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825\"/>
    </mc:Choice>
  </mc:AlternateContent>
  <xr:revisionPtr revIDLastSave="0" documentId="13_ncr:1_{DB0A6A32-9841-4DAD-8A97-51AA06F848FB}" xr6:coauthVersionLast="47" xr6:coauthVersionMax="47" xr10:uidLastSave="{00000000-0000-0000-0000-000000000000}"/>
  <bookViews>
    <workbookView xWindow="-108" yWindow="-108" windowWidth="23256" windowHeight="13896" tabRatio="927"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P11" i="9" s="1"/>
  <c r="K10" i="9"/>
  <c r="K9" i="9"/>
  <c r="K8" i="9"/>
  <c r="K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J55" i="9"/>
  <c r="I55" i="9"/>
  <c r="H55" i="9"/>
  <c r="G55" i="9"/>
  <c r="F55" i="9"/>
  <c r="E55" i="9"/>
  <c r="D55" i="9"/>
  <c r="C55" i="9"/>
  <c r="K55" i="9" l="1"/>
  <c r="K56" i="9" s="1"/>
  <c r="P55" i="9"/>
  <c r="L56" i="9"/>
  <c r="J56" i="9"/>
  <c r="I56" i="9"/>
  <c r="H56" i="9"/>
  <c r="G56" i="9"/>
  <c r="F56" i="9"/>
  <c r="O56" i="9"/>
  <c r="N56" i="9"/>
  <c r="M56" i="9"/>
  <c r="C56" i="9"/>
  <c r="D56" i="9"/>
  <c r="E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<sst xmlns="http://schemas.openxmlformats.org/spreadsheetml/2006/main" count="25656" uniqueCount="3456">
  <si>
    <t>martes, 23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</si>
  <si>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</si>
  <si>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</si>
  <si>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</si>
  <si>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</si>
  <si>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</si>
  <si>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</si>
  <si>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</si>
  <si>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</si>
  <si>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</si>
  <si>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</si>
  <si>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</si>
  <si>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</si>
  <si>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</si>
  <si>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</si>
  <si>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</si>
  <si>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</si>
  <si>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</si>
  <si>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23/09/2025 00:00:00</t>
  </si>
  <si>
    <t>24/09/2025 00:00:00</t>
  </si>
  <si>
    <t>DECLARACIÓN DE SITUACIÓN EXCEPCIONAL EN LA S.E. PORTILLO DE 60 kV</t>
  </si>
  <si>
    <t>NO</t>
  </si>
  <si>
    <t>ELECTRO ORIENTE</t>
  </si>
  <si>
    <t>BELAUNDE TERRY - TARAPOTO</t>
  </si>
  <si>
    <t xml:space="preserve">LINEA DE TRANSMISION          </t>
  </si>
  <si>
    <t>L-1018</t>
  </si>
  <si>
    <t>23/09/2025 18:21:00</t>
  </si>
  <si>
    <t>23/09/2025 20:06:00</t>
  </si>
  <si>
    <t>DECLARACIÓN DE SITUACIÓN EXCEPCIONAL EN LA LÍNEA L-1018 (BELAUNDE TERRY - TARAPOTO) DE 138 kV</t>
  </si>
  <si>
    <t>FALLA</t>
  </si>
  <si>
    <t>CUTERVO - NUEVA JAÉN</t>
  </si>
  <si>
    <t>L-1138</t>
  </si>
  <si>
    <t>23/09/2025 15:40:00</t>
  </si>
  <si>
    <t>23/09/2025 16:23:00</t>
  </si>
  <si>
    <t xml:space="preserve">DESCONECTÓ LA LÍNEA L-1138 (CUTERVO – NUEVA JAÉN) DE 138 KV </t>
  </si>
  <si>
    <t>SI</t>
  </si>
  <si>
    <t>RED DE ENERGIA DEL PERU S.A.</t>
  </si>
  <si>
    <t>TRUJILLO NORTE</t>
  </si>
  <si>
    <t>TRANSFORMADOR 3D</t>
  </si>
  <si>
    <t>AT12-211</t>
  </si>
  <si>
    <t>23/09/2025 15:06:51</t>
  </si>
  <si>
    <t>DESCONEXIÓN DEL AUTOTRANSFORMADOR AT12-211 Y BARRA A 220 KV DE LA S.E. TRUJILLO NORTE.</t>
  </si>
  <si>
    <t>TRANSMANTARO</t>
  </si>
  <si>
    <t>SOCABAYA</t>
  </si>
  <si>
    <t>S.E.</t>
  </si>
  <si>
    <t>23/09/2025 05:29:00</t>
  </si>
  <si>
    <t>24/09/2025 00:05:00</t>
  </si>
  <si>
    <t>DECLARACIÓN DE SITUACIÓN EXCEPCIONAL EN LA S.E. SOCABAYA</t>
  </si>
  <si>
    <t>RESTRICCIONES OPERATIVAS</t>
  </si>
  <si>
    <t>FECHA</t>
  </si>
  <si>
    <t>HORA
INICIO</t>
  </si>
  <si>
    <t>HORA
FINAL</t>
  </si>
  <si>
    <t>T.Eq.</t>
  </si>
  <si>
    <t>23/09/2025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</si>
  <si>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</si>
  <si>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</si>
  <si>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</si>
  <si>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</si>
  <si>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</si>
  <si>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</si>
  <si>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</si>
  <si>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</si>
  <si>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</si>
  <si>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</si>
  <si>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</si>
  <si>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</si>
  <si>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</si>
  <si>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</si>
  <si>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</si>
  <si>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</si>
  <si>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</si>
  <si>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</si>
  <si>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</si>
  <si>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</si>
  <si>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</si>
  <si>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</si>
  <si>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</si>
  <si>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</si>
  <si>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</si>
  <si>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</si>
  <si>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</si>
  <si>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</si>
  <si>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</si>
  <si>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</si>
  <si>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</si>
  <si>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</si>
  <si>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</si>
  <si>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</si>
  <si>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</si>
  <si>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</si>
  <si>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</si>
  <si>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</si>
  <si>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</si>
  <si>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</si>
  <si>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</si>
  <si>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</si>
  <si>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</si>
  <si>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</si>
  <si>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</si>
  <si>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</si>
  <si>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</si>
  <si>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</si>
  <si>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</si>
  <si>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</si>
  <si>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</si>
  <si>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</si>
  <si>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</si>
  <si>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</si>
  <si>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</si>
  <si>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</si>
  <si>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</si>
  <si>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</si>
  <si>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</si>
  <si>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</si>
  <si>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</si>
  <si>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</si>
  <si>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</si>
  <si>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</si>
  <si>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</si>
  <si>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</si>
  <si>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</si>
  <si>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</si>
  <si>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</si>
  <si>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</si>
  <si>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</si>
  <si>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</si>
  <si>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</si>
  <si>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</si>
  <si>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</si>
  <si>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</si>
  <si>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</si>
  <si>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</si>
  <si>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</si>
  <si>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</si>
  <si>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</si>
  <si>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</si>
  <si>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</si>
  <si>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</si>
  <si>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</si>
  <si>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</si>
  <si>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</si>
  <si>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</si>
  <si>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</si>
  <si>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</si>
  <si>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</si>
  <si>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</si>
  <si>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</si>
  <si>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</si>
  <si>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</si>
  <si>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</si>
  <si>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</si>
  <si>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</si>
  <si>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</si>
  <si>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</si>
  <si>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</si>
  <si>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</si>
  <si>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</si>
  <si>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</si>
  <si>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</si>
  <si>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INT-5671</t>
  </si>
  <si>
    <t>23/09/2025 08:11</t>
  </si>
  <si>
    <t>23/09/2025 11:39</t>
  </si>
  <si>
    <t>Migracion de RTU560 y pruebas de mandos en equipos de celda</t>
  </si>
  <si>
    <t>P</t>
  </si>
  <si>
    <t>F/S</t>
  </si>
  <si>
    <t>N</t>
  </si>
  <si>
    <t>PRUEBA</t>
  </si>
  <si>
    <t>T</t>
  </si>
  <si>
    <t>INT-5652</t>
  </si>
  <si>
    <t>23/09/2025 11:49</t>
  </si>
  <si>
    <t>23/09/2025 13:47</t>
  </si>
  <si>
    <t>INT-5672</t>
  </si>
  <si>
    <t>23/09/2025 14:56</t>
  </si>
  <si>
    <t>23/09/2025 16:34</t>
  </si>
  <si>
    <t>OCONA</t>
  </si>
  <si>
    <t>INT-5450</t>
  </si>
  <si>
    <t>23/09/2025 00:00</t>
  </si>
  <si>
    <t>24/09/2025 00:00</t>
  </si>
  <si>
    <t>Interruptor INT-5450 cerrado con restriccion operativa, REB-5450 en servicio y suministrando los SS.AA. de la S.E. Oco?a.</t>
  </si>
  <si>
    <t>E/S</t>
  </si>
  <si>
    <t>OTROS</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</si>
  <si>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</si>
  <si>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</si>
  <si>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</si>
  <si>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</si>
  <si>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</si>
  <si>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</si>
  <si>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</si>
  <si>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CELEPSA</t>
  </si>
  <si>
    <t>EL PLATANAL</t>
  </si>
  <si>
    <t>23/09/2025 00:11</t>
  </si>
  <si>
    <t>23/09/2025 10:39</t>
  </si>
  <si>
    <t>Reemplazo de electrobomba 2 de Machuranga. RSF indisponible de 00:00 a 12:00. Se necesita un volumen en presa restitucion de 119 MMC a partir de las 07:00 y estable hasta las 12:00. Adjuntamos perfil de carga.</t>
  </si>
  <si>
    <t>F</t>
  </si>
  <si>
    <t xml:space="preserve">CORR.     </t>
  </si>
  <si>
    <t>G</t>
  </si>
  <si>
    <t>CELEPSA RENOVABLES S.R.L.</t>
  </si>
  <si>
    <t>MARA?ON</t>
  </si>
  <si>
    <t>Mantenimiento anual, reparacion integral y reemplazo de componentes de turbina.</t>
  </si>
  <si>
    <t xml:space="preserve">PREV.     </t>
  </si>
  <si>
    <t>CHINANGO S.A.C.</t>
  </si>
  <si>
    <t>YANANGO</t>
  </si>
  <si>
    <t>CAMBIO SCI (Reemplazo del de sistema de extincion, tanto las botellas de CO2, sistema de  accionamiento, manifold de tuberias de CO2)  UP GRADE PANEL PARA INTEGRAR SCI  AL SCADA</t>
  </si>
  <si>
    <t>CAMBIO DE REGULADOR DE TENSION</t>
  </si>
  <si>
    <t>CONCESIONARIA LINEA DE TRANSMISION LA NI?A S.A.C.</t>
  </si>
  <si>
    <t>ALIPIO ROSALES</t>
  </si>
  <si>
    <t>INDISPONIBILIDAD DE LA PROTECCION DIFERENCIAL DE BARRA 87B EN LA SE ALIPIO ROSALES 220KV (QUEDAN LOS LINK DE DISPAROS ABIERTOS) REVISION DEL EQUIPO.</t>
  </si>
  <si>
    <t>BARRA_A_220 kV</t>
  </si>
  <si>
    <t>23/09/2025 10:03</t>
  </si>
  <si>
    <t>23/09/2025 17:55</t>
  </si>
  <si>
    <t>SOLICITADO POR LA EMPRESA CLRT PARA PRUEBAS DE RELE DIFERENCIAL DE BARRAS</t>
  </si>
  <si>
    <t>CL-2280</t>
  </si>
  <si>
    <t>A solicitud de CTRT, indisponibilidad de barra A y bahia L-2280 para Pruebas de diferencial de barra</t>
  </si>
  <si>
    <t>CONCESIONARIA TRANSMISORA REQUE TUMBES S.A.C.</t>
  </si>
  <si>
    <t>TR-2306</t>
  </si>
  <si>
    <t>23/09/2025 07:00</t>
  </si>
  <si>
    <t>23/09/2025 18:00</t>
  </si>
  <si>
    <t>Pruebas de Puesta en Servicio proyecto Subestacion Nueva Tumbes. Prueba de diferencial de barra.  Se requiere indisponibilidad de la bahia L-2280 y la barra A 220 kV de SE Alipio Rosales 07:00-18:00 hrs</t>
  </si>
  <si>
    <t>P.ENERG</t>
  </si>
  <si>
    <t>23/09/2025 08:00</t>
  </si>
  <si>
    <t>Pruebas de Puesta en Servicio proyecto Subestacion Nueva Tumbes. Pruebas de transferencia de carga Peru-Ecuador. Se requiere indisponibilidad de la bahia L-2280 para maniobras de equipos.</t>
  </si>
  <si>
    <t>CAJAMARQUILLA - CHAVARRIA</t>
  </si>
  <si>
    <t>L-2014</t>
  </si>
  <si>
    <t>CORRECCION DE DMS EN VANO T75 - P76 - P77 - T78 (OBRAS CIVILES). Retiro de aisladores line post de porcelana en postes autosoportados P76 y P77</t>
  </si>
  <si>
    <t>CALLAHUANCA (CNS)</t>
  </si>
  <si>
    <t>RELE DIFERENCIAL DE BARRAS DE CALLAHUANCA 220KV INOPERATIVO</t>
  </si>
  <si>
    <t xml:space="preserve">CHILINA D                                         </t>
  </si>
  <si>
    <t>TG</t>
  </si>
  <si>
    <t>23/09/2025 08:20</t>
  </si>
  <si>
    <t>23/09/2025 15:21</t>
  </si>
  <si>
    <t>EPEyR TG operando con combustible diesel de la C.T. Chilina</t>
  </si>
  <si>
    <t>SANTUARIO</t>
  </si>
  <si>
    <t>ACOPLE 138</t>
  </si>
  <si>
    <t>En servicio barra 2,uso en grupo N1 Charcani V con interruptor de acoplamiento, por falla</t>
  </si>
  <si>
    <t>EGESUR</t>
  </si>
  <si>
    <t>ARICOTA I</t>
  </si>
  <si>
    <t>Mantenimiento Electromecanico 3 - Inspeccion Sistema Turbina, Sistema Generador, Mantenimiento de SSAA</t>
  </si>
  <si>
    <t>CT INDEPENDENCIA</t>
  </si>
  <si>
    <t>TR1 (Reserva)</t>
  </si>
  <si>
    <t>Transformador fuera de servicio por mantenimiento correctivo - PAUWLES</t>
  </si>
  <si>
    <t>INDEPENDENCIA</t>
  </si>
  <si>
    <t xml:space="preserve">CENTRAL        </t>
  </si>
  <si>
    <t>CT. Independencia Indisponible por mantenimiento correctivo del Transformador TR1 (Reserva)</t>
  </si>
  <si>
    <t xml:space="preserve">INDEP_G1       </t>
  </si>
  <si>
    <t>Indisponible debido al mantenimiento correctivo del Transformador TR1 (Reserva)</t>
  </si>
  <si>
    <t>Mantenimiento por 32,000 horas de operacion</t>
  </si>
  <si>
    <t xml:space="preserve">INDEP_G2       </t>
  </si>
  <si>
    <t xml:space="preserve">INDEP_G3       </t>
  </si>
  <si>
    <t xml:space="preserve">INDEP_G4       </t>
  </si>
  <si>
    <t>T-30</t>
  </si>
  <si>
    <t>Mantenimiento correctivo del transformador de potencia en reserva - DELCROSA</t>
  </si>
  <si>
    <t>23/09/2025 08:30</t>
  </si>
  <si>
    <t>23/09/2025 17:30</t>
  </si>
  <si>
    <t>Mantenimiento de RTUs de SE. Independencia</t>
  </si>
  <si>
    <t>INDEPENDENCIA - CT INDEPENDENCIA</t>
  </si>
  <si>
    <t>L-6612</t>
  </si>
  <si>
    <t>Fuera de servicio debido al mantenimiento correctivo del Transformador PAUWELS -  TR1 (Reserva)</t>
  </si>
  <si>
    <t>ELECTRO DUNAS</t>
  </si>
  <si>
    <t>TAMBO DE MORA</t>
  </si>
  <si>
    <t>INT-001</t>
  </si>
  <si>
    <t>23/09/2025 08:26</t>
  </si>
  <si>
    <t>23/09/2025 17:02</t>
  </si>
  <si>
    <t>Desconexion del transformador 60/10kV 7MVA SET Tambo de Mora Trafo N° 1 sin interrupcion de suministro, con finalidad de realizar trabajos de mantenimiento cambio de empaquetadura y relleno de aceite en tanque conservador, previa maniobra de transferencia barra 10KV al Trafo N° 2 de 12MVA SET Tambo de Mora. Sin interrupcion de suministro debido a enlaces con Trafo 2. Nota: Equipo registrado referencial debido a que no se ubica el correcto en el portal.</t>
  </si>
  <si>
    <t>EMPRESA DE GENERACION ELECTRICA SANTA ANA S.A.C.</t>
  </si>
  <si>
    <t>RENOVANDES H1</t>
  </si>
  <si>
    <t>23/09/2025 08:46</t>
  </si>
  <si>
    <t>23/09/2025 17:43</t>
  </si>
  <si>
    <t>A solicitud de Vari Energia SAC, desconexion del grupo CH Renovandes H1, por Implementacion EDAG de la CH Anashironi: * Configuracion y pruebas EDAG nivel 1 y nivel 2, con riesgo de disparo de celda A05 de barra de 13.8 kV.</t>
  </si>
  <si>
    <t>EMPRESA DE GENERACION HUALLAGA</t>
  </si>
  <si>
    <t>PCH CHAGLLA</t>
  </si>
  <si>
    <t>GP1</t>
  </si>
  <si>
    <t>23/09/2025 08:42</t>
  </si>
  <si>
    <t>F/S POR CAMBIO DE EMPAQUETADURAS TRANSFORMADOR PCH</t>
  </si>
  <si>
    <t>TE-P1</t>
  </si>
  <si>
    <t>23/09/2025 08:47</t>
  </si>
  <si>
    <t>CAMBIO DE EMPAQUETADURAS TRANSFORMADOR PCH</t>
  </si>
  <si>
    <t>PCH CHAGLLA - PIEDRA BLANCA</t>
  </si>
  <si>
    <t>L-1054</t>
  </si>
  <si>
    <t>23/09/2025 15:56</t>
  </si>
  <si>
    <t>CAMBIO DE POSTES LINEA L-1054 PCH</t>
  </si>
  <si>
    <t>MALACAS</t>
  </si>
  <si>
    <t>QUICK INSPECCION Y MANTENIMIENTO DE SISTEMA DE GAS DE LA CENTRAL EN CONJUNTO A LA PARADA DE PLANTA DE PROCESAMIENTO DE GAS UNNA.</t>
  </si>
  <si>
    <t>Indisponibilidad modo Gas por parada de planta Pari?as.</t>
  </si>
  <si>
    <t>MALACAS 1</t>
  </si>
  <si>
    <t>TG6</t>
  </si>
  <si>
    <t>Indisponibilidad modo Gas - Disponible modo Diesel por parada de planta de procesamiento de gas de UNNA Energia.</t>
  </si>
  <si>
    <t>MANTENIMIENTO CORRECTIVO DE LA UNIDAD TG6 POR FUGA DE AIRE CALIENTE A TRAVES DE LINEA DE DESCARGA DEL COMPRESOR.</t>
  </si>
  <si>
    <t>RESERVA FRIA DE GENERACION TALARA</t>
  </si>
  <si>
    <t>TG5</t>
  </si>
  <si>
    <t>INDISPONIBLE EN MODO GAS - DISPONIBLE EN MODO DIESEL</t>
  </si>
  <si>
    <t>Indisponibilidad modo Gas - Disponible modo Diesel, por parada de planta de procesamiento de gas de UNNA Energia.</t>
  </si>
  <si>
    <t>SUMINISTRO GN ENELP</t>
  </si>
  <si>
    <t>SUM GN ENELP</t>
  </si>
  <si>
    <t>Indisponibilidad por parada de planta Pari?as - TG4, TG6 Y TG5 indisponibles a GN.</t>
  </si>
  <si>
    <t>CHILCA 1</t>
  </si>
  <si>
    <t>23/09/2025 05:00</t>
  </si>
  <si>
    <t>23/09/2025 15:00</t>
  </si>
  <si>
    <t>ROTACION DE SECCIONADORES DE BARRA CADA UNA DE LAS CELDAS DE LA SSEE PARA TERMOGRAFIA</t>
  </si>
  <si>
    <t>MOQUEGUA</t>
  </si>
  <si>
    <t>MT1</t>
  </si>
  <si>
    <t>PRUEBAS ELECTRICAS POR OBSERVACION DE FUGA DE ACEITE EN EL TRANSFORMADOR DE TENSION TT-1281 MT1</t>
  </si>
  <si>
    <t>PUNTA LOMITAS</t>
  </si>
  <si>
    <t>23/09/2025 22:07</t>
  </si>
  <si>
    <t>ACTUALIZACION DE SCADA WINDNET PRO DE AEROGENERADORES PUNTA LOMITAS - BACKUP DEL SISTEMA. PERDIDA DE SE?ALES DE COMUNICACION AL COES Y DESHABILITACION DEL EDAG  DE PUNTA LOMITAS)</t>
  </si>
  <si>
    <t>CENTRAL PUNTA LOMITAS: REPARACION DE 02 AEROGENERADORES, PUNCH LIST Y DE ALARMAS 04 AEROGENERADORES (ENTRE 08:00 y 18:00 hrs).</t>
  </si>
  <si>
    <t>Esquema de generacion de Punta Lomitas indisponible por mantenimiento correctivo de SCADA WindNET PRO de la C.E. Punta Lomitas.</t>
  </si>
  <si>
    <t>PUNTA LOMITAS EXP</t>
  </si>
  <si>
    <t>CENTRAL PUNTA LOMITAS EXPANSION: ATENCION PUNCH LIST Y DE ALARMAS 01 AEROGENERADOR (ENTRE 08:00 y 18:00 hrs).</t>
  </si>
  <si>
    <t>GENERACION ANDINA S.A.C.</t>
  </si>
  <si>
    <t>8 DE AGOSTO</t>
  </si>
  <si>
    <t xml:space="preserve">G1                       </t>
  </si>
  <si>
    <t>MANTENIMIENTO ANUAL Y PRUEBAS ELECTRICAS DEL GENERADOR UG1.</t>
  </si>
  <si>
    <t>MANTENIMIENTO MAYOR DE TURBINA UG1 (CAMBIO DE RODETE, ALABES, BLINDAJES DE SACRIFICIO)</t>
  </si>
  <si>
    <t>MANTENIMIENTO EQUIPOS AUXILIARES, UNIDAD DE POTENCIA HIDRAULICA, SISTEMA DE REFRIGERACION, TABLEROS DE CONTROL Y PROTECCION UG1.</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</si>
  <si>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</si>
  <si>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</si>
  <si>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</si>
  <si>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</si>
  <si>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</si>
  <si>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</si>
  <si>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</si>
  <si>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</si>
  <si>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</si>
  <si>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</si>
  <si>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23/09/2025 07:30</t>
  </si>
  <si>
    <t>23/09/2025 14:00</t>
  </si>
  <si>
    <t>Actividad de limpieza de partes aislantes por hidrolavado en la linea L-1150, sistema anillado ante cualquier contingencia no afecta a suministros.</t>
  </si>
  <si>
    <t>ISA PERU</t>
  </si>
  <si>
    <t>CHIMBOTE 1 - CHIMBOTE 2</t>
  </si>
  <si>
    <t>L-1106</t>
  </si>
  <si>
    <t>23/09/2025 08:53</t>
  </si>
  <si>
    <t>23/09/2025 16:52</t>
  </si>
  <si>
    <t>CAMBIO DE RETENIDAS. REQUIERE L-1107 CON RECIERRES DESHABILITADOS. (R0121792)</t>
  </si>
  <si>
    <t>CHILCA-REP</t>
  </si>
  <si>
    <t>BESS-KALLPA</t>
  </si>
  <si>
    <t>23/09/2025 09:47</t>
  </si>
  <si>
    <t>23/09/2025 17:47</t>
  </si>
  <si>
    <t>Pruebas de Descarga y Carga BESS</t>
  </si>
  <si>
    <t>SUNNY</t>
  </si>
  <si>
    <t>23/09/2025 07:13</t>
  </si>
  <si>
    <t>23/09/2025 17:18</t>
  </si>
  <si>
    <t>Pruebas de puesta en servicio de la CS Sunny con inyeccion gradual de generacion.</t>
  </si>
  <si>
    <t>LINEAS ANDINAS SECUNDARIAS S.A.C.</t>
  </si>
  <si>
    <t>CARHUAMAYO - SANTA ISABEL</t>
  </si>
  <si>
    <t>L-2265</t>
  </si>
  <si>
    <t>23/09/2025 16:00</t>
  </si>
  <si>
    <t>Tala de arboles en franja de servidumbre</t>
  </si>
  <si>
    <t>OROYA NUEVA</t>
  </si>
  <si>
    <t>IN-0085</t>
  </si>
  <si>
    <t>23/09/2025 17:00</t>
  </si>
  <si>
    <t>Mantenimiento correctivo_Interruptor IN0085</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</si>
  <si>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</si>
  <si>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</si>
  <si>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</si>
  <si>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</si>
  <si>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</si>
  <si>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</si>
  <si>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</si>
  <si>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</si>
  <si>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</si>
  <si>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</si>
  <si>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23/09/2025 23:59</t>
  </si>
  <si>
    <t>El transformador de potencia TP-385 se encuentra indisponible por mantenimiento del cambiador de tomas bajo carga Ampliacion del 01 de Setiembre 2025 (nuevo inicio) al 30 de Setiembre 2025 (fin)</t>
  </si>
  <si>
    <t>MINERA CERRO VERDE</t>
  </si>
  <si>
    <t>CERRO VERDE SMCV</t>
  </si>
  <si>
    <t>CL-2062</t>
  </si>
  <si>
    <t>23/09/2025 07:53</t>
  </si>
  <si>
    <t>23/09/2025 17:32</t>
  </si>
  <si>
    <t>MANTENIMIENTO ELECTROMECANICO DE EQUIPOS EN LA S.E.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</si>
  <si>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</si>
  <si>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</si>
  <si>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</si>
  <si>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</si>
  <si>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</si>
  <si>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</si>
  <si>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L 2074 E/S ALIMENTAR TRAFO XF 006 DURANTE INDISPONIBILIDAD DE L 2062</t>
  </si>
  <si>
    <t>MANTENIMIENTO ELECTROMECANICO DE EQUIPOS EN LA S.E. SOCABAYA, CELDA 2062</t>
  </si>
  <si>
    <t>BARRA 2_220 kV</t>
  </si>
  <si>
    <t>23/09/2025 08:52</t>
  </si>
  <si>
    <t>23/09/2025 17:04</t>
  </si>
  <si>
    <t>INDISPONIBILIDAD DE LA BARRA 2 - MANTENIMIENTO DE EQUIPOS CL-2062 ASOCIADOS A LA BARRA 2</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</si>
  <si>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</si>
  <si>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</si>
  <si>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</si>
  <si>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</si>
  <si>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</si>
  <si>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</si>
  <si>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23/09/2025 09:14</t>
  </si>
  <si>
    <t>CAMBIO TABLERO ATB</t>
  </si>
  <si>
    <t>CARHUAQUERO</t>
  </si>
  <si>
    <t>Unidad indisponible por falla</t>
  </si>
  <si>
    <t>HUINCO</t>
  </si>
  <si>
    <t>23/09/2025 12:12</t>
  </si>
  <si>
    <t>23/09/2025 13:34</t>
  </si>
  <si>
    <t>PARADA CORRECTIVA POR ALARMA FOSA INUNDACION.</t>
  </si>
  <si>
    <t>SANTA ROSA</t>
  </si>
  <si>
    <t>UTI5</t>
  </si>
  <si>
    <t>23/09/2025 17:28</t>
  </si>
  <si>
    <t>23/09/2025 17:44</t>
  </si>
  <si>
    <t>PRUEBAS OPERATIVAS DE UTI5 CON DB5 PREVIAS A ENSAYO DE POTENCIA. SE REQUIERE LA UNIDAD EN CARGA BASE POR 15 MIN.</t>
  </si>
  <si>
    <t>PETRAMAS</t>
  </si>
  <si>
    <t>CTB CALLAO</t>
  </si>
  <si>
    <t>G2 CALLAO</t>
  </si>
  <si>
    <t>23/09/2025 06:09</t>
  </si>
  <si>
    <t>23/09/2025 09:28</t>
  </si>
  <si>
    <t>MANTENIMIENTO DE 36250 HRS</t>
  </si>
  <si>
    <t>HUAYCOLORO</t>
  </si>
  <si>
    <t>MANTENIMIENTO DE CULATAS Y PISTONES /MANTENIMIENTO DE 95750 HRS</t>
  </si>
  <si>
    <t>PLUZ ENERGIA PERU S.A.A.</t>
  </si>
  <si>
    <t>BARSI</t>
  </si>
  <si>
    <t>ST B 220 kV</t>
  </si>
  <si>
    <t>23/09/2025 03:00</t>
  </si>
  <si>
    <t>TRABAJOS PREVIOS A LA NUEVA LINEA L-2316 (BARSI - MALVINAS).</t>
  </si>
  <si>
    <t>CHILLON</t>
  </si>
  <si>
    <t>TR2 (60 MVA)</t>
  </si>
  <si>
    <t>23/09/2025 04:00</t>
  </si>
  <si>
    <t>ELIMINACION DE PUNTO CALIENTE.</t>
  </si>
  <si>
    <t>ALIPIO ROSALES - MACHALA</t>
  </si>
  <si>
    <t>L-2280</t>
  </si>
  <si>
    <t>CUELLOS APERTURADOS EN LA FRONTERA LADO ECUADOR A SOLICITUD DE CENACE DESDE EL 19.06.2025.</t>
  </si>
  <si>
    <t>AUCAYACU</t>
  </si>
  <si>
    <t>SSEE</t>
  </si>
  <si>
    <t>BAIPAS DE LAS CELDAS CL-1039 Y CL-1040 EN 22.9 KV, LAS LINEAS L-1039 Y L-1040 EN SERVICIO CONECTADAS DIRECTAMENTE A LA BARRA 22.9 KV. SE?ALES INDISPONIBLES DE LAS CELDAS CL-1039 Y CL-1040.</t>
  </si>
  <si>
    <t>CL-1039</t>
  </si>
  <si>
    <t>23/09/2025 08:35</t>
  </si>
  <si>
    <t>23/09/2025 16:55</t>
  </si>
  <si>
    <t>POA: DESMONTAJE Y MONTAJE DEL INTERRUPTOR IN-1298. (LA CELDA CL-1039 SE ENCUENTRA FUERA DE SERVICIO EN BAIPAS Y LA LINEA L-1039 SE ENCUENTRA EN SERVICIO CONECTADO DIRECTAMENTE A LA BARRA 22.9 KV). (R0081723)</t>
  </si>
  <si>
    <t>CALLAHUANCA (REP)</t>
  </si>
  <si>
    <t>23/09/2025 08:06</t>
  </si>
  <si>
    <t>23/09/2025 11:50</t>
  </si>
  <si>
    <t>MP 1A TERMOGRAFIA DE PATIO DE LLAVES 220KV. REQUIERE ACOPLE 220KV EN SERVICIO (IN-2132 CERRADO). SE TRASLADARA CELDA POR CELDA DE UNA BARRA A LA OTRA SEGUN NECESIDAD. (R0115258)</t>
  </si>
  <si>
    <t>CHAVARRIA</t>
  </si>
  <si>
    <t>HABILITACION CIBERSEGURIDAD OT, ACTIVIDAD CON PERDIDA DE SUPERVISION.  (R0121942)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</si>
  <si>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</si>
  <si>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</si>
  <si>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</si>
  <si>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</si>
  <si>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</si>
  <si>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</si>
  <si>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AT11-211</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</si>
  <si>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</si>
  <si>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</si>
  <si>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23/09/2025 09:07</t>
  </si>
  <si>
    <t>23/09/2025 20:35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</si>
  <si>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</si>
  <si>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COMBAPATA</t>
  </si>
  <si>
    <t>BARRA_B_66kV</t>
  </si>
  <si>
    <t>RGAR: PRUEBAS DEL TRANSFORMADOR DE TENSION TT-6718, ACTIVIDAD CON CORTE CONTINUO. LA CARGA DE 66 KV SERA ASUMIDA POR EL TRANSFORMADOR T46-162. (R0120802)</t>
  </si>
  <si>
    <t>23/09/2025 18:20</t>
  </si>
  <si>
    <t>INTEGRACION, PRUEBAS CAMLIN, HABILITAR GESTION E INTEGRACION DE RECLOSER CL-0230, CL-0231 Y CL-0234. ACTIVIDAD CON PERDIDA DE SUPERVISION DURANTE 30 MINUTOS. (R0118728)</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</si>
  <si>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</si>
  <si>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</si>
  <si>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</si>
  <si>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</si>
  <si>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</si>
  <si>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</si>
  <si>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</si>
  <si>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</si>
  <si>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</si>
  <si>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</si>
  <si>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</si>
  <si>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PROTECCION DIFERENCIAL DE BARRAS 87B SE ENCUENTRA BLOQUEADA EN LA UNIDAD CENTRAL. SE REALIZARA LA REVISION EL DIA 25/09/25.</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</si>
  <si>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</si>
  <si>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</si>
  <si>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</si>
  <si>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</si>
  <si>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</si>
  <si>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</si>
  <si>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</si>
  <si>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</si>
  <si>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</si>
  <si>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T15-261</t>
  </si>
  <si>
    <t>23/09/2025 08:14</t>
  </si>
  <si>
    <t>23/09/2025 10:36</t>
  </si>
  <si>
    <t>FUERA DE SERVICIO PARA REALIZAR LA PERMUTA DE LAS CELDAS REP DE LA BARRA A A LA BARRA B Y DE LA BARRA B A LA BARRA A 60KV DEBIDO A LA TERMOGRAFIA EN PATIO DE LLAVES 60KV. (R0114073)</t>
  </si>
  <si>
    <t>23/09/2025 08:43</t>
  </si>
  <si>
    <t>MP 1A TERMOGRAFIA A EQUIPOS DE PATIO DE LA SUBESTACION 60 KV, ACTIVIDAD CON CAMBIO DE BARRAS. DE 08:00 A 09:00 HRS ACOPLE 60KV CERRADO Y T15-261 F/S PARA TERMOGRAFIA. DE 15:00 A 16:00 HRS ACOPLE 60KV CERRADO Y T15-261 F/S PARA NORMALIZAR LA CONFIGURACION ORIGINAL EN 60KV. (R0114073)</t>
  </si>
  <si>
    <t>23/09/2025 14:58</t>
  </si>
  <si>
    <t>23/09/2025 15:35</t>
  </si>
  <si>
    <t>FUERA DE SERVICIO PARA REALIZAR LA PERMUTA DE LAS CELDAS REP DE LA BARRA B A LA BARRA A Y DE LA BARRA A A LA BARRA B 60KV DEBIDO A LA TERMOGRAFIA EN PATIO DE LLAVES 60KV. PATIO DE LLAVES 60KV QUEDA NORMALIZADO A SU CONFIGURACION ORIGINAL. (R0114073)</t>
  </si>
  <si>
    <t>QUENCORO</t>
  </si>
  <si>
    <t>CL-1002</t>
  </si>
  <si>
    <t>23/09/2025 04:42</t>
  </si>
  <si>
    <t>23/09/2025 06:45</t>
  </si>
  <si>
    <t>FUERA DE SERVICIO  POR SEGURIDAD PARA INGRESO DE GRUA A LA ZONA DE TRABAJO DEBIDO A TRABAJOS EN LA CL-1004. (R0117862)</t>
  </si>
  <si>
    <t>BARRA A 138kV</t>
  </si>
  <si>
    <t>23/09/2025 04:48</t>
  </si>
  <si>
    <t>FUERA DE SERVICIO DEBIDO A LOS TRABAJOS EN LA CL-1004. (R0117862)</t>
  </si>
  <si>
    <t>CL-1004</t>
  </si>
  <si>
    <t>23/09/2025 07:16</t>
  </si>
  <si>
    <t>POA: DESMONTAJE Y MONTAJE DEL INTERRUPTOR IN-4154, POR FUGA DE ACEITE, ACTIVIDAD CON CORTE CONTINUO. DESDE EL 23/9 07:00 HRS REQUIERE BARRA  A  138KV CON CORTE CONTINUO. REQUIERE CL-1002 F/S POR SEGURIDAD PARA INGRESO/RETIRO DE GRUA A LA ZONA DE TRABAJO EL 23/9 DE 07:00 A 10:00 HRS  Y EL 29/9 DE 13:00 A 16:00 HRS. (R0117862)</t>
  </si>
  <si>
    <t>SANTA ROSA N.</t>
  </si>
  <si>
    <t>CL-Derivacio 60</t>
  </si>
  <si>
    <t>23/09/2025 09:41</t>
  </si>
  <si>
    <t>23/09/2025 16:03</t>
  </si>
  <si>
    <t>LIMPIEZA DE TERMINALES Y REFORZAMIENTO. REQUIERE BANCOS BC-16 Y BC-17 FUERA DE SERVICIO. (R0121966)</t>
  </si>
  <si>
    <t>B-16</t>
  </si>
  <si>
    <t>23/09/2025 09:55</t>
  </si>
  <si>
    <t>23/09/2025 15:20</t>
  </si>
  <si>
    <t>FUERA DE SERVICIO DEBIDO A LOS TRABAJOS EN LA CELDA DE DERIVACION. (R0121966)</t>
  </si>
  <si>
    <t>B-17</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</si>
  <si>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</si>
  <si>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</si>
  <si>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</si>
  <si>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</si>
  <si>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</si>
  <si>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</si>
  <si>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BC-20</t>
  </si>
  <si>
    <t>23/09/2025 15:06</t>
  </si>
  <si>
    <t>INDISPONIBLE POR EVENTO EN TRUJILLO NORTE 220KV CELDA AT12-211</t>
  </si>
  <si>
    <t>CL_AT12-211_220</t>
  </si>
  <si>
    <t>DESCONECTO AT12-211 Y BARRA A 220 KV EN TRUJILLO NORTE POR FALLA EN CELDA DEL TRANSFORMADOR LADO 220KV.</t>
  </si>
  <si>
    <t>ZAPALLAL</t>
  </si>
  <si>
    <t>23/09/2025 10:00</t>
  </si>
  <si>
    <t>23/09/2025 17:45</t>
  </si>
  <si>
    <t>HABILITACION CIBERSEGURIDAD OT, ACTIVIDAD CON PERDIDA DE SUPERVISION DURANTE 1 HORA. (R0121944)</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</si>
  <si>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</si>
  <si>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</si>
  <si>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</si>
  <si>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</si>
  <si>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</si>
  <si>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REDESUR</t>
  </si>
  <si>
    <t>CHILOTA</t>
  </si>
  <si>
    <t>BARRA_B_220 kV</t>
  </si>
  <si>
    <t>SOLICITADO POR LA EMPRESA BUENAVENTURA CONEXIONADO DE LAS SE?ALES EN LA CAJA DE CENTRALIZACION DEL TRANSFORMADOR DE TENSION DE LA BARRA B, ASI COMO EN LA CAJA DE MANDO DEL INTERRUPTOR DE POTENCIA IN-2490.</t>
  </si>
  <si>
    <t>SOUTHERN PERU CC</t>
  </si>
  <si>
    <t>CUAJONE</t>
  </si>
  <si>
    <t>CT1</t>
  </si>
  <si>
    <t>23/09/2025 13:27</t>
  </si>
  <si>
    <t>23/09/2025 17:20</t>
  </si>
  <si>
    <t>Cambio de cables de bajada de Circuit Switcher lado 69 kV / Fases R, S, y T de CT1</t>
  </si>
  <si>
    <t>DERIV. REFINERIA - REFINERIA</t>
  </si>
  <si>
    <t>L-1385/R</t>
  </si>
  <si>
    <t>Reparacion de estructuras, cambio de conductores y fibra optica de la derivacion L-1385/R</t>
  </si>
  <si>
    <t>ILO 3 - ELECTROSUR</t>
  </si>
  <si>
    <t>L-1392</t>
  </si>
  <si>
    <t>LAVADO 4M EN CALIENTE DE AISLADORES L-1392 E239B A E346A</t>
  </si>
  <si>
    <t>MOQUEGUA - CUAJONE</t>
  </si>
  <si>
    <t>L-1382/1</t>
  </si>
  <si>
    <t>23/09/2025 06:54</t>
  </si>
  <si>
    <t>23/09/2025 17:19</t>
  </si>
  <si>
    <t>REFINERIA ILO</t>
  </si>
  <si>
    <t>RT2</t>
  </si>
  <si>
    <t>CAHUA</t>
  </si>
  <si>
    <t>CAMBIO DE UNIDAD HIDRAULICA Y MANTENIMIENTO MAYOR G1</t>
  </si>
  <si>
    <t>CHEVES</t>
  </si>
  <si>
    <t>MANTENIMIENTO MAYOR G2 INSPECCION DE COJINETES</t>
  </si>
  <si>
    <t>MALPASO</t>
  </si>
  <si>
    <t>CAMBIO DE NUCLEO + REBOBINADO DE GENERADOR UG4 + MANTENIMIENTO MAYOR UG4 + INSPECCION SEMESTRAL 2 F/S UG4</t>
  </si>
  <si>
    <t>MISAPUQUIO</t>
  </si>
  <si>
    <t>23/09/2025 09:10</t>
  </si>
  <si>
    <t>LIMPIEZA DE CANAL MISAPUQUIO</t>
  </si>
  <si>
    <t>PARAMONGA E. - CAHUA</t>
  </si>
  <si>
    <t>L-1102</t>
  </si>
  <si>
    <t>LINEA INDISPONIBLE DESDE EL EXTREMO SE PARAMONGA NUEVA HASTA LA ESTRUCTURA E123</t>
  </si>
  <si>
    <t>YAUPI</t>
  </si>
  <si>
    <t>MANTENIMIENTO MAYOR UG5 (LEVANTAMIENTO DEFECTOS)</t>
  </si>
  <si>
    <t>SANTO DOMINGO DE LOS OLLEROS</t>
  </si>
  <si>
    <t>Boroscopia TG1</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</si>
  <si>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</si>
  <si>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</si>
  <si>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</si>
  <si>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</si>
  <si>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</si>
  <si>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</si>
  <si>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</si>
  <si>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</si>
  <si>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</si>
  <si>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</si>
  <si>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</si>
  <si>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</si>
  <si>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</si>
  <si>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ORCOTUNA</t>
  </si>
  <si>
    <t>CONFIGURACION DOBLE BARRA INVERTIDA DEBIDO A ANOMALIA EN SECCIONADOR SA-8637 DEL T108-261, INDISPONE CAMBIO DE BARRAS. PARA DESCONECTAR LA BARRA  B  220KV SE REQUERIRIA DESCONEXION DEL T108-261.</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</si>
  <si>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</si>
  <si>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</si>
  <si>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</si>
  <si>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</si>
  <si>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</si>
  <si>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</si>
  <si>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</si>
  <si>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</si>
  <si>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</si>
  <si>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</si>
  <si>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</si>
  <si>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</si>
  <si>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S.A.C</t>
  </si>
  <si>
    <t>CL-1037</t>
  </si>
  <si>
    <t>23/09/2025 07:41</t>
  </si>
  <si>
    <t>LIMPIEZA DE AISLADORES Y MANTENIMIENTO ELECTROMECANICO DE EQUIPOS DE PATIO 138KV.</t>
  </si>
  <si>
    <t>TINTAYA - TINTAYA NUEVA</t>
  </si>
  <si>
    <t>L-1037</t>
  </si>
  <si>
    <t>MANTENIMIENTO PREVENTIVO, LIMPIEZA DE CADENA DE AISLADORES Y REVISION  DE ACCESORIOS DE FERRETERIA.</t>
  </si>
  <si>
    <t>TINTAYA NUEVA</t>
  </si>
  <si>
    <t>TINTA138</t>
  </si>
  <si>
    <t>LIMPIEZA DE CADENA DE AISLADORES 138 kV. Y MANTENIMIENTO ELECTROMECANICO DE EQUIPOS ADYACENTES (SECCIONADOR DE BARRA Y TRANSFORMADOR DE TENSION).</t>
  </si>
  <si>
    <t>AT-2</t>
  </si>
  <si>
    <t>23/09/2025 07:42</t>
  </si>
  <si>
    <t>23/09/2025 16:59</t>
  </si>
  <si>
    <t>LIMPIEZA DE AISLADORES Y MANTENIMIENTO ELECTROMECANICO DE EQUIPOS DE PATIO 138/220KV, PRUEBAS ELECTRICAS AL AT-2.</t>
  </si>
  <si>
    <t>TINTA220A</t>
  </si>
  <si>
    <t>23/09/2025 07:59</t>
  </si>
  <si>
    <t>23/09/2025 12:17</t>
  </si>
  <si>
    <t>LIMPIEZA DE AISLADORES Y MANTENIMIENTO ELECTROMECANICO DE EQUIPOS DE PATIO 220KV.</t>
  </si>
  <si>
    <t>TINTA220B</t>
  </si>
  <si>
    <t>23/09/2025 12:33</t>
  </si>
  <si>
    <t>VARI ENERGIA S.A.C.</t>
  </si>
  <si>
    <t>ANASHIRONI</t>
  </si>
  <si>
    <t>Desconexion de grupo CH Anashironi, por Implementacion EDAG de la CH Anashironi: * Configuracion y pruebas EDAG nivel 1 para envios al nivel 2, prueba de disparo efectivo de la unidad. * Riesgo de disparo de celda A05 de la barra de 13.8 kV.</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</si>
  <si>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</si>
  <si>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</si>
  <si>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</si>
  <si>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</si>
  <si>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</si>
  <si>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</si>
  <si>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</si>
  <si>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</si>
  <si>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</si>
  <si>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</si>
  <si>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</si>
  <si>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</si>
  <si>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</si>
  <si>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</si>
  <si>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</si>
  <si>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</si>
  <si>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</si>
  <si>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</si>
  <si>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</si>
  <si>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</si>
  <si>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</si>
  <si>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</si>
  <si>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</si>
  <si>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</si>
  <si>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</si>
  <si>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</si>
  <si>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</si>
  <si>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</si>
  <si>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</si>
  <si>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</si>
  <si>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</si>
  <si>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</si>
  <si>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</si>
  <si>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</si>
  <si>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</si>
  <si>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</si>
  <si>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</si>
  <si>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</si>
  <si>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</si>
  <si>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</si>
  <si>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</si>
  <si>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</si>
  <si>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</si>
  <si>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</si>
  <si>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</si>
  <si>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</si>
  <si>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</si>
  <si>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</si>
  <si>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</si>
  <si>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</si>
  <si>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</si>
  <si>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</si>
  <si>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</si>
  <si>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</si>
  <si>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</si>
  <si>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</si>
  <si>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</si>
  <si>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</si>
  <si>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</si>
  <si>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</si>
  <si>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</si>
  <si>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</si>
  <si>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</si>
  <si>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</si>
  <si>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</si>
  <si>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</si>
  <si>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</si>
  <si>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</si>
  <si>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</si>
  <si>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</si>
  <si>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</si>
  <si>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</si>
  <si>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</si>
  <si>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</si>
  <si>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</si>
  <si>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</si>
  <si>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</si>
  <si>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</si>
  <si>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</si>
  <si>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</si>
  <si>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</si>
  <si>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</si>
  <si>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</si>
  <si>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</si>
  <si>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</si>
  <si>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</si>
  <si>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</si>
  <si>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</si>
  <si>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</si>
  <si>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</si>
  <si>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</si>
  <si>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</si>
  <si>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</si>
  <si>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</si>
  <si>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</si>
  <si>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</si>
  <si>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</si>
  <si>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</si>
  <si>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</si>
  <si>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</si>
  <si>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</si>
  <si>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</si>
  <si>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</si>
  <si>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</si>
  <si>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</si>
  <si>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</si>
  <si>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</si>
  <si>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</si>
  <si>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</si>
  <si>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</si>
  <si>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</si>
  <si>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</si>
  <si>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</si>
  <si>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</si>
  <si>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</si>
  <si>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</si>
  <si>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</si>
  <si>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</si>
  <si>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</si>
  <si>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</si>
  <si>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</si>
  <si>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</si>
  <si>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</si>
  <si>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</si>
  <si>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</si>
  <si>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</si>
  <si>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</si>
  <si>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</si>
  <si>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</si>
  <si>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</si>
  <si>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</si>
  <si>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</si>
  <si>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</si>
  <si>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</si>
  <si>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</si>
  <si>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</si>
  <si>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</si>
  <si>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</si>
  <si>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</si>
  <si>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</si>
  <si>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</si>
  <si>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</si>
  <si>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</si>
  <si>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</si>
  <si>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</si>
  <si>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</si>
  <si>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</si>
  <si>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</si>
  <si>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</si>
  <si>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</si>
  <si>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</si>
  <si>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</si>
  <si>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</si>
  <si>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</si>
  <si>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</si>
  <si>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</si>
  <si>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</si>
  <si>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</si>
  <si>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</si>
  <si>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</si>
  <si>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</si>
  <si>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</si>
  <si>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</si>
  <si>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</si>
  <si>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</si>
  <si>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</si>
  <si>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</si>
  <si>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</si>
  <si>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</si>
  <si>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</si>
  <si>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</si>
  <si>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</si>
  <si>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</si>
  <si>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</si>
  <si>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</si>
  <si>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</si>
  <si>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</si>
  <si>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</si>
  <si>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</si>
  <si>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</si>
  <si>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</si>
  <si>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</si>
  <si>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</si>
  <si>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</si>
  <si>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</si>
  <si>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</si>
  <si>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</si>
  <si>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</si>
  <si>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</si>
  <si>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</si>
  <si>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</si>
  <si>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</si>
  <si>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</si>
  <si>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</si>
  <si>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</si>
  <si>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</si>
  <si>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</si>
  <si>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</si>
  <si>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</si>
  <si>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</si>
  <si>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</si>
  <si>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</si>
  <si>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</si>
  <si>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</si>
  <si>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</si>
  <si>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</si>
  <si>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</si>
  <si>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</si>
  <si>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</si>
  <si>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</si>
  <si>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</si>
  <si>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</si>
  <si>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</si>
  <si>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</si>
  <si>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</si>
  <si>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</si>
  <si>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</si>
  <si>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</si>
  <si>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</si>
  <si>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</si>
  <si>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</si>
  <si>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</si>
  <si>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</si>
  <si>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</si>
  <si>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</si>
  <si>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</si>
  <si>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</si>
  <si>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</si>
  <si>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</si>
  <si>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</si>
  <si>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</si>
  <si>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</si>
  <si>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</si>
  <si>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</si>
  <si>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</si>
  <si>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</si>
  <si>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</si>
  <si>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</si>
  <si>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</si>
  <si>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</si>
  <si>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</si>
  <si>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</si>
  <si>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</si>
  <si>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</si>
  <si>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</si>
  <si>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</si>
  <si>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</si>
  <si>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</si>
  <si>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</si>
  <si>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</si>
  <si>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</si>
  <si>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</si>
  <si>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</si>
  <si>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</si>
  <si>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</si>
  <si>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</si>
  <si>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</si>
  <si>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</si>
  <si>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</si>
  <si>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</si>
  <si>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</si>
  <si>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</si>
  <si>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</si>
  <si>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</si>
  <si>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</si>
  <si>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</si>
  <si>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</si>
  <si>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</si>
  <si>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</si>
  <si>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</si>
  <si>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</si>
  <si>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</si>
  <si>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</si>
  <si>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</si>
  <si>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</si>
  <si>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</si>
  <si>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</si>
  <si>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</si>
  <si>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</si>
  <si>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</si>
  <si>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</si>
  <si>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</si>
  <si>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</si>
  <si>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</si>
  <si>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</si>
  <si>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</si>
  <si>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</si>
  <si>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</si>
  <si>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</si>
  <si>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</si>
  <si>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</si>
  <si>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</si>
  <si>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</si>
  <si>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</si>
  <si>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</si>
  <si>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</si>
  <si>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</si>
  <si>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</si>
  <si>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</si>
  <si>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</si>
  <si>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</si>
  <si>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</si>
  <si>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</si>
  <si>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</si>
  <si>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</si>
  <si>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</si>
  <si>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</si>
  <si>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</si>
  <si>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</si>
  <si>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</si>
  <si>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</si>
  <si>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</si>
  <si>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</si>
  <si>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</si>
  <si>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</si>
  <si>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</si>
  <si>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</si>
  <si>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</si>
  <si>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</si>
  <si>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</si>
  <si>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</si>
  <si>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</si>
  <si>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</si>
  <si>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</si>
  <si>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</si>
  <si>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</si>
  <si>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</si>
  <si>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</si>
  <si>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</si>
  <si>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</si>
  <si>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</si>
  <si>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</si>
  <si>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</si>
  <si>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</si>
  <si>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</si>
  <si>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</si>
  <si>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</si>
  <si>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</si>
  <si>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</si>
  <si>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</si>
  <si>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</si>
  <si>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</si>
  <si>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</si>
  <si>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</si>
  <si>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</si>
  <si>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</si>
  <si>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</si>
  <si>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</si>
  <si>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</si>
  <si>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</si>
  <si>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</si>
  <si>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</si>
  <si>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</si>
  <si>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</si>
  <si>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</si>
  <si>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</si>
  <si>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</si>
  <si>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</si>
  <si>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</si>
  <si>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</si>
  <si>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</si>
  <si>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</si>
  <si>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</si>
  <si>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</si>
  <si>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</si>
  <si>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</si>
  <si>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</si>
  <si>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</si>
  <si>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</si>
  <si>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</si>
  <si>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</si>
  <si>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</si>
  <si>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</si>
  <si>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</si>
  <si>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</si>
  <si>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</si>
  <si>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</si>
  <si>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</si>
  <si>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</si>
  <si>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</si>
  <si>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</si>
  <si>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</si>
  <si>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</si>
  <si>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</si>
  <si>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</si>
  <si>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</si>
  <si>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</si>
  <si>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</si>
  <si>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</si>
  <si>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</si>
  <si>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</si>
  <si>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</si>
  <si>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</si>
  <si>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</si>
  <si>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</si>
  <si>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</si>
  <si>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</si>
  <si>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</si>
  <si>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</si>
  <si>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</si>
  <si>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</si>
  <si>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</si>
  <si>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</si>
  <si>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</si>
  <si>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</si>
  <si>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</si>
  <si>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</si>
  <si>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</si>
  <si>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</si>
  <si>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</si>
  <si>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</si>
  <si>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</si>
  <si>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</si>
  <si>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</si>
  <si>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</si>
  <si>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</si>
  <si>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</si>
  <si>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</si>
  <si>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</si>
  <si>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</si>
  <si>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</si>
  <si>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</si>
  <si>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</si>
  <si>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</si>
  <si>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</si>
  <si>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</si>
  <si>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</si>
  <si>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</si>
  <si>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</si>
  <si>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</si>
  <si>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</si>
  <si>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</si>
  <si>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</si>
  <si>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</si>
  <si>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</si>
  <si>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</si>
  <si>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</si>
  <si>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</si>
  <si>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</si>
  <si>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</si>
  <si>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</si>
  <si>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</si>
  <si>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</si>
  <si>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</si>
  <si>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</si>
  <si>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</si>
  <si>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</si>
  <si>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</si>
  <si>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</si>
  <si>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</si>
  <si>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</si>
  <si>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</si>
  <si>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</si>
  <si>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</si>
  <si>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</si>
  <si>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</si>
  <si>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</si>
  <si>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</si>
  <si>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</si>
  <si>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</si>
  <si>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</si>
  <si>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</si>
  <si>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</si>
  <si>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</si>
  <si>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</si>
  <si>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</si>
  <si>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</si>
  <si>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</si>
  <si>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</si>
  <si>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</si>
  <si>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</si>
  <si>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</si>
  <si>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</si>
  <si>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</si>
  <si>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</si>
  <si>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</si>
  <si>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</si>
  <si>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</si>
  <si>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</si>
  <si>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</si>
  <si>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</si>
  <si>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</si>
  <si>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</si>
  <si>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</si>
  <si>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</si>
  <si>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</si>
  <si>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</si>
  <si>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</si>
  <si>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</si>
  <si>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</si>
  <si>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</si>
  <si>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</si>
  <si>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</si>
  <si>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</si>
  <si>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</si>
  <si>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</si>
  <si>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</si>
  <si>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</si>
  <si>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</si>
  <si>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</si>
  <si>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</si>
  <si>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</si>
  <si>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martes, 23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</si>
  <si>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</si>
  <si>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</si>
  <si>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</si>
  <si>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</si>
  <si>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</si>
  <si>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</si>
  <si>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</si>
  <si>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</si>
  <si>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</si>
  <si>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</si>
  <si>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</si>
  <si>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</si>
  <si>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</si>
  <si>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</si>
  <si>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C.T. MOLLENDO DIESEL</t>
  </si>
  <si>
    <t xml:space="preserve">CENTRAL                  </t>
  </si>
  <si>
    <t>C.T. INDEPENDENCIA</t>
  </si>
  <si>
    <t>C.T. TUMBES</t>
  </si>
  <si>
    <t>MAK1</t>
  </si>
  <si>
    <t>MAK2</t>
  </si>
  <si>
    <t>C.T. MALACAS 1</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</si>
  <si>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</si>
  <si>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</si>
  <si>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</si>
  <si>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</si>
  <si>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</si>
  <si>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</si>
  <si>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</si>
  <si>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</si>
  <si>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</si>
  <si>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</si>
  <si>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</si>
  <si>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</si>
  <si>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</si>
  <si>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</si>
  <si>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</si>
  <si>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</si>
  <si>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</si>
  <si>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</si>
  <si>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</si>
  <si>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</si>
  <si>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</si>
  <si>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</si>
  <si>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</si>
  <si>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</si>
  <si>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</si>
  <si>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</si>
  <si>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</si>
  <si>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</si>
  <si>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</si>
  <si>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</si>
  <si>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</si>
  <si>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</si>
  <si>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</si>
  <si>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</si>
  <si>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</si>
  <si>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</si>
  <si>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</si>
  <si>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</si>
  <si>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</si>
  <si>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</si>
  <si>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</si>
  <si>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</si>
  <si>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</si>
  <si>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</si>
  <si>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</si>
  <si>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</si>
  <si>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</si>
  <si>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</si>
  <si>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</si>
  <si>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</si>
  <si>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</si>
  <si>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</si>
  <si>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</si>
  <si>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</si>
  <si>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</si>
  <si>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</si>
  <si>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</si>
  <si>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</si>
  <si>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</si>
  <si>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</si>
  <si>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</si>
  <si>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</si>
  <si>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</si>
  <si>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</si>
  <si>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</si>
  <si>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</si>
  <si>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</si>
  <si>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</si>
  <si>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</si>
  <si>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</si>
  <si>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</si>
  <si>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</si>
  <si>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</si>
  <si>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</si>
  <si>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</si>
  <si>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</si>
  <si>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</si>
  <si>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</si>
  <si>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</si>
  <si>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</si>
  <si>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</si>
  <si>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</si>
  <si>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</si>
  <si>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</si>
  <si>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</si>
  <si>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</si>
  <si>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</si>
  <si>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</si>
  <si>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</si>
  <si>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</si>
  <si>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</si>
  <si>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</si>
  <si>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</si>
  <si>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</si>
  <si>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</si>
  <si>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</si>
  <si>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</si>
  <si>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</si>
  <si>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</si>
  <si>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</si>
  <si>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</si>
  <si>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</si>
  <si>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</si>
  <si>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</si>
  <si>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</si>
  <si>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</si>
  <si>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</si>
  <si>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</si>
  <si>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</si>
  <si>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</si>
  <si>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</si>
  <si>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</si>
  <si>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</si>
  <si>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</si>
  <si>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</si>
  <si>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</si>
  <si>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</si>
  <si>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</si>
  <si>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</si>
  <si>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</si>
  <si>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</si>
  <si>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</si>
  <si>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</si>
  <si>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</si>
  <si>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</si>
  <si>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</si>
  <si>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</si>
  <si>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</si>
  <si>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</si>
  <si>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CHILINA TG - D2</t>
  </si>
  <si>
    <t>23/09/2025 08:20:00</t>
  </si>
  <si>
    <t>23/09/2025 15:21:00</t>
  </si>
  <si>
    <t>POR PRUEBAS</t>
  </si>
  <si>
    <t>SÍ</t>
  </si>
  <si>
    <t>REQ. PROPIO</t>
  </si>
  <si>
    <t>CHILCA1 CCOMB TG1 &amp; TG2 &amp; TG3 - GAS</t>
  </si>
  <si>
    <t>POR POTENCIA O ENERGIA</t>
  </si>
  <si>
    <t>CHILCA2 CCOMB TG41 - GAS</t>
  </si>
  <si>
    <t>23/09/2025 03:08:00</t>
  </si>
  <si>
    <t>23/09/2025 04:44:00</t>
  </si>
  <si>
    <t>A MINIMA CARGA</t>
  </si>
  <si>
    <t>23/09/2025 06:39:00</t>
  </si>
  <si>
    <t>23/09/2025 08:42:00</t>
  </si>
  <si>
    <t>FENIX CCOMB GT11 &amp; GT12 - GAS</t>
  </si>
  <si>
    <t>REF_TALARA TV1 - NLH_RFG</t>
  </si>
  <si>
    <t>REF_TALARA TV2 - NLH_RFG</t>
  </si>
  <si>
    <t>KALLPA CCOMB TG1 &amp; TG2 &amp; TG3 - GAS</t>
  </si>
  <si>
    <t>LAS FLORES CCOMB TG1 - GAS</t>
  </si>
  <si>
    <t>STA ROSA UTI5 - D2</t>
  </si>
  <si>
    <t>23/09/2025 17:28:00</t>
  </si>
  <si>
    <t>23/09/2025 17:44:00</t>
  </si>
  <si>
    <t>VENTANILLA CCOMB TG3 &amp; TG4 - GAS</t>
  </si>
  <si>
    <t>HUAYCOLORO - BIOGAS</t>
  </si>
  <si>
    <t>LA GRINGA V - BIOGAS</t>
  </si>
  <si>
    <t>DONA CATALINA  - BIOGAS</t>
  </si>
  <si>
    <t>CALLAO - BIOGAS</t>
  </si>
  <si>
    <t>23/09/2025 09:25:00</t>
  </si>
  <si>
    <t>23/09/2025 06:09:00</t>
  </si>
  <si>
    <t>23/09/2025 06:02:00</t>
  </si>
  <si>
    <t>OLLEROS TG1 - GAS</t>
  </si>
  <si>
    <t>23/09/2025 08:35:00</t>
  </si>
  <si>
    <t>23/09/2025 13:01:00</t>
  </si>
  <si>
    <t>23/09/2025 08:00:00</t>
  </si>
  <si>
    <t>OLLEROS CCOMB TG1 - GAS</t>
  </si>
  <si>
    <t>23/09/2025 13:59:00</t>
  </si>
  <si>
    <t>Hora Inicio y Fin de Indisponibilidades de las Unidades de Generación SEIN</t>
  </si>
  <si>
    <t>Mantenimiento anual, reparación integral y reemplazo de componentes de turbina.</t>
  </si>
  <si>
    <t>Mantenimiento Electromecánico 3 - Inspección Sistema Turbina, Sistema Generador, Mantenimiento de SSAA</t>
  </si>
  <si>
    <t>Mantenimiento por 32,000 horas de operación</t>
  </si>
  <si>
    <t>A solicitud de Vari Energía SAC, desconexión del grupo CH Renovandes H1, por Implementación EDAG de la CH Anashironi: * Configuración y pruebas EDAG nivel 1 y nivel 2, con riesgo de disparo de celda A05 de barra de 13.8 kV.</t>
  </si>
  <si>
    <t>QUICK INSPECCIÓN Y MANTENIMIENTO DE SISTEMA DE GAS DE LA CENTRAL EN CONJUNTO A LA PARADA DE PLANTA DE PROCESAMIENTO DE GAS UNNA.</t>
  </si>
  <si>
    <t>Indisponibilidad modo Gas por parada de planta Pariñas.</t>
  </si>
  <si>
    <t>MANTENIMIENTO EQUIPOS AUXILIARES, UNIDAD DE POTENCIA HIDRAULICA, SISTEMA DE REFRIGERACION, TABLEROS DE CONTROL Y PROTECCIÓN UG1.</t>
  </si>
  <si>
    <t>REPARACIÓN DE LÍNEA DE INGRESO DE GAS EN COMBUSTOR N°12 DE LA TURBINA A GAS</t>
  </si>
  <si>
    <t>CAÑÓN DEL PATO</t>
  </si>
  <si>
    <t>PARADA CORRECTIVA POR ALARMA FOSA INUNDACIÓN.</t>
  </si>
  <si>
    <t>CAMBIO DE UNIDAD HIDRÁULICA Y MANTENIMIENTO MAYOR G1</t>
  </si>
  <si>
    <t>CAMBIO DE NUCLEO + REBOBINADO DE GENERADOR UG4 + MANTENIMIENTO MAYOR UG4 + INSPECCIÓN SEMESTRAL 2 F/S UG4</t>
  </si>
  <si>
    <t>Boroscopía TG1</t>
  </si>
  <si>
    <t>Desconexión de grupo CH Anashironi, por Implementación EDAG de la CH Anashironi: * Configuración y pruebas EDAG nivel 1 para envíos al nivel 2, prueba de disparo efectivo de la unidad. * Riesgo de disparo de celda A05 de la barra de 13.8 kV.</t>
  </si>
  <si>
    <t>EJECUTADO</t>
  </si>
  <si>
    <t>Martes 23 de Setiembre del 2025 / SEM N° 38</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</si>
  <si>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</si>
  <si>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</si>
  <si>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</si>
  <si>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</si>
  <si>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</si>
  <si>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</si>
  <si>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</si>
  <si>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</si>
  <si>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</si>
  <si>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</si>
  <si>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</si>
  <si>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</si>
  <si>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</si>
  <si>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</si>
  <si>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</si>
  <si>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</si>
  <si>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</si>
  <si>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</si>
  <si>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</si>
  <si>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</si>
  <si>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</si>
  <si>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</si>
  <si>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</si>
  <si>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</si>
  <si>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</si>
  <si>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</si>
  <si>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</si>
  <si>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</si>
  <si>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</si>
  <si>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</si>
  <si>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</si>
  <si>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</si>
  <si>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</si>
  <si>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</si>
  <si>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</si>
  <si>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</si>
  <si>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</si>
  <si>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</si>
  <si>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</si>
  <si>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</si>
  <si>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</si>
  <si>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</si>
  <si>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</si>
  <si>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</si>
  <si>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</si>
  <si>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</si>
  <si>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</si>
  <si>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</si>
  <si>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</si>
  <si>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</si>
  <si>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</si>
  <si>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</si>
  <si>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</si>
  <si>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</si>
  <si>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</si>
  <si>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</si>
  <si>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</si>
  <si>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</si>
  <si>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</si>
  <si>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</si>
  <si>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</si>
  <si>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</si>
  <si>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</si>
  <si>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</si>
  <si>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</si>
  <si>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</si>
  <si>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</si>
  <si>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</si>
  <si>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</si>
  <si>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</si>
  <si>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</si>
  <si>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</si>
  <si>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</si>
  <si>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</si>
  <si>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</si>
  <si>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</si>
  <si>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</si>
  <si>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</si>
  <si>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</si>
  <si>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</si>
  <si>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</si>
  <si>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</si>
  <si>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</si>
  <si>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</si>
  <si>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</si>
  <si>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</si>
  <si>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</si>
  <si>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</si>
  <si>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</si>
  <si>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</si>
  <si>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</si>
  <si>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</si>
  <si>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</si>
  <si>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</si>
  <si>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</si>
  <si>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</si>
  <si>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</si>
  <si>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</si>
  <si>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</si>
  <si>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</si>
  <si>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</si>
  <si>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</si>
  <si>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</si>
  <si>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</si>
  <si>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</si>
  <si>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</si>
  <si>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</si>
  <si>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</si>
  <si>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</si>
  <si>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</si>
  <si>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</si>
  <si>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</si>
  <si>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</si>
  <si>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7600990.42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</si>
  <si>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</si>
  <si>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</si>
  <si>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</si>
  <si>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</si>
  <si>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</si>
  <si>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</si>
  <si>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</si>
  <si>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</si>
  <si>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</si>
  <si>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</si>
  <si>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</si>
  <si>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</si>
  <si>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</si>
  <si>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</si>
  <si>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</si>
  <si>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</si>
  <si>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</si>
  <si>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</si>
  <si>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</si>
  <si>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</si>
  <si>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</si>
  <si>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</si>
  <si>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</si>
  <si>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</si>
  <si>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</si>
  <si>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</si>
  <si>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</si>
  <si>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</si>
  <si>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</si>
  <si>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</si>
  <si>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</si>
  <si>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</si>
  <si>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</si>
  <si>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</si>
  <si>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</si>
  <si>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</si>
  <si>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</si>
  <si>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</si>
  <si>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</si>
  <si>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</si>
  <si>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</si>
  <si>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</si>
  <si>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</si>
  <si>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</si>
  <si>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</si>
  <si>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</si>
  <si>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</si>
  <si>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</si>
  <si>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</si>
  <si>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</si>
  <si>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</si>
  <si>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</si>
  <si>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</si>
  <si>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</si>
  <si>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</si>
  <si>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</si>
  <si>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</si>
  <si>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</si>
  <si>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</si>
  <si>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</si>
  <si>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</si>
  <si>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</si>
  <si>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</si>
  <si>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</si>
  <si>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</si>
  <si>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</si>
  <si>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</si>
  <si>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</si>
  <si>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</si>
  <si>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</si>
  <si>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</si>
  <si>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</si>
  <si>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</si>
  <si>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</si>
  <si>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</si>
  <si>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</si>
  <si>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</si>
  <si>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</si>
  <si>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</si>
  <si>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</si>
  <si>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</si>
  <si>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</si>
  <si>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</si>
  <si>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</si>
  <si>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</si>
  <si>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</si>
  <si>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</si>
  <si>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</si>
  <si>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</si>
  <si>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</si>
  <si>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</si>
  <si>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</si>
  <si>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</si>
  <si>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</si>
  <si>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</si>
  <si>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</si>
  <si>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</si>
  <si>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</si>
  <si>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</si>
  <si>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</si>
  <si>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</si>
  <si>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</si>
  <si>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</si>
  <si>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</si>
  <si>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</si>
  <si>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</si>
  <si>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</si>
  <si>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</si>
  <si>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</si>
  <si>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</si>
  <si>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</si>
  <si>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</si>
  <si>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</si>
  <si>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</si>
  <si>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</si>
  <si>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</si>
  <si>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</si>
  <si>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</si>
  <si>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</si>
  <si>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</si>
  <si>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</si>
  <si>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</si>
  <si>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</si>
  <si>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</si>
  <si>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</si>
  <si>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</si>
  <si>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</si>
  <si>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</si>
  <si>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</si>
  <si>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</si>
  <si>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</si>
  <si>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</si>
  <si>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</si>
  <si>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</si>
  <si>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</si>
  <si>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</si>
  <si>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</si>
  <si>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</si>
  <si>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</si>
  <si>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</si>
  <si>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de las 18h dia 22</t>
  </si>
  <si>
    <t>Reporte de Stock de Combustibles</t>
  </si>
  <si>
    <t>TIPO DE COMBUSTIBLE</t>
  </si>
  <si>
    <t>FINAL DECLARADO</t>
  </si>
  <si>
    <t>RECEPCIÓN</t>
  </si>
  <si>
    <t>UNIDADES</t>
  </si>
  <si>
    <t>OBSERVACIONES</t>
  </si>
  <si>
    <t>DIÉSEL</t>
  </si>
  <si>
    <t>m3</t>
  </si>
  <si>
    <t>Según stock físico de tanques de almacenamiento.</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</si>
  <si>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</si>
  <si>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</si>
  <si>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</si>
  <si>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</si>
  <si>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</si>
  <si>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</si>
  <si>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</si>
  <si>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</si>
  <si>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</si>
  <si>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23/Sep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</si>
  <si>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</si>
  <si>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</si>
  <si>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</si>
  <si>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</si>
  <si>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</si>
  <si>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</si>
  <si>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</si>
  <si>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</si>
  <si>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</si>
  <si>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</si>
  <si>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</si>
  <si>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</si>
  <si>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</si>
  <si>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</si>
  <si>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</si>
  <si>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</si>
  <si>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</si>
  <si>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</si>
  <si>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</si>
  <si>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</si>
  <si>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</si>
  <si>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</si>
  <si>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</si>
  <si>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</si>
  <si>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</si>
  <si>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</si>
  <si>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</si>
  <si>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</si>
  <si>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</si>
  <si>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</si>
  <si>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</si>
  <si>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</si>
  <si>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</si>
  <si>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</si>
  <si>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</si>
  <si>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</si>
  <si>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</si>
  <si>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</si>
  <si>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</si>
  <si>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</si>
  <si>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</si>
  <si>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</si>
  <si>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</si>
  <si>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</si>
  <si>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</si>
  <si>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</si>
  <si>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</si>
  <si>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</si>
  <si>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</si>
  <si>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</si>
  <si>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</si>
  <si>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</si>
  <si>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</si>
  <si>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</si>
  <si>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</si>
  <si>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</si>
  <si>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</si>
  <si>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</si>
  <si>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</si>
  <si>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</si>
  <si>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</si>
  <si>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</si>
  <si>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</si>
  <si>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</si>
  <si>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</si>
  <si>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</si>
  <si>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</si>
  <si>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</si>
  <si>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</si>
  <si>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</si>
  <si>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</si>
  <si>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</si>
  <si>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</si>
  <si>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</si>
  <si>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23/09/2025 01:00</t>
  </si>
  <si>
    <t>23/09/2025 02:00</t>
  </si>
  <si>
    <t>23/09/2025 06:00</t>
  </si>
  <si>
    <t>23/09/2025 09:00</t>
  </si>
  <si>
    <t>23/09/2025 11:00</t>
  </si>
  <si>
    <t>23/09/2025 12:00</t>
  </si>
  <si>
    <t>23/09/2025 13:00</t>
  </si>
  <si>
    <t>23/09/2025 19:00</t>
  </si>
  <si>
    <t>23/09/2025 20:00</t>
  </si>
  <si>
    <t>23/09/2025 21:00</t>
  </si>
  <si>
    <t>23/09/2025 22:00</t>
  </si>
  <si>
    <t>23/09/2025 23:00</t>
  </si>
  <si>
    <t>TEMPERATURA AMBIENTE (ºC)</t>
  </si>
  <si>
    <t>Disponibilidad de Gas Natural de las Centrales Termoeléctricas</t>
  </si>
  <si>
    <t>GASEODUCTO</t>
  </si>
  <si>
    <t>VOLUMEN DE GAS (Mm3)</t>
  </si>
  <si>
    <t>INICIAL</t>
  </si>
  <si>
    <t>GASEODUCTO DE CAMISEA (EGESUR)</t>
  </si>
  <si>
    <t>24/09/2025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</si>
  <si>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</si>
  <si>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</si>
  <si>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</si>
  <si>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</si>
  <si>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</si>
  <si>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</si>
  <si>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</si>
  <si>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</si>
  <si>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</si>
  <si>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</si>
  <si>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</si>
  <si>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</si>
  <si>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</si>
  <si>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</si>
  <si>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</si>
  <si>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</si>
  <si>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</si>
  <si>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</si>
  <si>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</si>
  <si>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</si>
  <si>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</si>
  <si>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</si>
  <si>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</si>
  <si>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</si>
  <si>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</si>
  <si>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</si>
  <si>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</si>
  <si>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</si>
  <si>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</si>
  <si>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</si>
  <si>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</si>
  <si>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</si>
  <si>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</si>
  <si>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</si>
  <si>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</si>
  <si>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</si>
  <si>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</si>
  <si>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</si>
  <si>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</si>
  <si>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</si>
  <si>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</si>
  <si>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</si>
  <si>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</si>
  <si>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</si>
  <si>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</si>
  <si>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</si>
  <si>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</si>
  <si>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</si>
  <si>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</si>
  <si>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</si>
  <si>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</si>
  <si>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</si>
  <si>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</si>
  <si>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</si>
  <si>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</si>
  <si>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</si>
  <si>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</si>
  <si>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</si>
  <si>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</si>
  <si>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</si>
  <si>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</si>
  <si>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</si>
  <si>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</si>
  <si>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</si>
  <si>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</si>
  <si>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</si>
  <si>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</si>
  <si>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</si>
  <si>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</si>
  <si>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</si>
  <si>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</si>
  <si>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</si>
  <si>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</si>
  <si>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</si>
  <si>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</si>
  <si>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</si>
  <si>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</si>
  <si>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</si>
  <si>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</si>
  <si>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</si>
  <si>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</si>
  <si>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</si>
  <si>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</si>
  <si>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</si>
  <si>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</si>
  <si>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</si>
  <si>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</si>
  <si>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</si>
  <si>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</si>
  <si>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</si>
  <si>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</si>
  <si>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</si>
  <si>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</si>
  <si>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</si>
  <si>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</si>
  <si>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</si>
  <si>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</si>
  <si>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</si>
  <si>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</si>
  <si>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</si>
  <si>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</si>
  <si>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</si>
  <si>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</si>
  <si>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</si>
  <si>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</si>
  <si>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</si>
  <si>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</si>
  <si>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</si>
  <si>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</si>
  <si>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</si>
  <si>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</si>
  <si>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</si>
  <si>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</si>
  <si>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</si>
  <si>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</si>
  <si>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</si>
  <si>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</si>
  <si>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</si>
  <si>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</si>
  <si>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</si>
  <si>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</si>
  <si>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</si>
  <si>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</si>
  <si>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</si>
  <si>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</si>
  <si>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</si>
  <si>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</si>
  <si>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</si>
  <si>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</si>
  <si>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</si>
  <si>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</si>
  <si>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</si>
  <si>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</si>
  <si>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</si>
  <si>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</si>
  <si>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</si>
  <si>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</si>
  <si>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</si>
  <si>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</si>
  <si>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</si>
  <si>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</si>
  <si>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</si>
  <si>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</si>
  <si>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</si>
  <si>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</si>
  <si>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</si>
  <si>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</si>
  <si>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</si>
  <si>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</si>
  <si>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</si>
  <si>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</si>
  <si>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</si>
  <si>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</si>
  <si>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</si>
  <si>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</si>
  <si>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</si>
  <si>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</si>
  <si>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</si>
  <si>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</si>
  <si>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</si>
  <si>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</si>
  <si>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</si>
  <si>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</si>
  <si>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</si>
  <si>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</si>
  <si>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</si>
  <si>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</si>
  <si>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</si>
  <si>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</si>
  <si>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</si>
  <si>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</si>
  <si>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</si>
  <si>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</si>
  <si>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</si>
  <si>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</si>
  <si>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</si>
  <si>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</si>
  <si>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</si>
  <si>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</si>
  <si>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</si>
  <si>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</si>
  <si>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</si>
  <si>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</si>
  <si>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</si>
  <si>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</si>
  <si>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</si>
  <si>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</si>
  <si>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</si>
  <si>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</si>
  <si>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</si>
  <si>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</si>
  <si>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</si>
  <si>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</si>
  <si>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</si>
  <si>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</si>
  <si>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</si>
  <si>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</si>
  <si>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</si>
  <si>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</si>
  <si>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</si>
  <si>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</si>
  <si>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</si>
  <si>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</si>
  <si>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</si>
  <si>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</si>
  <si>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</si>
  <si>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</si>
  <si>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</si>
  <si>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</si>
  <si>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</si>
  <si>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</si>
  <si>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</si>
  <si>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</si>
  <si>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</si>
  <si>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</si>
  <si>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</si>
  <si>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</si>
  <si>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</si>
  <si>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</si>
  <si>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</si>
  <si>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</si>
  <si>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</si>
  <si>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</si>
  <si>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</si>
  <si>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</si>
  <si>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</si>
  <si>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</si>
  <si>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</si>
  <si>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</si>
  <si>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</si>
  <si>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</si>
  <si>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</si>
  <si>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</si>
  <si>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</si>
  <si>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</si>
  <si>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</si>
  <si>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</si>
  <si>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</si>
  <si>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</si>
  <si>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</si>
  <si>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</si>
  <si>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</si>
  <si>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</si>
  <si>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</si>
  <si>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</si>
  <si>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</si>
  <si>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</si>
  <si>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</si>
  <si>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</si>
  <si>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</si>
  <si>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</si>
  <si>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</si>
  <si>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</si>
  <si>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</si>
  <si>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</si>
  <si>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</si>
  <si>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</si>
  <si>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</si>
  <si>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</si>
  <si>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</si>
  <si>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</si>
  <si>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</si>
  <si>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</si>
  <si>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</si>
  <si>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</si>
  <si>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</si>
  <si>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</si>
  <si>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</si>
  <si>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</si>
  <si>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</si>
  <si>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</si>
  <si>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</si>
  <si>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</si>
  <si>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</si>
  <si>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</si>
  <si>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</si>
  <si>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</si>
  <si>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</si>
  <si>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</si>
  <si>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</si>
  <si>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</si>
  <si>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</si>
  <si>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</si>
  <si>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</si>
  <si>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</si>
  <si>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</si>
  <si>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</si>
  <si>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</si>
  <si>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</si>
  <si>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</si>
  <si>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</si>
  <si>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</si>
  <si>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</si>
  <si>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</si>
  <si>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</si>
  <si>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</si>
  <si>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</si>
  <si>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</si>
  <si>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</si>
  <si>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</si>
  <si>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</si>
  <si>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</si>
  <si>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</si>
  <si>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</si>
  <si>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</si>
  <si>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</si>
  <si>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</si>
  <si>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</si>
  <si>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</si>
  <si>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</si>
  <si>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</si>
  <si>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</si>
  <si>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</si>
  <si>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</si>
  <si>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</si>
  <si>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</si>
  <si>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</si>
  <si>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</si>
  <si>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</si>
  <si>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</si>
  <si>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</si>
  <si>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</si>
  <si>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</si>
  <si>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</si>
  <si>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</si>
  <si>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</si>
  <si>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</si>
  <si>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</si>
  <si>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</si>
  <si>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</si>
  <si>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</si>
  <si>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</si>
  <si>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</si>
  <si>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</si>
  <si>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</si>
  <si>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</si>
  <si>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</si>
  <si>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</si>
  <si>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</si>
  <si>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</si>
  <si>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</si>
  <si>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</si>
  <si>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</si>
  <si>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</si>
  <si>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</si>
  <si>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</si>
  <si>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</si>
  <si>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</si>
  <si>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</si>
  <si>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</si>
  <si>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</si>
  <si>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</si>
  <si>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</si>
  <si>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</si>
  <si>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</si>
  <si>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</si>
  <si>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</si>
  <si>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</si>
  <si>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</si>
  <si>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</si>
  <si>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</si>
  <si>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</si>
  <si>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</si>
  <si>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</si>
  <si>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</si>
  <si>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</si>
  <si>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</si>
  <si>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</si>
  <si>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</si>
  <si>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</si>
  <si>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</si>
  <si>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</si>
  <si>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</si>
  <si>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</si>
  <si>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</si>
  <si>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</si>
  <si>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</si>
  <si>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</si>
  <si>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</si>
  <si>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</si>
  <si>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</si>
  <si>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</si>
  <si>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</si>
  <si>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</si>
  <si>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</si>
  <si>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</si>
  <si>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</si>
  <si>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</si>
  <si>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</si>
  <si>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</si>
  <si>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</si>
  <si>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</si>
  <si>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</si>
  <si>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</si>
  <si>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</si>
  <si>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</si>
  <si>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</si>
  <si>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</si>
  <si>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</si>
  <si>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</si>
  <si>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</si>
  <si>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</si>
  <si>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</si>
  <si>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</si>
  <si>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</si>
  <si>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</si>
  <si>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</si>
  <si>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</si>
  <si>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</si>
  <si>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</si>
  <si>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</si>
  <si>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</si>
  <si>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</si>
  <si>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</si>
  <si>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</si>
  <si>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</si>
  <si>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</si>
  <si>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</si>
  <si>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</si>
  <si>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</si>
  <si>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</si>
  <si>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</si>
  <si>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</si>
  <si>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</si>
  <si>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</si>
  <si>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</si>
  <si>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</si>
  <si>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</si>
  <si>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</si>
  <si>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</si>
  <si>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</si>
  <si>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</si>
  <si>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</si>
  <si>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</si>
  <si>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</si>
  <si>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</si>
  <si>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</si>
  <si>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</si>
  <si>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</si>
  <si>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</si>
  <si>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</si>
  <si>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</si>
  <si>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</si>
  <si>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</si>
  <si>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</si>
  <si>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</si>
  <si>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</si>
  <si>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</si>
  <si>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</si>
  <si>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</si>
  <si>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</si>
  <si>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</si>
  <si>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</si>
  <si>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</si>
  <si>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</si>
  <si>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</si>
  <si>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</si>
  <si>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</si>
  <si>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</si>
  <si>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</si>
  <si>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</si>
  <si>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</si>
  <si>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</si>
  <si>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</si>
  <si>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</si>
  <si>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</si>
  <si>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</si>
  <si>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</si>
  <si>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</si>
  <si>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</si>
  <si>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</si>
  <si>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</si>
  <si>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</si>
  <si>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</si>
  <si>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</si>
  <si>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</si>
  <si>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</si>
  <si>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</si>
  <si>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</si>
  <si>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</si>
  <si>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</si>
  <si>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</si>
  <si>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</si>
  <si>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</si>
  <si>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</si>
  <si>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</si>
  <si>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</si>
  <si>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</si>
  <si>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</si>
  <si>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</si>
  <si>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</si>
  <si>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</si>
  <si>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</si>
  <si>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</si>
  <si>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</si>
  <si>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</si>
  <si>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</si>
  <si>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</si>
  <si>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</si>
  <si>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L-2234</t>
  </si>
  <si>
    <t>L-2215</t>
  </si>
  <si>
    <t>L-2216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</si>
  <si>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</si>
  <si>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</si>
  <si>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</si>
  <si>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</si>
  <si>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</si>
  <si>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</si>
  <si>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</si>
  <si>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</si>
  <si>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</si>
  <si>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</si>
  <si>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</si>
  <si>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</si>
  <si>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</si>
  <si>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</si>
  <si>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</si>
  <si>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</si>
  <si>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</si>
  <si>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</si>
  <si>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</si>
  <si>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</si>
  <si>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</si>
  <si>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</si>
  <si>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</si>
  <si>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</si>
  <si>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</si>
  <si>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</si>
  <si>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</si>
  <si>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</si>
  <si>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</si>
  <si>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</si>
  <si>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</si>
  <si>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</si>
  <si>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</si>
  <si>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</si>
  <si>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</si>
  <si>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</si>
  <si>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</si>
  <si>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</si>
  <si>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</si>
  <si>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</si>
  <si>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</si>
  <si>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</si>
  <si>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</si>
  <si>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</si>
  <si>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</si>
  <si>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</si>
  <si>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</si>
  <si>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</si>
  <si>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</si>
  <si>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</si>
  <si>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</si>
  <si>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</si>
  <si>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</si>
  <si>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</si>
  <si>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</si>
  <si>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</si>
  <si>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</si>
  <si>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</si>
  <si>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</si>
  <si>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</si>
  <si>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</si>
  <si>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</si>
  <si>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</si>
  <si>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</si>
  <si>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</si>
  <si>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</si>
  <si>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</si>
  <si>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</si>
  <si>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</si>
  <si>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</si>
  <si>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</si>
  <si>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</si>
  <si>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</si>
  <si>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</si>
  <si>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</si>
  <si>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</si>
  <si>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</si>
  <si>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</si>
  <si>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</si>
  <si>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</si>
  <si>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</si>
  <si>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</si>
  <si>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</si>
  <si>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</si>
  <si>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</si>
  <si>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</si>
  <si>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</si>
  <si>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</si>
  <si>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</si>
  <si>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</si>
  <si>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</si>
  <si>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</si>
  <si>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</si>
  <si>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</si>
  <si>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</si>
  <si>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</si>
  <si>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</si>
  <si>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</si>
  <si>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</si>
  <si>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</si>
  <si>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</si>
  <si>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</si>
  <si>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</si>
  <si>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</si>
  <si>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</si>
  <si>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</si>
  <si>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</si>
  <si>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</si>
  <si>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</si>
  <si>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</si>
  <si>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</si>
  <si>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</si>
  <si>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</si>
  <si>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</si>
  <si>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</si>
  <si>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</si>
  <si>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</si>
  <si>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</si>
  <si>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</si>
  <si>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</si>
  <si>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</si>
  <si>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</si>
  <si>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</si>
  <si>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</si>
  <si>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</si>
  <si>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</si>
  <si>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</si>
  <si>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</si>
  <si>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</si>
  <si>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</si>
  <si>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</si>
  <si>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</si>
  <si>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</si>
  <si>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</si>
  <si>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</si>
  <si>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</si>
  <si>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</si>
  <si>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</si>
  <si>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</si>
  <si>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</si>
  <si>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</si>
  <si>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</si>
  <si>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</si>
  <si>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</si>
  <si>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</si>
  <si>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</si>
  <si>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</si>
  <si>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</si>
  <si>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</si>
  <si>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</si>
  <si>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</si>
  <si>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</si>
  <si>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</si>
  <si>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</si>
  <si>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</si>
  <si>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</si>
  <si>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</si>
  <si>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</si>
  <si>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</si>
  <si>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</si>
  <si>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</si>
  <si>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</si>
  <si>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</si>
  <si>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</si>
  <si>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</si>
  <si>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</si>
  <si>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</si>
  <si>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</si>
  <si>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</si>
  <si>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</si>
  <si>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</si>
  <si>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</si>
  <si>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</si>
  <si>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</si>
  <si>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</si>
  <si>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</si>
  <si>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</si>
  <si>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</si>
  <si>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</si>
  <si>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</si>
  <si>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</si>
  <si>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</si>
  <si>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</si>
  <si>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</si>
  <si>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</si>
  <si>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</si>
  <si>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</si>
  <si>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</si>
  <si>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</si>
  <si>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</si>
  <si>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</si>
  <si>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</si>
  <si>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</si>
  <si>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</si>
  <si>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</si>
  <si>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</si>
  <si>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</si>
  <si>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</si>
  <si>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</si>
  <si>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</si>
  <si>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</si>
  <si>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</si>
  <si>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</si>
  <si>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</si>
  <si>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</si>
  <si>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</si>
  <si>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</si>
  <si>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</si>
  <si>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</si>
  <si>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</si>
  <si>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</si>
  <si>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</si>
  <si>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</si>
  <si>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</si>
  <si>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</si>
  <si>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</si>
  <si>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</si>
  <si>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</si>
  <si>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</si>
  <si>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</si>
  <si>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</si>
  <si>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</si>
  <si>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</si>
  <si>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</si>
  <si>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</si>
  <si>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</si>
  <si>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</si>
  <si>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</si>
  <si>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</si>
  <si>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</si>
  <si>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</si>
  <si>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</si>
  <si>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</si>
  <si>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</si>
  <si>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</si>
  <si>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</si>
  <si>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</si>
  <si>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</si>
  <si>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</si>
  <si>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</si>
  <si>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</si>
  <si>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</si>
  <si>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</si>
  <si>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</si>
  <si>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</si>
  <si>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</si>
  <si>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</si>
  <si>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</si>
  <si>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</si>
  <si>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</si>
  <si>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</si>
  <si>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</si>
  <si>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</si>
  <si>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</si>
  <si>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</si>
  <si>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</si>
  <si>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</si>
  <si>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</si>
  <si>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</si>
  <si>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</si>
  <si>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</si>
  <si>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</si>
  <si>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</si>
  <si>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</si>
  <si>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</si>
  <si>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</si>
  <si>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</si>
  <si>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</si>
  <si>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</si>
  <si>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</si>
  <si>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</si>
  <si>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</si>
  <si>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</si>
  <si>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</si>
  <si>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</si>
  <si>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</si>
  <si>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</si>
  <si>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</si>
  <si>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</si>
  <si>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</si>
  <si>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</si>
  <si>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</si>
  <si>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</si>
  <si>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</si>
  <si>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</si>
  <si>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</si>
  <si>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</si>
  <si>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</si>
  <si>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</si>
  <si>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</si>
  <si>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</si>
  <si>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</si>
  <si>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</si>
  <si>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</si>
  <si>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</si>
  <si>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</si>
  <si>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</si>
  <si>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</si>
  <si>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</si>
  <si>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</si>
  <si>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</si>
  <si>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</si>
  <si>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</si>
  <si>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</si>
  <si>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</si>
  <si>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</si>
  <si>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</si>
  <si>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</si>
  <si>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</si>
  <si>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</si>
  <si>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</si>
  <si>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</si>
  <si>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</si>
  <si>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</si>
  <si>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</si>
  <si>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</si>
  <si>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</si>
  <si>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</si>
  <si>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</si>
  <si>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</si>
  <si>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</si>
  <si>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</si>
  <si>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</si>
  <si>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</si>
  <si>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</si>
  <si>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</si>
  <si>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</si>
  <si>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</si>
  <si>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</si>
  <si>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</si>
  <si>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</si>
  <si>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</si>
  <si>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</si>
  <si>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</si>
  <si>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</si>
  <si>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</si>
  <si>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</si>
  <si>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</si>
  <si>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</si>
  <si>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</si>
  <si>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</si>
  <si>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</si>
  <si>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</si>
  <si>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</si>
  <si>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</si>
  <si>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</si>
  <si>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</si>
  <si>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</si>
  <si>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</si>
  <si>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</si>
  <si>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</si>
  <si>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</si>
  <si>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</si>
  <si>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</si>
  <si>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</si>
  <si>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</si>
  <si>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</si>
  <si>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</si>
  <si>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</si>
  <si>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</si>
  <si>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</si>
  <si>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</si>
  <si>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</si>
  <si>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</si>
  <si>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</si>
  <si>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</si>
  <si>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</si>
  <si>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</si>
  <si>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</si>
  <si>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</si>
  <si>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</si>
  <si>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</si>
  <si>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</si>
  <si>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</si>
  <si>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</si>
  <si>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</si>
  <si>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</si>
  <si>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</si>
  <si>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</si>
  <si>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</si>
  <si>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</si>
  <si>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</si>
  <si>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</si>
  <si>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</si>
  <si>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</si>
  <si>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</si>
  <si>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</si>
  <si>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</si>
  <si>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</si>
  <si>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</si>
  <si>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</si>
  <si>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</si>
  <si>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</si>
  <si>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</si>
  <si>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</si>
  <si>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</si>
  <si>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</si>
  <si>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</si>
  <si>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</si>
  <si>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</si>
  <si>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</si>
  <si>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</si>
  <si>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</si>
  <si>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</si>
  <si>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</si>
  <si>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</si>
  <si>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</si>
  <si>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</si>
  <si>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</si>
  <si>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</si>
  <si>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</si>
  <si>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</si>
  <si>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</si>
  <si>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</si>
  <si>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</si>
  <si>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</si>
  <si>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</si>
  <si>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</si>
  <si>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</si>
  <si>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</si>
  <si>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</si>
  <si>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</si>
  <si>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</si>
  <si>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</si>
  <si>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</si>
  <si>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</si>
  <si>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</si>
  <si>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</si>
  <si>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</si>
  <si>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</si>
  <si>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</si>
  <si>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</si>
  <si>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</si>
  <si>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</si>
  <si>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</si>
  <si>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</si>
  <si>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</si>
  <si>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</si>
  <si>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</si>
  <si>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</si>
  <si>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</si>
  <si>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</si>
  <si>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</si>
  <si>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</si>
  <si>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</si>
  <si>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</si>
  <si>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</si>
  <si>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</si>
  <si>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</si>
  <si>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</si>
  <si>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</si>
  <si>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</si>
  <si>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</si>
  <si>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</si>
  <si>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</si>
  <si>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</si>
  <si>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</si>
  <si>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</si>
  <si>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</si>
  <si>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</si>
  <si>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</si>
  <si>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</si>
  <si>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</si>
  <si>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</si>
  <si>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</si>
  <si>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</si>
  <si>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</si>
  <si>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</si>
  <si>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</si>
  <si>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</si>
  <si>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</si>
  <si>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</si>
  <si>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</si>
  <si>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</si>
  <si>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</si>
  <si>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</si>
  <si>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</si>
  <si>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</si>
  <si>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</si>
  <si>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</si>
  <si>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</si>
  <si>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</si>
  <si>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</si>
  <si>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</si>
  <si>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</si>
  <si>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</si>
  <si>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</si>
  <si>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</si>
  <si>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</si>
  <si>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</si>
  <si>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</si>
  <si>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</si>
  <si>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</si>
  <si>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</si>
  <si>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</si>
  <si>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</si>
  <si>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</si>
  <si>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</si>
  <si>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</si>
  <si>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</si>
  <si>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</si>
  <si>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</si>
  <si>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</si>
  <si>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</si>
  <si>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</si>
  <si>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</si>
  <si>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</si>
  <si>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</si>
  <si>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</si>
  <si>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</si>
  <si>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</si>
  <si>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</si>
  <si>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</si>
  <si>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</si>
  <si>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</si>
  <si>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</si>
  <si>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</si>
  <si>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</si>
  <si>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</si>
  <si>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</si>
  <si>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</si>
  <si>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</si>
  <si>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</si>
  <si>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</si>
  <si>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</si>
  <si>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</si>
  <si>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</si>
  <si>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</si>
  <si>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</si>
  <si>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</si>
  <si>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</si>
  <si>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</si>
  <si>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</si>
  <si>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</si>
  <si>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</si>
  <si>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</si>
  <si>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</si>
  <si>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</si>
  <si>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</si>
  <si>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</si>
  <si>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</si>
  <si>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</si>
  <si>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</si>
  <si>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</si>
  <si>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</si>
  <si>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</si>
  <si>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</si>
  <si>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CHAVARRÍA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</si>
  <si>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</si>
  <si>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</si>
  <si>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</si>
  <si>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</si>
  <si>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</si>
  <si>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</si>
  <si>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</si>
  <si>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</si>
  <si>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</si>
  <si>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</si>
  <si>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</si>
  <si>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</si>
  <si>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</si>
  <si>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</si>
  <si>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</si>
  <si>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</si>
  <si>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</si>
  <si>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</si>
  <si>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</si>
  <si>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Por regulación de tensión en las SSEE Pumiri y San Román.</t>
  </si>
  <si>
    <t>L. SAN ROMAN - PUNO</t>
  </si>
  <si>
    <t>L-2040</t>
  </si>
  <si>
    <t>23/09/2025 07:39:00</t>
  </si>
  <si>
    <t>Por regulación de tensión en las SSEE Puno y San Román.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</si>
  <si>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</si>
  <si>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</si>
  <si>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</si>
  <si>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</si>
  <si>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</si>
  <si>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</si>
  <si>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</si>
  <si>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</si>
  <si>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</si>
  <si>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</si>
  <si>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</si>
  <si>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</si>
  <si>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</si>
  <si>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</si>
  <si>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</si>
  <si>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</si>
  <si>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</si>
  <si>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</si>
  <si>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</si>
  <si>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02:34:30
</t>
  </si>
  <si>
    <t xml:space="preserve">59.829 
</t>
  </si>
  <si>
    <t xml:space="preserve">15:06:56
</t>
  </si>
  <si>
    <t xml:space="preserve">60.343 
</t>
  </si>
  <si>
    <t>PUCALLPA ISA</t>
  </si>
  <si>
    <t xml:space="preserve">60.344 
</t>
  </si>
  <si>
    <t xml:space="preserve">02:25:19
02:34:30
</t>
  </si>
  <si>
    <t xml:space="preserve">59.829 
59.829 
</t>
  </si>
  <si>
    <t>SAN JUAN CCRespaldo</t>
  </si>
  <si>
    <t xml:space="preserve">59.828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</si>
  <si>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</si>
  <si>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</si>
  <si>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</si>
  <si>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</si>
  <si>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</si>
  <si>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</si>
  <si>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</si>
  <si>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</si>
  <si>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</si>
  <si>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</si>
  <si>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</si>
  <si>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</si>
  <si>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</si>
  <si>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</si>
  <si>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</si>
  <si>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</si>
  <si>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</si>
  <si>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</si>
  <si>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</si>
  <si>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7600990 y resultó S/. 259464 (3.30% ) menor que el correspondiente al martes de la semana pasada.</t>
  </si>
  <si>
    <t>Fecha</t>
  </si>
  <si>
    <t>Costo Total Ejecutado</t>
  </si>
  <si>
    <t>Costo Total Programado</t>
  </si>
  <si>
    <t>MAR 16</t>
  </si>
  <si>
    <t>MIE 17</t>
  </si>
  <si>
    <t>JUE 18</t>
  </si>
  <si>
    <t>VIE 19</t>
  </si>
  <si>
    <t>SAB 20</t>
  </si>
  <si>
    <t>DOM 21</t>
  </si>
  <si>
    <t>LUN 22</t>
  </si>
  <si>
    <t>MAR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</si>
  <si>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</si>
  <si>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</si>
  <si>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</si>
  <si>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</si>
  <si>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</si>
  <si>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</si>
  <si>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</si>
  <si>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</si>
  <si>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</si>
  <si>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</si>
  <si>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</si>
  <si>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</si>
  <si>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</si>
  <si>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</si>
  <si>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</si>
  <si>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</si>
  <si>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</si>
  <si>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</si>
  <si>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</si>
  <si>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</si>
  <si>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</si>
  <si>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</si>
  <si>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</si>
  <si>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</si>
  <si>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</si>
  <si>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</si>
  <si>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</si>
  <si>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</si>
  <si>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</si>
  <si>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</si>
  <si>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</si>
  <si>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</si>
  <si>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</si>
  <si>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</si>
  <si>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</si>
  <si>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</si>
  <si>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</si>
  <si>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</si>
  <si>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</si>
  <si>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</si>
  <si>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</si>
  <si>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</si>
  <si>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</si>
  <si>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</si>
  <si>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</si>
  <si>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</si>
  <si>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</si>
  <si>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</si>
  <si>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</si>
  <si>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</si>
  <si>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</si>
  <si>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</si>
  <si>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</si>
  <si>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</si>
  <si>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</si>
  <si>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</si>
  <si>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</si>
  <si>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</si>
  <si>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</si>
  <si>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</si>
  <si>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</si>
  <si>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</si>
  <si>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</si>
  <si>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</si>
  <si>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</si>
  <si>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</si>
  <si>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26.0196</t>
  </si>
  <si>
    <t>26.0001</t>
  </si>
  <si>
    <t>11.4701</t>
  </si>
  <si>
    <t>83.7222</t>
  </si>
  <si>
    <t>194</t>
  </si>
  <si>
    <t>46</t>
  </si>
  <si>
    <t>35.2914</t>
  </si>
  <si>
    <t>51.6019</t>
  </si>
  <si>
    <t>20</t>
  </si>
  <si>
    <t>31.6019</t>
  </si>
  <si>
    <t>42.6019</t>
  </si>
  <si>
    <t>99.7902</t>
  </si>
  <si>
    <t>92.6019</t>
  </si>
  <si>
    <t>26.576</t>
  </si>
  <si>
    <t>17</t>
  </si>
  <si>
    <t>10.3302</t>
  </si>
  <si>
    <t>21.0097</t>
  </si>
  <si>
    <t>66.0291</t>
  </si>
  <si>
    <t>50.518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</si>
  <si>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</si>
  <si>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</si>
  <si>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</si>
  <si>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</si>
  <si>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</si>
  <si>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</si>
  <si>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</si>
  <si>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</si>
  <si>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</si>
  <si>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</si>
  <si>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</si>
  <si>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</si>
  <si>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</si>
  <si>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</si>
  <si>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</si>
  <si>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</si>
  <si>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</si>
  <si>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</si>
  <si>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</si>
  <si>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</si>
  <si>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</si>
  <si>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</si>
  <si>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</si>
  <si>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</si>
  <si>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</si>
  <si>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</si>
  <si>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</si>
  <si>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</si>
  <si>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</si>
  <si>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</si>
  <si>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</si>
  <si>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</si>
  <si>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</si>
  <si>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</si>
  <si>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</si>
  <si>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</si>
  <si>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</si>
  <si>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</si>
  <si>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</si>
  <si>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</si>
  <si>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</si>
  <si>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</si>
  <si>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16.2588</t>
  </si>
  <si>
    <t>14.53</t>
  </si>
  <si>
    <t>17.8929</t>
  </si>
  <si>
    <t>16.3106</t>
  </si>
  <si>
    <t>17.699</t>
  </si>
  <si>
    <t>10.2371</t>
  </si>
  <si>
    <t>6.6698</t>
  </si>
  <si>
    <t>6</t>
  </si>
  <si>
    <t>10.6601</t>
  </si>
  <si>
    <t>10.9484</t>
  </si>
  <si>
    <t>15.6477</t>
  </si>
  <si>
    <t>917-39</t>
  </si>
  <si>
    <t>URS-STK-002 - G1</t>
  </si>
  <si>
    <t>CHMalpas - G1</t>
  </si>
  <si>
    <t>5.4196</t>
  </si>
  <si>
    <t>4.8433</t>
  </si>
  <si>
    <t>5.9643</t>
  </si>
  <si>
    <t>5.4369</t>
  </si>
  <si>
    <t>5.8997</t>
  </si>
  <si>
    <t>3.4124</t>
  </si>
  <si>
    <t>2.2233</t>
  </si>
  <si>
    <t>2</t>
  </si>
  <si>
    <t>3.5534</t>
  </si>
  <si>
    <t>3.6495</t>
  </si>
  <si>
    <t>5.2159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</si>
  <si>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</si>
  <si>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</si>
  <si>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</si>
  <si>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</si>
  <si>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</si>
  <si>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</si>
  <si>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</si>
  <si>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</si>
  <si>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</si>
  <si>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</si>
  <si>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</si>
  <si>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</si>
  <si>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</si>
  <si>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</si>
  <si>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</si>
  <si>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</si>
  <si>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</si>
  <si>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</si>
  <si>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</si>
  <si>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</si>
  <si>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</si>
  <si>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</si>
  <si>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</si>
  <si>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</si>
  <si>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</si>
  <si>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</si>
  <si>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</si>
  <si>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</si>
  <si>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</si>
  <si>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</si>
  <si>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</si>
  <si>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</si>
  <si>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</si>
  <si>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</si>
  <si>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</si>
  <si>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</si>
  <si>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</si>
  <si>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</si>
  <si>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</si>
  <si>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</si>
  <si>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</si>
  <si>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</si>
  <si>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</si>
  <si>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</si>
  <si>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</si>
  <si>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</si>
  <si>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</si>
  <si>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</si>
  <si>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</si>
  <si>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</si>
  <si>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</si>
  <si>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</si>
  <si>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</si>
  <si>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</si>
  <si>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</si>
  <si>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t>
  </si>
  <si>
    <t>40.1071</t>
  </si>
  <si>
    <t>22.2778</t>
  </si>
  <si>
    <t>21.4247</t>
  </si>
  <si>
    <t>54.3981</t>
  </si>
  <si>
    <t>59.2571</t>
  </si>
  <si>
    <t>41.4605</t>
  </si>
  <si>
    <t>48.4323</t>
  </si>
  <si>
    <t>57.3918</t>
  </si>
  <si>
    <t>59.9916</t>
  </si>
  <si>
    <t>34.1071</t>
  </si>
  <si>
    <t>27.9283</t>
  </si>
  <si>
    <t>46.433</t>
  </si>
  <si>
    <t>51.1075</t>
  </si>
  <si>
    <t>56.5842</t>
  </si>
  <si>
    <t>56.317</t>
  </si>
  <si>
    <t>25.5355</t>
  </si>
  <si>
    <t>30.8439</t>
  </si>
  <si>
    <t>25.9704</t>
  </si>
  <si>
    <t>32.7397</t>
  </si>
  <si>
    <t>41.5805</t>
  </si>
  <si>
    <t>20.8902</t>
  </si>
  <si>
    <t>56.4727</t>
  </si>
  <si>
    <t>48.2339</t>
  </si>
  <si>
    <t>54.0664</t>
  </si>
  <si>
    <t>52.3576</t>
  </si>
  <si>
    <t>58.2437</t>
  </si>
  <si>
    <t>58.1071</t>
  </si>
  <si>
    <t>29.9452</t>
  </si>
  <si>
    <t>31.8478</t>
  </si>
  <si>
    <t>19.3678</t>
  </si>
  <si>
    <t>41.5985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</si>
  <si>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</si>
  <si>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</si>
  <si>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</si>
  <si>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</si>
  <si>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</si>
  <si>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</si>
  <si>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</si>
  <si>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</si>
  <si>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</si>
  <si>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</si>
  <si>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</si>
  <si>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</si>
  <si>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</si>
  <si>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</si>
  <si>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</si>
  <si>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</si>
  <si>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</si>
  <si>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</si>
  <si>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32.1654</t>
  </si>
  <si>
    <t>70</t>
  </si>
  <si>
    <t>46.622</t>
  </si>
  <si>
    <t>57.9012</t>
  </si>
  <si>
    <t>58.6228</t>
  </si>
  <si>
    <t>18.6825</t>
  </si>
  <si>
    <t>64.1534</t>
  </si>
  <si>
    <t>64.7351</t>
  </si>
  <si>
    <t>61.0965</t>
  </si>
  <si>
    <t>60.188</t>
  </si>
  <si>
    <t>48.8247</t>
  </si>
  <si>
    <t>59.0113</t>
  </si>
  <si>
    <t>54.7035</t>
  </si>
  <si>
    <t>7.2098</t>
  </si>
  <si>
    <t>58</t>
  </si>
  <si>
    <t>34.3981</t>
  </si>
  <si>
    <t>80.424</t>
  </si>
  <si>
    <t>41.0166</t>
  </si>
  <si>
    <t>90</t>
  </si>
  <si>
    <t>47.7629</t>
  </si>
  <si>
    <t>52</t>
  </si>
  <si>
    <t>40.9903</t>
  </si>
  <si>
    <t>47.4129</t>
  </si>
  <si>
    <t>45.8413</t>
  </si>
  <si>
    <t>47.0826</t>
  </si>
  <si>
    <t>85.6849</t>
  </si>
  <si>
    <t>46.7629</t>
  </si>
  <si>
    <t>89.0298</t>
  </si>
  <si>
    <t>45.0842</t>
  </si>
  <si>
    <t>41.4876</t>
  </si>
  <si>
    <t>80.5447</t>
  </si>
  <si>
    <t>73.6667</t>
  </si>
  <si>
    <t>40.5768</t>
  </si>
  <si>
    <t>47.8422</t>
  </si>
  <si>
    <t>74.102</t>
  </si>
  <si>
    <t>40</t>
  </si>
  <si>
    <t>35.2974</t>
  </si>
  <si>
    <t>35.5904</t>
  </si>
  <si>
    <t>73.5094</t>
  </si>
  <si>
    <t>70.8</t>
  </si>
  <si>
    <t>44.1722</t>
  </si>
  <si>
    <t>25.9202</t>
  </si>
  <si>
    <t>65.6545</t>
  </si>
  <si>
    <t>68.9648</t>
  </si>
  <si>
    <t>24.072</t>
  </si>
  <si>
    <t>72.7103</t>
  </si>
  <si>
    <t>20.5447</t>
  </si>
  <si>
    <t>38.7126</t>
  </si>
  <si>
    <t>24.128</t>
  </si>
  <si>
    <t>77</t>
  </si>
  <si>
    <t>36.7346</t>
  </si>
  <si>
    <t>79.0804</t>
  </si>
  <si>
    <t>21.2827</t>
  </si>
  <si>
    <t>69.5447</t>
  </si>
  <si>
    <t>82.1328</t>
  </si>
  <si>
    <t>57.6969</t>
  </si>
  <si>
    <t>85.6398</t>
  </si>
  <si>
    <t>99.6894</t>
  </si>
  <si>
    <t>21.5682</t>
  </si>
  <si>
    <t>114.4209</t>
  </si>
  <si>
    <t>924-22</t>
  </si>
  <si>
    <t>URS-ENL-001 - G1</t>
  </si>
  <si>
    <t>CHHuinco - G1</t>
  </si>
  <si>
    <t>45</t>
  </si>
  <si>
    <t>40.6312</t>
  </si>
  <si>
    <t>45.3785</t>
  </si>
  <si>
    <t>45.3784</t>
  </si>
  <si>
    <t>37.1821</t>
  </si>
  <si>
    <t>40.8431</t>
  </si>
  <si>
    <t>24.4226</t>
  </si>
  <si>
    <t>17.1216</t>
  </si>
  <si>
    <t>41.0664</t>
  </si>
  <si>
    <t>6.3064</t>
  </si>
  <si>
    <t>45.4797</t>
  </si>
  <si>
    <t>24.4578</t>
  </si>
  <si>
    <t>924-23</t>
  </si>
  <si>
    <t>URS-ENL-001 - G2</t>
  </si>
  <si>
    <t>CHHuinco - G2</t>
  </si>
  <si>
    <t>34.6785</t>
  </si>
  <si>
    <t>34.6643</t>
  </si>
  <si>
    <t>41.8294</t>
  </si>
  <si>
    <t>40.997</t>
  </si>
  <si>
    <t>23.2064</t>
  </si>
  <si>
    <t>31.6229</t>
  </si>
  <si>
    <t>12.9142</t>
  </si>
  <si>
    <t>43.5075</t>
  </si>
  <si>
    <t>30.1095</t>
  </si>
  <si>
    <t>13.5833</t>
  </si>
  <si>
    <t>41.5016</t>
  </si>
  <si>
    <t>36.0426</t>
  </si>
  <si>
    <t>40.9479</t>
  </si>
  <si>
    <t>13.7717</t>
  </si>
  <si>
    <t>27.7448</t>
  </si>
  <si>
    <t>28.6067</t>
  </si>
  <si>
    <t>17.0985</t>
  </si>
  <si>
    <t>41.5384</t>
  </si>
  <si>
    <t>44.6215</t>
  </si>
  <si>
    <t>42.7324</t>
  </si>
  <si>
    <t>39.9135</t>
  </si>
  <si>
    <t>44.6216</t>
  </si>
  <si>
    <t>36.4846</t>
  </si>
  <si>
    <t>41.5058</t>
  </si>
  <si>
    <t>36.7129</t>
  </si>
  <si>
    <t>7.8318</t>
  </si>
  <si>
    <t>32.2485</t>
  </si>
  <si>
    <t>41.4884</t>
  </si>
  <si>
    <t>22.2019</t>
  </si>
  <si>
    <t>25.9474</t>
  </si>
  <si>
    <t>29.4121</t>
  </si>
  <si>
    <t>12.8422</t>
  </si>
  <si>
    <t>25.6458</t>
  </si>
  <si>
    <t>8.3137</t>
  </si>
  <si>
    <t>34.7467</t>
  </si>
  <si>
    <t>17.6951</t>
  </si>
  <si>
    <t>35.3015</t>
  </si>
  <si>
    <t>37.8769</t>
  </si>
  <si>
    <t>8.3684</t>
  </si>
  <si>
    <t>44.8704</t>
  </si>
  <si>
    <t>924-24</t>
  </si>
  <si>
    <t>URS-ENL-001 - G3</t>
  </si>
  <si>
    <t>CHHuinco - G3</t>
  </si>
  <si>
    <t>35.3215</t>
  </si>
  <si>
    <t>35.3357</t>
  </si>
  <si>
    <t>14.5718</t>
  </si>
  <si>
    <t>28.1705</t>
  </si>
  <si>
    <t>29.3114</t>
  </si>
  <si>
    <t>14.5015</t>
  </si>
  <si>
    <t>23.5005</t>
  </si>
  <si>
    <t>44.0887</t>
  </si>
  <si>
    <t>32.3675</t>
  </si>
  <si>
    <t>13.2463</t>
  </si>
  <si>
    <t>42.7285</t>
  </si>
  <si>
    <t>30.094</t>
  </si>
  <si>
    <t>14.2492</t>
  </si>
  <si>
    <t>24.4124</t>
  </si>
  <si>
    <t>16.9787</t>
  </si>
  <si>
    <t>29.5057</t>
  </si>
  <si>
    <t>14.5261</t>
  </si>
  <si>
    <t>42.2552</t>
  </si>
  <si>
    <t>35.3398</t>
  </si>
  <si>
    <t>42.2781</t>
  </si>
  <si>
    <t>26</t>
  </si>
  <si>
    <t>20.4952</t>
  </si>
  <si>
    <t>44.782</t>
  </si>
  <si>
    <t>6.3364</t>
  </si>
  <si>
    <t>37.3892</t>
  </si>
  <si>
    <t>32.1682</t>
  </si>
  <si>
    <t>32.8398</t>
  </si>
  <si>
    <t>31.1897</t>
  </si>
  <si>
    <t>20.5703</t>
  </si>
  <si>
    <t>30.2939</t>
  </si>
  <si>
    <t>12.9352</t>
  </si>
  <si>
    <t>25.7658</t>
  </si>
  <si>
    <t>44.3337</t>
  </si>
  <si>
    <t>36.1525</t>
  </si>
  <si>
    <t>924-25</t>
  </si>
  <si>
    <t>URS-ENL-001 - G4</t>
  </si>
  <si>
    <t>CHHuinco - G4</t>
  </si>
  <si>
    <t>43.3294</t>
  </si>
  <si>
    <t>23.2931</t>
  </si>
  <si>
    <t>32.5305</t>
  </si>
  <si>
    <t>12.9971</t>
  </si>
  <si>
    <t>30.9869</t>
  </si>
  <si>
    <t>13.6883</t>
  </si>
  <si>
    <t>40.9318</t>
  </si>
  <si>
    <t>29.3933</t>
  </si>
  <si>
    <t>17.2995</t>
  </si>
  <si>
    <t>6.1834</t>
  </si>
  <si>
    <t>20.4951</t>
  </si>
  <si>
    <t>42.9525</t>
  </si>
  <si>
    <t>44.2478</t>
  </si>
  <si>
    <t>8.4211</t>
  </si>
  <si>
    <t>29.3116</t>
  </si>
  <si>
    <t>12.9825</t>
  </si>
  <si>
    <t>25.5884</t>
  </si>
  <si>
    <t>40.8432</t>
  </si>
  <si>
    <t>41.1548</t>
  </si>
  <si>
    <t>45.0927</t>
  </si>
  <si>
    <t>1906-280</t>
  </si>
  <si>
    <t>URS-ENL-002</t>
  </si>
  <si>
    <t>CHMatuca</t>
  </si>
  <si>
    <t>10.4158</t>
  </si>
  <si>
    <t>18</t>
  </si>
  <si>
    <t>11.1189</t>
  </si>
  <si>
    <t>10.0644</t>
  </si>
  <si>
    <t>9.9816</t>
  </si>
  <si>
    <t>12</t>
  </si>
  <si>
    <t>10.9314</t>
  </si>
  <si>
    <t>11.6599</t>
  </si>
  <si>
    <t>11.3822</t>
  </si>
  <si>
    <t>10.9475</t>
  </si>
  <si>
    <t>17.3649</t>
  </si>
  <si>
    <t>16.2629</t>
  </si>
  <si>
    <t>10.0354</t>
  </si>
  <si>
    <t>14.5614</t>
  </si>
  <si>
    <t>11.7272</t>
  </si>
  <si>
    <t>14.1179</t>
  </si>
  <si>
    <t>15.7831</t>
  </si>
  <si>
    <t>15.6852</t>
  </si>
  <si>
    <t>10.1794</t>
  </si>
  <si>
    <t>13.4931</t>
  </si>
  <si>
    <t>9.6806</t>
  </si>
  <si>
    <t>13.6431</t>
  </si>
  <si>
    <t>14.8489</t>
  </si>
  <si>
    <t>14.4018</t>
  </si>
  <si>
    <t>16.6826</t>
  </si>
  <si>
    <t>11.5741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</si>
  <si>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</si>
  <si>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</si>
  <si>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</si>
  <si>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</si>
  <si>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</si>
  <si>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</si>
  <si>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</si>
  <si>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</si>
  <si>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</si>
  <si>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</si>
  <si>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</si>
  <si>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</si>
  <si>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</si>
  <si>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</si>
  <si>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</si>
  <si>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</si>
  <si>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</si>
  <si>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</si>
  <si>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</si>
  <si>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</si>
  <si>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</si>
  <si>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</si>
  <si>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</si>
  <si>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</si>
  <si>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</si>
  <si>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113.1599</t>
  </si>
  <si>
    <t>114.2591</t>
  </si>
  <si>
    <t>110.0344</t>
  </si>
  <si>
    <t>109.3956</t>
  </si>
  <si>
    <t>120</t>
  </si>
  <si>
    <t>83.9537</t>
  </si>
  <si>
    <t>95.2649</t>
  </si>
  <si>
    <t>98.9035</t>
  </si>
  <si>
    <t>105.812</t>
  </si>
  <si>
    <t>117.1753</t>
  </si>
  <si>
    <t>112.9887</t>
  </si>
  <si>
    <t>118.365</t>
  </si>
  <si>
    <t>119.6245</t>
  </si>
  <si>
    <t>119.2049</t>
  </si>
  <si>
    <t>113.97</t>
  </si>
  <si>
    <t>7.3151</t>
  </si>
  <si>
    <t>114.2888</t>
  </si>
  <si>
    <t>112.2371</t>
  </si>
  <si>
    <t>102.6082</t>
  </si>
  <si>
    <t>95.6996</t>
  </si>
  <si>
    <t>119.6959</t>
  </si>
  <si>
    <t>67.993</t>
  </si>
  <si>
    <t>51.8704</t>
  </si>
  <si>
    <t>92.4993</t>
  </si>
  <si>
    <t>53.1423</t>
  </si>
  <si>
    <t>49.3968</t>
  </si>
  <si>
    <t>6.2067</t>
  </si>
  <si>
    <t>40.8442</t>
  </si>
  <si>
    <t>33.922</t>
  </si>
  <si>
    <t>60.3602</t>
  </si>
  <si>
    <t>119.4898</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</si>
  <si>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</si>
  <si>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</si>
  <si>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</si>
  <si>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</si>
  <si>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</si>
  <si>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</si>
  <si>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</si>
  <si>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</si>
  <si>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</si>
  <si>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</si>
  <si>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</si>
  <si>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</si>
  <si>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</si>
  <si>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</si>
  <si>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84.8171</t>
  </si>
  <si>
    <t>64.3004</t>
  </si>
  <si>
    <t>23.0084</t>
  </si>
  <si>
    <t>73.0717</t>
  </si>
  <si>
    <t>24.0717</t>
  </si>
  <si>
    <t>56.3389</t>
  </si>
  <si>
    <t>77.9325</t>
  </si>
  <si>
    <t>44.5307</t>
  </si>
  <si>
    <t>83.7004</t>
  </si>
  <si>
    <t>73.1536</t>
  </si>
  <si>
    <t>31.7933</t>
  </si>
  <si>
    <t>48.4104</t>
  </si>
  <si>
    <t>20.1071</t>
  </si>
  <si>
    <t>61.9567</t>
  </si>
  <si>
    <t>89.2629</t>
  </si>
  <si>
    <t>30.6176</t>
  </si>
  <si>
    <t>51.506</t>
  </si>
  <si>
    <t>27.2297</t>
  </si>
  <si>
    <t>57.9196</t>
  </si>
  <si>
    <t>39.4973</t>
  </si>
  <si>
    <t>45.6276</t>
  </si>
  <si>
    <t>2253-12601</t>
  </si>
  <si>
    <t>URS-CLP-001 - G1</t>
  </si>
  <si>
    <t>CHPlatan - G1</t>
  </si>
  <si>
    <t>2253-12602</t>
  </si>
  <si>
    <t>URS-CLP-001 - G2</t>
  </si>
  <si>
    <t>CHPlatan - G2</t>
  </si>
  <si>
    <t>3168-1191</t>
  </si>
  <si>
    <t>URS-CHI-001</t>
  </si>
  <si>
    <t>CHChimay</t>
  </si>
  <si>
    <t>19.9805</t>
  </si>
  <si>
    <t>15.9903</t>
  </si>
  <si>
    <t>19.9806</t>
  </si>
  <si>
    <t>19.3482</t>
  </si>
  <si>
    <t>17.0539</t>
  </si>
  <si>
    <t>13.6787</t>
  </si>
  <si>
    <t>9.6328</t>
  </si>
  <si>
    <t>9.4895</t>
  </si>
  <si>
    <t>12.8774</t>
  </si>
  <si>
    <t>12.5027</t>
  </si>
  <si>
    <t>13.1634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</si>
  <si>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</si>
  <si>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</si>
  <si>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</si>
  <si>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</si>
  <si>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</si>
  <si>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</si>
  <si>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</si>
  <si>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</si>
  <si>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</si>
  <si>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</si>
  <si>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</si>
  <si>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</si>
  <si>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</si>
  <si>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</si>
  <si>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</si>
  <si>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</si>
  <si>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</si>
  <si>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</si>
  <si>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</si>
  <si>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</si>
  <si>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</si>
  <si>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</si>
  <si>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</si>
  <si>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</si>
  <si>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</si>
  <si>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</si>
  <si>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</si>
  <si>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</si>
  <si>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</si>
  <si>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</si>
  <si>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</si>
  <si>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</si>
  <si>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</si>
  <si>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</si>
  <si>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</si>
  <si>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</si>
  <si>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</si>
  <si>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</si>
  <si>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</si>
  <si>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</si>
  <si>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</si>
  <si>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</si>
  <si>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</si>
  <si>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</si>
  <si>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</si>
  <si>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</si>
  <si>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</si>
  <si>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Chimay no reguló por falta de recurso hídrico.</t>
  </si>
  <si>
    <t>Kallpa no presto servicio por problemas en señales de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</si>
  <si>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</si>
  <si>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</si>
  <si>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</si>
  <si>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</si>
  <si>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</si>
  <si>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</si>
  <si>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</si>
  <si>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</si>
  <si>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</si>
  <si>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</si>
  <si>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</si>
  <si>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</si>
  <si>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</si>
  <si>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</si>
  <si>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</si>
  <si>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CC.HH.  Carpapata y Pías; de las CC.TT. Agrolmos, Tallanca, y Tablazo;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</si>
</sst>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950.06690000000003</c:v>
                </c:pt>
                <c:pt idx="1">
                  <c:v>925.89020000000005</c:v>
                </c:pt>
                <c:pt idx="2">
                  <c:v>940.55340000000001</c:v>
                </c:pt>
                <c:pt idx="3">
                  <c:v>887.43539999999996</c:v>
                </c:pt>
                <c:pt idx="4">
                  <c:v>927.73329999999999</c:v>
                </c:pt>
                <c:pt idx="5">
                  <c:v>891.11379999999997</c:v>
                </c:pt>
                <c:pt idx="6">
                  <c:v>928.75139999999999</c:v>
                </c:pt>
                <c:pt idx="7">
                  <c:v>897.74339999999995</c:v>
                </c:pt>
                <c:pt idx="8">
                  <c:v>939.26940000000002</c:v>
                </c:pt>
                <c:pt idx="9">
                  <c:v>956.92920000000004</c:v>
                </c:pt>
                <c:pt idx="10">
                  <c:v>987.9194</c:v>
                </c:pt>
                <c:pt idx="11">
                  <c:v>965.3451</c:v>
                </c:pt>
                <c:pt idx="12">
                  <c:v>1027.6793</c:v>
                </c:pt>
                <c:pt idx="13">
                  <c:v>1004.2936</c:v>
                </c:pt>
                <c:pt idx="14">
                  <c:v>1064.9694</c:v>
                </c:pt>
                <c:pt idx="15">
                  <c:v>1037.8291999999999</c:v>
                </c:pt>
                <c:pt idx="16">
                  <c:v>1092.2864</c:v>
                </c:pt>
                <c:pt idx="17">
                  <c:v>1091.0027</c:v>
                </c:pt>
                <c:pt idx="18">
                  <c:v>1129.8164999999999</c:v>
                </c:pt>
                <c:pt idx="19">
                  <c:v>1106.5931</c:v>
                </c:pt>
                <c:pt idx="20">
                  <c:v>1137.1635000000001</c:v>
                </c:pt>
                <c:pt idx="21">
                  <c:v>1174.0551</c:v>
                </c:pt>
                <c:pt idx="22">
                  <c:v>1175.2401</c:v>
                </c:pt>
                <c:pt idx="23">
                  <c:v>1143.0554</c:v>
                </c:pt>
                <c:pt idx="24">
                  <c:v>1175.0786000000001</c:v>
                </c:pt>
                <c:pt idx="25">
                  <c:v>1114.7860000000001</c:v>
                </c:pt>
                <c:pt idx="26">
                  <c:v>1116.9454000000001</c:v>
                </c:pt>
                <c:pt idx="27">
                  <c:v>1152.4277999999999</c:v>
                </c:pt>
                <c:pt idx="28">
                  <c:v>1149.1781000000001</c:v>
                </c:pt>
                <c:pt idx="29">
                  <c:v>1175.385</c:v>
                </c:pt>
                <c:pt idx="30">
                  <c:v>1035.0215000000001</c:v>
                </c:pt>
                <c:pt idx="31">
                  <c:v>1009.7624</c:v>
                </c:pt>
                <c:pt idx="32">
                  <c:v>1065.3796</c:v>
                </c:pt>
                <c:pt idx="33">
                  <c:v>1101.7763</c:v>
                </c:pt>
                <c:pt idx="34">
                  <c:v>1107.9884</c:v>
                </c:pt>
                <c:pt idx="35">
                  <c:v>1084.0512000000001</c:v>
                </c:pt>
                <c:pt idx="36">
                  <c:v>1117.9468999999999</c:v>
                </c:pt>
                <c:pt idx="37">
                  <c:v>1166.2143000000001</c:v>
                </c:pt>
                <c:pt idx="38">
                  <c:v>1159.0250000000001</c:v>
                </c:pt>
                <c:pt idx="39">
                  <c:v>1147.4838999999999</c:v>
                </c:pt>
                <c:pt idx="40">
                  <c:v>1124.836</c:v>
                </c:pt>
                <c:pt idx="41">
                  <c:v>1120.2645</c:v>
                </c:pt>
                <c:pt idx="42">
                  <c:v>1161.9501</c:v>
                </c:pt>
                <c:pt idx="43">
                  <c:v>1126.2127</c:v>
                </c:pt>
                <c:pt idx="44">
                  <c:v>1046.9956</c:v>
                </c:pt>
                <c:pt idx="45">
                  <c:v>1004.686</c:v>
                </c:pt>
                <c:pt idx="46">
                  <c:v>1015.7391</c:v>
                </c:pt>
                <c:pt idx="47">
                  <c:v>957.17750000000001</c:v>
                </c:pt>
              </c:numCache>
            </c:numRef>
          </c:val>
          <c:smooth val="0"/>
          <c:extLst>
            <c:ext xmlns:c16="http://schemas.microsoft.com/office/drawing/2014/chart" uri="{C3380CC4-5D6E-409C-BE32-E72D297353CC}">
              <c16:uniqueId val="{00000000-B61B-4404-B65E-A21BAB8D84D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1707.7621999999999</c:v>
                </c:pt>
                <c:pt idx="1">
                  <c:v>1696.5427999999999</c:v>
                </c:pt>
                <c:pt idx="2">
                  <c:v>1702.9460999999999</c:v>
                </c:pt>
                <c:pt idx="3">
                  <c:v>1676.4987000000001</c:v>
                </c:pt>
                <c:pt idx="4">
                  <c:v>1665.4797000000001</c:v>
                </c:pt>
                <c:pt idx="5">
                  <c:v>1666.9055000000001</c:v>
                </c:pt>
                <c:pt idx="6">
                  <c:v>1642.2674999999999</c:v>
                </c:pt>
                <c:pt idx="7">
                  <c:v>1664.877</c:v>
                </c:pt>
                <c:pt idx="8">
                  <c:v>1681.8761</c:v>
                </c:pt>
                <c:pt idx="9">
                  <c:v>1700.242</c:v>
                </c:pt>
                <c:pt idx="10">
                  <c:v>1693.9048</c:v>
                </c:pt>
                <c:pt idx="11">
                  <c:v>1690.9937</c:v>
                </c:pt>
                <c:pt idx="12">
                  <c:v>1665.5500999999999</c:v>
                </c:pt>
                <c:pt idx="13">
                  <c:v>1703.5358000000001</c:v>
                </c:pt>
                <c:pt idx="14">
                  <c:v>1734.0933</c:v>
                </c:pt>
                <c:pt idx="15">
                  <c:v>1724.2194999999999</c:v>
                </c:pt>
                <c:pt idx="16">
                  <c:v>1763.5534</c:v>
                </c:pt>
                <c:pt idx="17">
                  <c:v>1785.3062</c:v>
                </c:pt>
                <c:pt idx="18">
                  <c:v>1793.0726999999999</c:v>
                </c:pt>
                <c:pt idx="19">
                  <c:v>1816.3373999999999</c:v>
                </c:pt>
                <c:pt idx="20">
                  <c:v>1815.4570000000001</c:v>
                </c:pt>
                <c:pt idx="21">
                  <c:v>1798.8277</c:v>
                </c:pt>
                <c:pt idx="22">
                  <c:v>1803.0268000000001</c:v>
                </c:pt>
                <c:pt idx="23">
                  <c:v>1788.5967000000001</c:v>
                </c:pt>
                <c:pt idx="24">
                  <c:v>1772.0650000000001</c:v>
                </c:pt>
                <c:pt idx="25">
                  <c:v>1763.3366000000001</c:v>
                </c:pt>
                <c:pt idx="26">
                  <c:v>1766.4414999999999</c:v>
                </c:pt>
                <c:pt idx="27">
                  <c:v>1750.9437</c:v>
                </c:pt>
                <c:pt idx="28">
                  <c:v>1790.4957999999999</c:v>
                </c:pt>
                <c:pt idx="29">
                  <c:v>1789.5697</c:v>
                </c:pt>
                <c:pt idx="30">
                  <c:v>1817.5205000000001</c:v>
                </c:pt>
                <c:pt idx="31">
                  <c:v>1802.2973999999999</c:v>
                </c:pt>
                <c:pt idx="32">
                  <c:v>1808.3321000000001</c:v>
                </c:pt>
                <c:pt idx="33">
                  <c:v>1795.8798999999999</c:v>
                </c:pt>
                <c:pt idx="34">
                  <c:v>1815.8219999999999</c:v>
                </c:pt>
                <c:pt idx="35">
                  <c:v>1867.1110000000001</c:v>
                </c:pt>
                <c:pt idx="36">
                  <c:v>1880.6167</c:v>
                </c:pt>
                <c:pt idx="37">
                  <c:v>1865.086</c:v>
                </c:pt>
                <c:pt idx="38">
                  <c:v>1856.6438000000001</c:v>
                </c:pt>
                <c:pt idx="39">
                  <c:v>1859.8909000000001</c:v>
                </c:pt>
                <c:pt idx="40">
                  <c:v>1865.4155000000001</c:v>
                </c:pt>
                <c:pt idx="41">
                  <c:v>1848.7429999999999</c:v>
                </c:pt>
                <c:pt idx="42">
                  <c:v>1843.0415</c:v>
                </c:pt>
                <c:pt idx="43">
                  <c:v>1855.893</c:v>
                </c:pt>
                <c:pt idx="44">
                  <c:v>1794.346</c:v>
                </c:pt>
                <c:pt idx="45">
                  <c:v>1763.0908999999999</c:v>
                </c:pt>
                <c:pt idx="46">
                  <c:v>1740.5310999999999</c:v>
                </c:pt>
                <c:pt idx="47">
                  <c:v>1716.0369000000001</c:v>
                </c:pt>
              </c:numCache>
            </c:numRef>
          </c:val>
          <c:smooth val="0"/>
          <c:extLst>
            <c:ext xmlns:c16="http://schemas.microsoft.com/office/drawing/2014/chart" uri="{C3380CC4-5D6E-409C-BE32-E72D297353CC}">
              <c16:uniqueId val="{00000001-B61B-4404-B65E-A21BAB8D84D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3741.3708999999999</c:v>
                </c:pt>
                <c:pt idx="1">
                  <c:v>3792.4270000000001</c:v>
                </c:pt>
                <c:pt idx="2">
                  <c:v>3710.1605</c:v>
                </c:pt>
                <c:pt idx="3">
                  <c:v>3621.0459000000001</c:v>
                </c:pt>
                <c:pt idx="4">
                  <c:v>3604.047</c:v>
                </c:pt>
                <c:pt idx="5">
                  <c:v>3506.8006999999998</c:v>
                </c:pt>
                <c:pt idx="6">
                  <c:v>3567.8110999999999</c:v>
                </c:pt>
                <c:pt idx="7">
                  <c:v>3586.6596</c:v>
                </c:pt>
                <c:pt idx="8">
                  <c:v>3582.4645</c:v>
                </c:pt>
                <c:pt idx="9">
                  <c:v>3521.2188000000001</c:v>
                </c:pt>
                <c:pt idx="10">
                  <c:v>3577.2557999999999</c:v>
                </c:pt>
                <c:pt idx="11">
                  <c:v>3723.3712</c:v>
                </c:pt>
                <c:pt idx="12">
                  <c:v>3789.8105999999998</c:v>
                </c:pt>
                <c:pt idx="13">
                  <c:v>3828.7905999999998</c:v>
                </c:pt>
                <c:pt idx="14">
                  <c:v>3969.1873000000001</c:v>
                </c:pt>
                <c:pt idx="15">
                  <c:v>4166.7012999999997</c:v>
                </c:pt>
                <c:pt idx="16">
                  <c:v>4309.8202000000001</c:v>
                </c:pt>
                <c:pt idx="17">
                  <c:v>4445.1511</c:v>
                </c:pt>
                <c:pt idx="18">
                  <c:v>4485.1607999999997</c:v>
                </c:pt>
                <c:pt idx="19">
                  <c:v>4484.5294999999996</c:v>
                </c:pt>
                <c:pt idx="20">
                  <c:v>4660.8395</c:v>
                </c:pt>
                <c:pt idx="21">
                  <c:v>4682.6571999999996</c:v>
                </c:pt>
                <c:pt idx="22">
                  <c:v>4583.5631000000003</c:v>
                </c:pt>
                <c:pt idx="23">
                  <c:v>4673.9278999999997</c:v>
                </c:pt>
                <c:pt idx="24">
                  <c:v>4552.0964000000004</c:v>
                </c:pt>
                <c:pt idx="25">
                  <c:v>4619.5474000000004</c:v>
                </c:pt>
                <c:pt idx="26">
                  <c:v>4583.1731</c:v>
                </c:pt>
                <c:pt idx="27">
                  <c:v>4587.0884999999998</c:v>
                </c:pt>
                <c:pt idx="28">
                  <c:v>4642.7960999999996</c:v>
                </c:pt>
                <c:pt idx="29">
                  <c:v>4623.1853000000001</c:v>
                </c:pt>
                <c:pt idx="30">
                  <c:v>4579.7579999999998</c:v>
                </c:pt>
                <c:pt idx="31">
                  <c:v>4539.5002000000004</c:v>
                </c:pt>
                <c:pt idx="32">
                  <c:v>4553.3383000000003</c:v>
                </c:pt>
                <c:pt idx="33">
                  <c:v>4515.2438000000002</c:v>
                </c:pt>
                <c:pt idx="34">
                  <c:v>4434.3896000000004</c:v>
                </c:pt>
                <c:pt idx="35">
                  <c:v>4407.2078000000001</c:v>
                </c:pt>
                <c:pt idx="36">
                  <c:v>4543.1163999999999</c:v>
                </c:pt>
                <c:pt idx="37">
                  <c:v>4535.0996999999998</c:v>
                </c:pt>
                <c:pt idx="38">
                  <c:v>4524.2911999999997</c:v>
                </c:pt>
                <c:pt idx="39">
                  <c:v>4534.7951999999996</c:v>
                </c:pt>
                <c:pt idx="40">
                  <c:v>4491.8784999999998</c:v>
                </c:pt>
                <c:pt idx="41">
                  <c:v>4484.5524999999998</c:v>
                </c:pt>
                <c:pt idx="42">
                  <c:v>4429.4084000000003</c:v>
                </c:pt>
                <c:pt idx="43">
                  <c:v>4494.5942999999997</c:v>
                </c:pt>
                <c:pt idx="44">
                  <c:v>4465.3083999999999</c:v>
                </c:pt>
                <c:pt idx="45">
                  <c:v>4268.2030999999997</c:v>
                </c:pt>
                <c:pt idx="46">
                  <c:v>4106.7497999999996</c:v>
                </c:pt>
                <c:pt idx="47">
                  <c:v>3903.2955999999999</c:v>
                </c:pt>
              </c:numCache>
            </c:numRef>
          </c:val>
          <c:smooth val="0"/>
          <c:extLst>
            <c:ext xmlns:c16="http://schemas.microsoft.com/office/drawing/2014/chart" uri="{C3380CC4-5D6E-409C-BE32-E72D297353CC}">
              <c16:uniqueId val="{00000002-B61B-4404-B65E-A21BAB8D84D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21A-471B-B8EF-A778F08D3AD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21A-471B-B8EF-A778F08D3AD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31.397120000000001</c:v>
                </c:pt>
                <c:pt idx="1">
                  <c:v>33.674199999999999</c:v>
                </c:pt>
                <c:pt idx="2">
                  <c:v>27.85408</c:v>
                </c:pt>
                <c:pt idx="3">
                  <c:v>28.62255</c:v>
                </c:pt>
                <c:pt idx="4">
                  <c:v>33.796210000000002</c:v>
                </c:pt>
                <c:pt idx="5">
                  <c:v>35.334620000000001</c:v>
                </c:pt>
                <c:pt idx="6">
                  <c:v>33.999200000000002</c:v>
                </c:pt>
                <c:pt idx="7">
                  <c:v>34.557029999999997</c:v>
                </c:pt>
                <c:pt idx="8">
                  <c:v>34.839190000000002</c:v>
                </c:pt>
                <c:pt idx="9">
                  <c:v>34.786279999999998</c:v>
                </c:pt>
                <c:pt idx="10">
                  <c:v>34.793599999999998</c:v>
                </c:pt>
                <c:pt idx="11">
                  <c:v>34.771500000000003</c:v>
                </c:pt>
                <c:pt idx="12">
                  <c:v>35.125149999999998</c:v>
                </c:pt>
                <c:pt idx="13">
                  <c:v>35.828270000000003</c:v>
                </c:pt>
                <c:pt idx="14">
                  <c:v>34.822369999999999</c:v>
                </c:pt>
                <c:pt idx="15">
                  <c:v>35.505330000000001</c:v>
                </c:pt>
                <c:pt idx="16">
                  <c:v>37.163849999999996</c:v>
                </c:pt>
                <c:pt idx="17">
                  <c:v>32.575859999999999</c:v>
                </c:pt>
                <c:pt idx="18">
                  <c:v>26.14312</c:v>
                </c:pt>
                <c:pt idx="19">
                  <c:v>24.023330000000001</c:v>
                </c:pt>
                <c:pt idx="20">
                  <c:v>26.054729999999999</c:v>
                </c:pt>
                <c:pt idx="21">
                  <c:v>27.09356</c:v>
                </c:pt>
                <c:pt idx="22">
                  <c:v>27.640070000000001</c:v>
                </c:pt>
                <c:pt idx="23">
                  <c:v>26.6983</c:v>
                </c:pt>
                <c:pt idx="24">
                  <c:v>27.316269999999999</c:v>
                </c:pt>
                <c:pt idx="25">
                  <c:v>27.08098</c:v>
                </c:pt>
                <c:pt idx="26">
                  <c:v>23.944749999999999</c:v>
                </c:pt>
                <c:pt idx="27">
                  <c:v>30.12341</c:v>
                </c:pt>
                <c:pt idx="28">
                  <c:v>30.078970000000002</c:v>
                </c:pt>
                <c:pt idx="29">
                  <c:v>29.90457</c:v>
                </c:pt>
                <c:pt idx="30">
                  <c:v>16.415430000000001</c:v>
                </c:pt>
                <c:pt idx="31">
                  <c:v>17.384409999999999</c:v>
                </c:pt>
                <c:pt idx="32">
                  <c:v>24.494340000000001</c:v>
                </c:pt>
                <c:pt idx="33">
                  <c:v>25.65155</c:v>
                </c:pt>
                <c:pt idx="34">
                  <c:v>25.807950000000002</c:v>
                </c:pt>
                <c:pt idx="35">
                  <c:v>25.373940000000001</c:v>
                </c:pt>
                <c:pt idx="36">
                  <c:v>9.8618699999999997</c:v>
                </c:pt>
                <c:pt idx="37">
                  <c:v>11.00202</c:v>
                </c:pt>
                <c:pt idx="38">
                  <c:v>11.225860000000001</c:v>
                </c:pt>
                <c:pt idx="39">
                  <c:v>11.456810000000001</c:v>
                </c:pt>
                <c:pt idx="40">
                  <c:v>11.598470000000001</c:v>
                </c:pt>
                <c:pt idx="41">
                  <c:v>11.777990000000001</c:v>
                </c:pt>
                <c:pt idx="42">
                  <c:v>19.093440000000001</c:v>
                </c:pt>
                <c:pt idx="43">
                  <c:v>30.22935</c:v>
                </c:pt>
                <c:pt idx="44">
                  <c:v>32.545340000000003</c:v>
                </c:pt>
                <c:pt idx="45">
                  <c:v>38.156440000000003</c:v>
                </c:pt>
                <c:pt idx="46">
                  <c:v>40.242249999999999</c:v>
                </c:pt>
                <c:pt idx="47">
                  <c:v>40.400910000000003</c:v>
                </c:pt>
              </c:numCache>
            </c:numRef>
          </c:val>
          <c:smooth val="0"/>
          <c:extLst>
            <c:ext xmlns:c16="http://schemas.microsoft.com/office/drawing/2014/chart" uri="{C3380CC4-5D6E-409C-BE32-E72D297353CC}">
              <c16:uniqueId val="{00000002-321A-471B-B8EF-A778F08D3AD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12.829000000000001</c:v>
                </c:pt>
                <c:pt idx="1">
                  <c:v>12.785</c:v>
                </c:pt>
                <c:pt idx="2">
                  <c:v>12.901999999999999</c:v>
                </c:pt>
                <c:pt idx="3">
                  <c:v>13.233499999999999</c:v>
                </c:pt>
                <c:pt idx="4">
                  <c:v>13.375999999999999</c:v>
                </c:pt>
                <c:pt idx="5">
                  <c:v>12.949</c:v>
                </c:pt>
                <c:pt idx="6">
                  <c:v>12.9</c:v>
                </c:pt>
                <c:pt idx="7">
                  <c:v>13.279</c:v>
                </c:pt>
                <c:pt idx="8">
                  <c:v>12.394</c:v>
                </c:pt>
                <c:pt idx="9">
                  <c:v>12.217000000000001</c:v>
                </c:pt>
                <c:pt idx="10">
                  <c:v>11.71</c:v>
                </c:pt>
                <c:pt idx="11">
                  <c:v>10.683999999999999</c:v>
                </c:pt>
                <c:pt idx="12">
                  <c:v>9.8829999999999991</c:v>
                </c:pt>
                <c:pt idx="13">
                  <c:v>9.9600000000000009</c:v>
                </c:pt>
                <c:pt idx="14">
                  <c:v>11.393000000000001</c:v>
                </c:pt>
                <c:pt idx="15">
                  <c:v>12.273</c:v>
                </c:pt>
                <c:pt idx="16">
                  <c:v>12.506</c:v>
                </c:pt>
                <c:pt idx="17">
                  <c:v>11.529</c:v>
                </c:pt>
                <c:pt idx="18">
                  <c:v>12.01</c:v>
                </c:pt>
                <c:pt idx="19">
                  <c:v>13.058</c:v>
                </c:pt>
                <c:pt idx="20">
                  <c:v>13.151</c:v>
                </c:pt>
                <c:pt idx="21">
                  <c:v>13.019</c:v>
                </c:pt>
                <c:pt idx="22">
                  <c:v>12.38</c:v>
                </c:pt>
                <c:pt idx="23">
                  <c:v>11.634</c:v>
                </c:pt>
                <c:pt idx="24">
                  <c:v>11.476000000000001</c:v>
                </c:pt>
                <c:pt idx="25">
                  <c:v>12.923</c:v>
                </c:pt>
                <c:pt idx="26">
                  <c:v>13.795</c:v>
                </c:pt>
                <c:pt idx="27">
                  <c:v>13.436999999999999</c:v>
                </c:pt>
                <c:pt idx="28">
                  <c:v>13.596</c:v>
                </c:pt>
                <c:pt idx="29">
                  <c:v>12.871499999999999</c:v>
                </c:pt>
                <c:pt idx="30">
                  <c:v>12.212999999999999</c:v>
                </c:pt>
                <c:pt idx="31">
                  <c:v>12.627000000000001</c:v>
                </c:pt>
                <c:pt idx="32">
                  <c:v>12.98</c:v>
                </c:pt>
                <c:pt idx="33">
                  <c:v>11.824</c:v>
                </c:pt>
                <c:pt idx="34">
                  <c:v>10.351000000000001</c:v>
                </c:pt>
                <c:pt idx="35">
                  <c:v>10.266</c:v>
                </c:pt>
                <c:pt idx="36">
                  <c:v>9.7889999999999997</c:v>
                </c:pt>
                <c:pt idx="37">
                  <c:v>10.132</c:v>
                </c:pt>
                <c:pt idx="38">
                  <c:v>11.077999999999999</c:v>
                </c:pt>
                <c:pt idx="39">
                  <c:v>11.867000000000001</c:v>
                </c:pt>
                <c:pt idx="40">
                  <c:v>12.468</c:v>
                </c:pt>
                <c:pt idx="41">
                  <c:v>13.022</c:v>
                </c:pt>
                <c:pt idx="42">
                  <c:v>12.364000000000001</c:v>
                </c:pt>
                <c:pt idx="43">
                  <c:v>12.922000000000001</c:v>
                </c:pt>
                <c:pt idx="44">
                  <c:v>12.584</c:v>
                </c:pt>
                <c:pt idx="45">
                  <c:v>13.346</c:v>
                </c:pt>
                <c:pt idx="46">
                  <c:v>13.009</c:v>
                </c:pt>
                <c:pt idx="47">
                  <c:v>13.381</c:v>
                </c:pt>
              </c:numCache>
            </c:numRef>
          </c:val>
          <c:smooth val="0"/>
          <c:extLst>
            <c:ext xmlns:c16="http://schemas.microsoft.com/office/drawing/2014/chart" uri="{C3380CC4-5D6E-409C-BE32-E72D297353CC}">
              <c16:uniqueId val="{00000003-321A-471B-B8EF-A778F08D3AD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21A-471B-B8EF-A778F08D3AD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21A-471B-B8EF-A778F08D3AD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21A-471B-B8EF-A778F08D3AD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21A-471B-B8EF-A778F08D3AD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19.2029</c:v>
                </c:pt>
                <c:pt idx="1">
                  <c:v>19.6143</c:v>
                </c:pt>
                <c:pt idx="2">
                  <c:v>19.2896</c:v>
                </c:pt>
                <c:pt idx="3">
                  <c:v>19.3812</c:v>
                </c:pt>
                <c:pt idx="4">
                  <c:v>19.259799999999998</c:v>
                </c:pt>
                <c:pt idx="5">
                  <c:v>19.554200000000002</c:v>
                </c:pt>
                <c:pt idx="6">
                  <c:v>18.9787</c:v>
                </c:pt>
                <c:pt idx="7">
                  <c:v>19.6143</c:v>
                </c:pt>
                <c:pt idx="8">
                  <c:v>19.2531</c:v>
                </c:pt>
                <c:pt idx="9">
                  <c:v>18.0106</c:v>
                </c:pt>
                <c:pt idx="10">
                  <c:v>20.088999999999999</c:v>
                </c:pt>
                <c:pt idx="11">
                  <c:v>19.442699999999999</c:v>
                </c:pt>
                <c:pt idx="12">
                  <c:v>19.972200000000001</c:v>
                </c:pt>
                <c:pt idx="13">
                  <c:v>19.418099999999999</c:v>
                </c:pt>
                <c:pt idx="14">
                  <c:v>19.869299999999999</c:v>
                </c:pt>
                <c:pt idx="15">
                  <c:v>19.3706</c:v>
                </c:pt>
                <c:pt idx="16">
                  <c:v>19.3565</c:v>
                </c:pt>
                <c:pt idx="17">
                  <c:v>19.671399999999998</c:v>
                </c:pt>
                <c:pt idx="18">
                  <c:v>19.090399999999999</c:v>
                </c:pt>
                <c:pt idx="19">
                  <c:v>19.110900000000001</c:v>
                </c:pt>
                <c:pt idx="20">
                  <c:v>19.068999999999999</c:v>
                </c:pt>
                <c:pt idx="21">
                  <c:v>18.135100000000001</c:v>
                </c:pt>
                <c:pt idx="22">
                  <c:v>17.9316</c:v>
                </c:pt>
                <c:pt idx="23">
                  <c:v>19.600899999999999</c:v>
                </c:pt>
                <c:pt idx="24">
                  <c:v>19.641999999999999</c:v>
                </c:pt>
                <c:pt idx="25">
                  <c:v>19.472200000000001</c:v>
                </c:pt>
                <c:pt idx="26">
                  <c:v>18.845500000000001</c:v>
                </c:pt>
                <c:pt idx="27">
                  <c:v>19.429200000000002</c:v>
                </c:pt>
                <c:pt idx="28">
                  <c:v>19.168299999999999</c:v>
                </c:pt>
                <c:pt idx="29">
                  <c:v>19.3492</c:v>
                </c:pt>
                <c:pt idx="30">
                  <c:v>3.4988000000000001</c:v>
                </c:pt>
                <c:pt idx="31">
                  <c:v>4.8300000000000003E-2</c:v>
                </c:pt>
                <c:pt idx="32">
                  <c:v>2.4E-2</c:v>
                </c:pt>
                <c:pt idx="33">
                  <c:v>4.0396000000000001</c:v>
                </c:pt>
                <c:pt idx="34">
                  <c:v>7.6534000000000004</c:v>
                </c:pt>
                <c:pt idx="35">
                  <c:v>2.7496999999999998</c:v>
                </c:pt>
                <c:pt idx="36">
                  <c:v>0.30149999999999999</c:v>
                </c:pt>
                <c:pt idx="37">
                  <c:v>0.30049999999999999</c:v>
                </c:pt>
                <c:pt idx="38">
                  <c:v>0.3004</c:v>
                </c:pt>
                <c:pt idx="39">
                  <c:v>0.30049999999999999</c:v>
                </c:pt>
                <c:pt idx="40">
                  <c:v>0.29670000000000002</c:v>
                </c:pt>
                <c:pt idx="41">
                  <c:v>0.2979</c:v>
                </c:pt>
                <c:pt idx="42">
                  <c:v>0.1837</c:v>
                </c:pt>
                <c:pt idx="43">
                  <c:v>9.4276999999999997</c:v>
                </c:pt>
                <c:pt idx="44">
                  <c:v>15.132899999999999</c:v>
                </c:pt>
                <c:pt idx="45">
                  <c:v>15.9939</c:v>
                </c:pt>
                <c:pt idx="46">
                  <c:v>16.4376</c:v>
                </c:pt>
                <c:pt idx="47">
                  <c:v>16.2943</c:v>
                </c:pt>
              </c:numCache>
            </c:numRef>
          </c:val>
          <c:smooth val="0"/>
          <c:extLst>
            <c:ext xmlns:c16="http://schemas.microsoft.com/office/drawing/2014/chart" uri="{C3380CC4-5D6E-409C-BE32-E72D297353CC}">
              <c16:uniqueId val="{00000008-321A-471B-B8EF-A778F08D3AD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24.991299999999999</c:v>
                </c:pt>
                <c:pt idx="1">
                  <c:v>25.057500000000001</c:v>
                </c:pt>
                <c:pt idx="2">
                  <c:v>24.817799999999998</c:v>
                </c:pt>
                <c:pt idx="3">
                  <c:v>24.721599999999999</c:v>
                </c:pt>
                <c:pt idx="4">
                  <c:v>25.472200000000001</c:v>
                </c:pt>
                <c:pt idx="5">
                  <c:v>25.282499999999999</c:v>
                </c:pt>
                <c:pt idx="6">
                  <c:v>25.616900000000001</c:v>
                </c:pt>
                <c:pt idx="7">
                  <c:v>25.271699999999999</c:v>
                </c:pt>
                <c:pt idx="8">
                  <c:v>25.282699999999998</c:v>
                </c:pt>
                <c:pt idx="9">
                  <c:v>25.432600000000001</c:v>
                </c:pt>
                <c:pt idx="10">
                  <c:v>26.029499999999999</c:v>
                </c:pt>
                <c:pt idx="11">
                  <c:v>26.3507</c:v>
                </c:pt>
                <c:pt idx="12">
                  <c:v>26.402699999999999</c:v>
                </c:pt>
                <c:pt idx="13">
                  <c:v>26.2378</c:v>
                </c:pt>
                <c:pt idx="14">
                  <c:v>26.441099999999999</c:v>
                </c:pt>
                <c:pt idx="15">
                  <c:v>25.645900000000001</c:v>
                </c:pt>
                <c:pt idx="16">
                  <c:v>25.595099999999999</c:v>
                </c:pt>
                <c:pt idx="17">
                  <c:v>25.558599999999998</c:v>
                </c:pt>
                <c:pt idx="18">
                  <c:v>25.560600000000001</c:v>
                </c:pt>
                <c:pt idx="19">
                  <c:v>26.057700000000001</c:v>
                </c:pt>
                <c:pt idx="20">
                  <c:v>25.923100000000002</c:v>
                </c:pt>
                <c:pt idx="21">
                  <c:v>25.943300000000001</c:v>
                </c:pt>
                <c:pt idx="22">
                  <c:v>25.936900000000001</c:v>
                </c:pt>
                <c:pt idx="23">
                  <c:v>25.3672</c:v>
                </c:pt>
                <c:pt idx="24">
                  <c:v>25.446200000000001</c:v>
                </c:pt>
                <c:pt idx="25">
                  <c:v>24.812999999999999</c:v>
                </c:pt>
                <c:pt idx="26">
                  <c:v>25.499099999999999</c:v>
                </c:pt>
                <c:pt idx="27">
                  <c:v>26.7546</c:v>
                </c:pt>
                <c:pt idx="28">
                  <c:v>26.5243</c:v>
                </c:pt>
                <c:pt idx="29">
                  <c:v>27.042999999999999</c:v>
                </c:pt>
                <c:pt idx="30">
                  <c:v>25.2271</c:v>
                </c:pt>
                <c:pt idx="31">
                  <c:v>26.111599999999999</c:v>
                </c:pt>
                <c:pt idx="32">
                  <c:v>26.9819</c:v>
                </c:pt>
                <c:pt idx="33">
                  <c:v>27.3032</c:v>
                </c:pt>
                <c:pt idx="34">
                  <c:v>27.186399999999999</c:v>
                </c:pt>
                <c:pt idx="35">
                  <c:v>27.3628</c:v>
                </c:pt>
                <c:pt idx="36">
                  <c:v>28.706800000000001</c:v>
                </c:pt>
                <c:pt idx="37">
                  <c:v>29.671199999999999</c:v>
                </c:pt>
                <c:pt idx="38">
                  <c:v>30.170300000000001</c:v>
                </c:pt>
                <c:pt idx="39">
                  <c:v>30.299299999999999</c:v>
                </c:pt>
                <c:pt idx="40">
                  <c:v>29.735900000000001</c:v>
                </c:pt>
                <c:pt idx="41">
                  <c:v>29.308199999999999</c:v>
                </c:pt>
                <c:pt idx="42">
                  <c:v>28.6798</c:v>
                </c:pt>
                <c:pt idx="43">
                  <c:v>27.759499999999999</c:v>
                </c:pt>
                <c:pt idx="44">
                  <c:v>27.149000000000001</c:v>
                </c:pt>
                <c:pt idx="45">
                  <c:v>26.418500000000002</c:v>
                </c:pt>
                <c:pt idx="46">
                  <c:v>25.282699999999998</c:v>
                </c:pt>
                <c:pt idx="47">
                  <c:v>24.718900000000001</c:v>
                </c:pt>
              </c:numCache>
            </c:numRef>
          </c:val>
          <c:smooth val="0"/>
          <c:extLst>
            <c:ext xmlns:c16="http://schemas.microsoft.com/office/drawing/2014/chart" uri="{C3380CC4-5D6E-409C-BE32-E72D297353CC}">
              <c16:uniqueId val="{00000009-321A-471B-B8EF-A778F08D3AD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13.795400000000001</c:v>
                </c:pt>
                <c:pt idx="1">
                  <c:v>13.6898</c:v>
                </c:pt>
                <c:pt idx="2">
                  <c:v>13.9132</c:v>
                </c:pt>
                <c:pt idx="3">
                  <c:v>14.2257</c:v>
                </c:pt>
                <c:pt idx="4">
                  <c:v>13.9803</c:v>
                </c:pt>
                <c:pt idx="5">
                  <c:v>13.7621</c:v>
                </c:pt>
                <c:pt idx="6">
                  <c:v>13.559200000000001</c:v>
                </c:pt>
                <c:pt idx="7">
                  <c:v>13.9777</c:v>
                </c:pt>
                <c:pt idx="8">
                  <c:v>15.077999999999999</c:v>
                </c:pt>
                <c:pt idx="9">
                  <c:v>16.1633</c:v>
                </c:pt>
                <c:pt idx="10">
                  <c:v>15.668900000000001</c:v>
                </c:pt>
                <c:pt idx="11">
                  <c:v>14.6035</c:v>
                </c:pt>
                <c:pt idx="12">
                  <c:v>13.9864</c:v>
                </c:pt>
                <c:pt idx="13">
                  <c:v>11.667899999999999</c:v>
                </c:pt>
                <c:pt idx="14">
                  <c:v>10.884399999999999</c:v>
                </c:pt>
                <c:pt idx="15">
                  <c:v>10.606199999999999</c:v>
                </c:pt>
                <c:pt idx="16">
                  <c:v>10.818899999999999</c:v>
                </c:pt>
                <c:pt idx="17">
                  <c:v>10.7751</c:v>
                </c:pt>
                <c:pt idx="18">
                  <c:v>11.008100000000001</c:v>
                </c:pt>
                <c:pt idx="19">
                  <c:v>10.7028</c:v>
                </c:pt>
                <c:pt idx="20">
                  <c:v>10.671799999999999</c:v>
                </c:pt>
                <c:pt idx="21">
                  <c:v>10.245699999999999</c:v>
                </c:pt>
                <c:pt idx="22">
                  <c:v>10.3421</c:v>
                </c:pt>
                <c:pt idx="23">
                  <c:v>10.6</c:v>
                </c:pt>
                <c:pt idx="24">
                  <c:v>11.4741</c:v>
                </c:pt>
                <c:pt idx="25">
                  <c:v>13.841100000000001</c:v>
                </c:pt>
                <c:pt idx="26">
                  <c:v>14.3634</c:v>
                </c:pt>
                <c:pt idx="27">
                  <c:v>14.5266</c:v>
                </c:pt>
                <c:pt idx="28">
                  <c:v>15.270200000000001</c:v>
                </c:pt>
                <c:pt idx="29">
                  <c:v>14.979699999999999</c:v>
                </c:pt>
                <c:pt idx="30">
                  <c:v>14.6478</c:v>
                </c:pt>
                <c:pt idx="31">
                  <c:v>14.9331</c:v>
                </c:pt>
                <c:pt idx="32">
                  <c:v>13.8088</c:v>
                </c:pt>
                <c:pt idx="33">
                  <c:v>14.260899999999999</c:v>
                </c:pt>
                <c:pt idx="34">
                  <c:v>15.7501</c:v>
                </c:pt>
                <c:pt idx="35">
                  <c:v>16.113299999999999</c:v>
                </c:pt>
                <c:pt idx="36">
                  <c:v>16.015000000000001</c:v>
                </c:pt>
                <c:pt idx="37">
                  <c:v>14.6356</c:v>
                </c:pt>
                <c:pt idx="38">
                  <c:v>14.110200000000001</c:v>
                </c:pt>
                <c:pt idx="39">
                  <c:v>11.3279</c:v>
                </c:pt>
                <c:pt idx="40">
                  <c:v>11.268599999999999</c:v>
                </c:pt>
                <c:pt idx="41">
                  <c:v>11.0878</c:v>
                </c:pt>
                <c:pt idx="42">
                  <c:v>11.0573</c:v>
                </c:pt>
                <c:pt idx="43">
                  <c:v>11.1023</c:v>
                </c:pt>
                <c:pt idx="44">
                  <c:v>11.137499999999999</c:v>
                </c:pt>
                <c:pt idx="45">
                  <c:v>11.486800000000001</c:v>
                </c:pt>
                <c:pt idx="46">
                  <c:v>12.944100000000001</c:v>
                </c:pt>
                <c:pt idx="47">
                  <c:v>13.8583</c:v>
                </c:pt>
              </c:numCache>
            </c:numRef>
          </c:val>
          <c:smooth val="0"/>
          <c:extLst>
            <c:ext xmlns:c16="http://schemas.microsoft.com/office/drawing/2014/chart" uri="{C3380CC4-5D6E-409C-BE32-E72D297353CC}">
              <c16:uniqueId val="{0000000A-321A-471B-B8EF-A778F08D3AD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13.16</c:v>
                </c:pt>
                <c:pt idx="1">
                  <c:v>13.25</c:v>
                </c:pt>
                <c:pt idx="2">
                  <c:v>13.04</c:v>
                </c:pt>
                <c:pt idx="3">
                  <c:v>13.22</c:v>
                </c:pt>
                <c:pt idx="4">
                  <c:v>13.09</c:v>
                </c:pt>
                <c:pt idx="5">
                  <c:v>13.18</c:v>
                </c:pt>
                <c:pt idx="6">
                  <c:v>13.17</c:v>
                </c:pt>
                <c:pt idx="7">
                  <c:v>13.17</c:v>
                </c:pt>
                <c:pt idx="8">
                  <c:v>12.98</c:v>
                </c:pt>
                <c:pt idx="9">
                  <c:v>13.15</c:v>
                </c:pt>
                <c:pt idx="10">
                  <c:v>12.56</c:v>
                </c:pt>
                <c:pt idx="11">
                  <c:v>13.34</c:v>
                </c:pt>
                <c:pt idx="12">
                  <c:v>13.22</c:v>
                </c:pt>
                <c:pt idx="13">
                  <c:v>12.91</c:v>
                </c:pt>
                <c:pt idx="14">
                  <c:v>12.8</c:v>
                </c:pt>
                <c:pt idx="15">
                  <c:v>13.09</c:v>
                </c:pt>
                <c:pt idx="16">
                  <c:v>11.5</c:v>
                </c:pt>
                <c:pt idx="17">
                  <c:v>12.9</c:v>
                </c:pt>
                <c:pt idx="18">
                  <c:v>12.81</c:v>
                </c:pt>
                <c:pt idx="19">
                  <c:v>12.97</c:v>
                </c:pt>
                <c:pt idx="20">
                  <c:v>13.11</c:v>
                </c:pt>
                <c:pt idx="21">
                  <c:v>12.93</c:v>
                </c:pt>
                <c:pt idx="22">
                  <c:v>13.04</c:v>
                </c:pt>
                <c:pt idx="23">
                  <c:v>12.98</c:v>
                </c:pt>
                <c:pt idx="24">
                  <c:v>12.97</c:v>
                </c:pt>
                <c:pt idx="25">
                  <c:v>12.97</c:v>
                </c:pt>
                <c:pt idx="26">
                  <c:v>12.89</c:v>
                </c:pt>
                <c:pt idx="27">
                  <c:v>12.83</c:v>
                </c:pt>
                <c:pt idx="28">
                  <c:v>12.72</c:v>
                </c:pt>
                <c:pt idx="29">
                  <c:v>12.69</c:v>
                </c:pt>
                <c:pt idx="30">
                  <c:v>12.68</c:v>
                </c:pt>
                <c:pt idx="31">
                  <c:v>12.59</c:v>
                </c:pt>
                <c:pt idx="32">
                  <c:v>12.61</c:v>
                </c:pt>
                <c:pt idx="33">
                  <c:v>12.54</c:v>
                </c:pt>
                <c:pt idx="34">
                  <c:v>12.35</c:v>
                </c:pt>
                <c:pt idx="35">
                  <c:v>12.67</c:v>
                </c:pt>
                <c:pt idx="36">
                  <c:v>12.77</c:v>
                </c:pt>
                <c:pt idx="37">
                  <c:v>13.01</c:v>
                </c:pt>
                <c:pt idx="38">
                  <c:v>11.95</c:v>
                </c:pt>
                <c:pt idx="39">
                  <c:v>13</c:v>
                </c:pt>
                <c:pt idx="40">
                  <c:v>13.47</c:v>
                </c:pt>
                <c:pt idx="41">
                  <c:v>12.86</c:v>
                </c:pt>
                <c:pt idx="42">
                  <c:v>13.32</c:v>
                </c:pt>
                <c:pt idx="43">
                  <c:v>13.19</c:v>
                </c:pt>
                <c:pt idx="44">
                  <c:v>13.24</c:v>
                </c:pt>
                <c:pt idx="45">
                  <c:v>13.28</c:v>
                </c:pt>
                <c:pt idx="46">
                  <c:v>13.12</c:v>
                </c:pt>
                <c:pt idx="47">
                  <c:v>12.05</c:v>
                </c:pt>
              </c:numCache>
            </c:numRef>
          </c:val>
          <c:smooth val="0"/>
          <c:extLst>
            <c:ext xmlns:c16="http://schemas.microsoft.com/office/drawing/2014/chart" uri="{C3380CC4-5D6E-409C-BE32-E72D297353CC}">
              <c16:uniqueId val="{0000000B-321A-471B-B8EF-A778F08D3AD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29.594000000000001</c:v>
                </c:pt>
                <c:pt idx="1">
                  <c:v>29.742000000000001</c:v>
                </c:pt>
                <c:pt idx="2">
                  <c:v>29.786000000000001</c:v>
                </c:pt>
                <c:pt idx="3">
                  <c:v>29.47</c:v>
                </c:pt>
                <c:pt idx="4">
                  <c:v>29.908000000000001</c:v>
                </c:pt>
                <c:pt idx="5">
                  <c:v>30.052</c:v>
                </c:pt>
                <c:pt idx="6">
                  <c:v>29.98</c:v>
                </c:pt>
                <c:pt idx="7">
                  <c:v>30.495999999999999</c:v>
                </c:pt>
                <c:pt idx="8">
                  <c:v>31.097999999999999</c:v>
                </c:pt>
                <c:pt idx="9">
                  <c:v>31.116</c:v>
                </c:pt>
                <c:pt idx="10">
                  <c:v>31.35</c:v>
                </c:pt>
                <c:pt idx="11">
                  <c:v>30.655999999999999</c:v>
                </c:pt>
                <c:pt idx="12">
                  <c:v>30.05</c:v>
                </c:pt>
                <c:pt idx="13">
                  <c:v>29.78</c:v>
                </c:pt>
                <c:pt idx="14">
                  <c:v>29.228000000000002</c:v>
                </c:pt>
                <c:pt idx="15">
                  <c:v>29.622</c:v>
                </c:pt>
                <c:pt idx="16">
                  <c:v>29.414000000000001</c:v>
                </c:pt>
                <c:pt idx="17">
                  <c:v>29.61</c:v>
                </c:pt>
                <c:pt idx="18">
                  <c:v>30.277999999999999</c:v>
                </c:pt>
                <c:pt idx="19">
                  <c:v>29.85</c:v>
                </c:pt>
                <c:pt idx="20">
                  <c:v>29.63</c:v>
                </c:pt>
                <c:pt idx="21">
                  <c:v>26.018000000000001</c:v>
                </c:pt>
                <c:pt idx="22">
                  <c:v>29.797999999999998</c:v>
                </c:pt>
                <c:pt idx="23">
                  <c:v>29.402000000000001</c:v>
                </c:pt>
                <c:pt idx="24">
                  <c:v>28.244</c:v>
                </c:pt>
                <c:pt idx="25">
                  <c:v>29.058</c:v>
                </c:pt>
                <c:pt idx="26">
                  <c:v>29.056000000000001</c:v>
                </c:pt>
                <c:pt idx="27">
                  <c:v>28.61</c:v>
                </c:pt>
                <c:pt idx="28">
                  <c:v>28.704000000000001</c:v>
                </c:pt>
                <c:pt idx="29">
                  <c:v>28.077999999999999</c:v>
                </c:pt>
                <c:pt idx="30">
                  <c:v>27.538</c:v>
                </c:pt>
                <c:pt idx="31">
                  <c:v>27.713999999999999</c:v>
                </c:pt>
                <c:pt idx="32">
                  <c:v>27.995999999999999</c:v>
                </c:pt>
                <c:pt idx="33">
                  <c:v>28.917999999999999</c:v>
                </c:pt>
                <c:pt idx="34">
                  <c:v>29.268000000000001</c:v>
                </c:pt>
                <c:pt idx="35">
                  <c:v>29.446000000000002</c:v>
                </c:pt>
                <c:pt idx="36">
                  <c:v>29.646000000000001</c:v>
                </c:pt>
                <c:pt idx="37">
                  <c:v>30.492000000000001</c:v>
                </c:pt>
                <c:pt idx="38">
                  <c:v>30.59</c:v>
                </c:pt>
                <c:pt idx="39">
                  <c:v>30.54</c:v>
                </c:pt>
                <c:pt idx="40">
                  <c:v>31.193999999999999</c:v>
                </c:pt>
                <c:pt idx="41">
                  <c:v>31.146000000000001</c:v>
                </c:pt>
                <c:pt idx="42">
                  <c:v>32.082000000000001</c:v>
                </c:pt>
                <c:pt idx="43">
                  <c:v>31.83</c:v>
                </c:pt>
                <c:pt idx="44">
                  <c:v>32.286000000000001</c:v>
                </c:pt>
                <c:pt idx="45">
                  <c:v>31.85</c:v>
                </c:pt>
                <c:pt idx="46">
                  <c:v>31.692</c:v>
                </c:pt>
                <c:pt idx="47">
                  <c:v>30.602</c:v>
                </c:pt>
              </c:numCache>
            </c:numRef>
          </c:val>
          <c:smooth val="0"/>
          <c:extLst>
            <c:ext xmlns:c16="http://schemas.microsoft.com/office/drawing/2014/chart" uri="{C3380CC4-5D6E-409C-BE32-E72D297353CC}">
              <c16:uniqueId val="{0000000C-321A-471B-B8EF-A778F08D3AD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21A-471B-B8EF-A778F08D3AD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21A-471B-B8EF-A778F08D3AD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45.277999999999999</c:v>
                </c:pt>
                <c:pt idx="1">
                  <c:v>44.959000000000003</c:v>
                </c:pt>
                <c:pt idx="2">
                  <c:v>44.962000000000003</c:v>
                </c:pt>
                <c:pt idx="3">
                  <c:v>44.343000000000004</c:v>
                </c:pt>
                <c:pt idx="4">
                  <c:v>44.841000000000001</c:v>
                </c:pt>
                <c:pt idx="5">
                  <c:v>44.914000000000001</c:v>
                </c:pt>
                <c:pt idx="6">
                  <c:v>45.015999999999998</c:v>
                </c:pt>
                <c:pt idx="7">
                  <c:v>45.161000000000001</c:v>
                </c:pt>
                <c:pt idx="8">
                  <c:v>44.755000000000003</c:v>
                </c:pt>
                <c:pt idx="9">
                  <c:v>44.473999999999997</c:v>
                </c:pt>
                <c:pt idx="10">
                  <c:v>44.348999999999997</c:v>
                </c:pt>
                <c:pt idx="11">
                  <c:v>44.822000000000003</c:v>
                </c:pt>
                <c:pt idx="12">
                  <c:v>44.69</c:v>
                </c:pt>
                <c:pt idx="13">
                  <c:v>43.2</c:v>
                </c:pt>
                <c:pt idx="14">
                  <c:v>43.271000000000001</c:v>
                </c:pt>
                <c:pt idx="15">
                  <c:v>43.180999999999997</c:v>
                </c:pt>
                <c:pt idx="16">
                  <c:v>43.244</c:v>
                </c:pt>
                <c:pt idx="17">
                  <c:v>43.500999999999998</c:v>
                </c:pt>
                <c:pt idx="18">
                  <c:v>43.253999999999998</c:v>
                </c:pt>
                <c:pt idx="19">
                  <c:v>43.06</c:v>
                </c:pt>
                <c:pt idx="20">
                  <c:v>43.103000000000002</c:v>
                </c:pt>
                <c:pt idx="21">
                  <c:v>43.322000000000003</c:v>
                </c:pt>
                <c:pt idx="22">
                  <c:v>43.511000000000003</c:v>
                </c:pt>
                <c:pt idx="23">
                  <c:v>43.09</c:v>
                </c:pt>
                <c:pt idx="24">
                  <c:v>42.954999999999998</c:v>
                </c:pt>
                <c:pt idx="25">
                  <c:v>42.814999999999998</c:v>
                </c:pt>
                <c:pt idx="26">
                  <c:v>43.21</c:v>
                </c:pt>
                <c:pt idx="27">
                  <c:v>43.353999999999999</c:v>
                </c:pt>
                <c:pt idx="28">
                  <c:v>43.354999999999997</c:v>
                </c:pt>
                <c:pt idx="29">
                  <c:v>43.241999999999997</c:v>
                </c:pt>
                <c:pt idx="30">
                  <c:v>43.05</c:v>
                </c:pt>
                <c:pt idx="31">
                  <c:v>43.814</c:v>
                </c:pt>
                <c:pt idx="32">
                  <c:v>43.709000000000003</c:v>
                </c:pt>
                <c:pt idx="33">
                  <c:v>43.585999999999999</c:v>
                </c:pt>
                <c:pt idx="34">
                  <c:v>43.058</c:v>
                </c:pt>
                <c:pt idx="35">
                  <c:v>43.564999999999998</c:v>
                </c:pt>
                <c:pt idx="36">
                  <c:v>44.423999999999999</c:v>
                </c:pt>
                <c:pt idx="37">
                  <c:v>44.789000000000001</c:v>
                </c:pt>
                <c:pt idx="38">
                  <c:v>44.978000000000002</c:v>
                </c:pt>
                <c:pt idx="39">
                  <c:v>44.579000000000001</c:v>
                </c:pt>
                <c:pt idx="40">
                  <c:v>45.158000000000001</c:v>
                </c:pt>
                <c:pt idx="41">
                  <c:v>45.070999999999998</c:v>
                </c:pt>
                <c:pt idx="42">
                  <c:v>44.978999999999999</c:v>
                </c:pt>
                <c:pt idx="43">
                  <c:v>45.057000000000002</c:v>
                </c:pt>
                <c:pt idx="44">
                  <c:v>44.722999999999999</c:v>
                </c:pt>
                <c:pt idx="45">
                  <c:v>44.253</c:v>
                </c:pt>
                <c:pt idx="46">
                  <c:v>44.686</c:v>
                </c:pt>
                <c:pt idx="47">
                  <c:v>44.508000000000003</c:v>
                </c:pt>
              </c:numCache>
            </c:numRef>
          </c:val>
          <c:smooth val="0"/>
          <c:extLst>
            <c:ext xmlns:c16="http://schemas.microsoft.com/office/drawing/2014/chart" uri="{C3380CC4-5D6E-409C-BE32-E72D297353CC}">
              <c16:uniqueId val="{0000000F-321A-471B-B8EF-A778F08D3AD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21A-471B-B8EF-A778F08D3AD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23.6419</c:v>
                </c:pt>
                <c:pt idx="1">
                  <c:v>54.505800000000001</c:v>
                </c:pt>
                <c:pt idx="2">
                  <c:v>54.706000000000003</c:v>
                </c:pt>
                <c:pt idx="3">
                  <c:v>49.294199999999996</c:v>
                </c:pt>
                <c:pt idx="4">
                  <c:v>53.114800000000002</c:v>
                </c:pt>
                <c:pt idx="5">
                  <c:v>47.265099999999997</c:v>
                </c:pt>
                <c:pt idx="6">
                  <c:v>45.260599999999997</c:v>
                </c:pt>
                <c:pt idx="7">
                  <c:v>43.795200000000001</c:v>
                </c:pt>
                <c:pt idx="8">
                  <c:v>47.637099999999997</c:v>
                </c:pt>
                <c:pt idx="9">
                  <c:v>50.022100000000002</c:v>
                </c:pt>
                <c:pt idx="10">
                  <c:v>51.545900000000003</c:v>
                </c:pt>
                <c:pt idx="11">
                  <c:v>30.367599999999999</c:v>
                </c:pt>
                <c:pt idx="12">
                  <c:v>42.9833</c:v>
                </c:pt>
                <c:pt idx="13">
                  <c:v>54.138199999999998</c:v>
                </c:pt>
                <c:pt idx="14">
                  <c:v>36.823999999999998</c:v>
                </c:pt>
                <c:pt idx="15">
                  <c:v>50.432099999999998</c:v>
                </c:pt>
                <c:pt idx="16">
                  <c:v>48.280200000000001</c:v>
                </c:pt>
                <c:pt idx="17">
                  <c:v>50.749699999999997</c:v>
                </c:pt>
                <c:pt idx="18">
                  <c:v>36.308999999999997</c:v>
                </c:pt>
                <c:pt idx="19">
                  <c:v>41.7883</c:v>
                </c:pt>
                <c:pt idx="20">
                  <c:v>53.951099999999997</c:v>
                </c:pt>
                <c:pt idx="21">
                  <c:v>52.495100000000001</c:v>
                </c:pt>
                <c:pt idx="22">
                  <c:v>49.342700000000001</c:v>
                </c:pt>
                <c:pt idx="23">
                  <c:v>42.726300000000002</c:v>
                </c:pt>
                <c:pt idx="24">
                  <c:v>40.256599999999999</c:v>
                </c:pt>
                <c:pt idx="25">
                  <c:v>50.5852</c:v>
                </c:pt>
                <c:pt idx="26">
                  <c:v>46.454500000000003</c:v>
                </c:pt>
                <c:pt idx="27">
                  <c:v>49.5212</c:v>
                </c:pt>
                <c:pt idx="28">
                  <c:v>34.432600000000001</c:v>
                </c:pt>
                <c:pt idx="29">
                  <c:v>45.175800000000002</c:v>
                </c:pt>
                <c:pt idx="30">
                  <c:v>45.159300000000002</c:v>
                </c:pt>
                <c:pt idx="31">
                  <c:v>36.667099999999998</c:v>
                </c:pt>
                <c:pt idx="32">
                  <c:v>41.122300000000003</c:v>
                </c:pt>
                <c:pt idx="33">
                  <c:v>46.571800000000003</c:v>
                </c:pt>
                <c:pt idx="34">
                  <c:v>52.266500000000001</c:v>
                </c:pt>
                <c:pt idx="35">
                  <c:v>46.9587</c:v>
                </c:pt>
                <c:pt idx="36">
                  <c:v>19.367999999999999</c:v>
                </c:pt>
                <c:pt idx="37">
                  <c:v>14.1248</c:v>
                </c:pt>
                <c:pt idx="38">
                  <c:v>13.1449</c:v>
                </c:pt>
                <c:pt idx="39">
                  <c:v>14.183400000000001</c:v>
                </c:pt>
                <c:pt idx="40">
                  <c:v>16.351299999999998</c:v>
                </c:pt>
                <c:pt idx="41">
                  <c:v>18.529699999999998</c:v>
                </c:pt>
                <c:pt idx="42">
                  <c:v>48.05</c:v>
                </c:pt>
                <c:pt idx="43">
                  <c:v>31.487100000000002</c:v>
                </c:pt>
                <c:pt idx="44">
                  <c:v>51.282200000000003</c:v>
                </c:pt>
                <c:pt idx="45">
                  <c:v>43.456600000000002</c:v>
                </c:pt>
                <c:pt idx="46">
                  <c:v>37.527500000000003</c:v>
                </c:pt>
                <c:pt idx="47">
                  <c:v>32.901800000000001</c:v>
                </c:pt>
              </c:numCache>
            </c:numRef>
          </c:val>
          <c:smooth val="0"/>
          <c:extLst>
            <c:ext xmlns:c16="http://schemas.microsoft.com/office/drawing/2014/chart" uri="{C3380CC4-5D6E-409C-BE32-E72D297353CC}">
              <c16:uniqueId val="{00000011-321A-471B-B8EF-A778F08D3AD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21A-471B-B8EF-A778F08D3AD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9.1999999999999993</c:v>
                </c:pt>
                <c:pt idx="3">
                  <c:v>9.3000000000000007</c:v>
                </c:pt>
                <c:pt idx="4">
                  <c:v>9.3000000000000007</c:v>
                </c:pt>
                <c:pt idx="5">
                  <c:v>9.1999999999999993</c:v>
                </c:pt>
                <c:pt idx="6">
                  <c:v>9.1999999999999993</c:v>
                </c:pt>
                <c:pt idx="7">
                  <c:v>9.1</c:v>
                </c:pt>
                <c:pt idx="8">
                  <c:v>8.9</c:v>
                </c:pt>
                <c:pt idx="9">
                  <c:v>9.1</c:v>
                </c:pt>
                <c:pt idx="10">
                  <c:v>9</c:v>
                </c:pt>
                <c:pt idx="11">
                  <c:v>9</c:v>
                </c:pt>
                <c:pt idx="12">
                  <c:v>9.5</c:v>
                </c:pt>
                <c:pt idx="13">
                  <c:v>9.1999999999999993</c:v>
                </c:pt>
                <c:pt idx="14">
                  <c:v>9</c:v>
                </c:pt>
                <c:pt idx="15">
                  <c:v>9.5</c:v>
                </c:pt>
                <c:pt idx="16">
                  <c:v>9.1999999999999993</c:v>
                </c:pt>
                <c:pt idx="17">
                  <c:v>9.5</c:v>
                </c:pt>
                <c:pt idx="18">
                  <c:v>9.6999999999999993</c:v>
                </c:pt>
                <c:pt idx="19">
                  <c:v>8.8000000000000007</c:v>
                </c:pt>
                <c:pt idx="20">
                  <c:v>8.1999999999999993</c:v>
                </c:pt>
                <c:pt idx="21">
                  <c:v>9.1999999999999993</c:v>
                </c:pt>
                <c:pt idx="22">
                  <c:v>8.9</c:v>
                </c:pt>
                <c:pt idx="23">
                  <c:v>8.9</c:v>
                </c:pt>
                <c:pt idx="24">
                  <c:v>8.8000000000000007</c:v>
                </c:pt>
                <c:pt idx="25">
                  <c:v>8.6999999999999993</c:v>
                </c:pt>
                <c:pt idx="26">
                  <c:v>8.6999999999999993</c:v>
                </c:pt>
                <c:pt idx="27">
                  <c:v>8.6999999999999993</c:v>
                </c:pt>
                <c:pt idx="28">
                  <c:v>8.8000000000000007</c:v>
                </c:pt>
                <c:pt idx="29">
                  <c:v>8.1999999999999993</c:v>
                </c:pt>
                <c:pt idx="30">
                  <c:v>8</c:v>
                </c:pt>
                <c:pt idx="31">
                  <c:v>7.9</c:v>
                </c:pt>
                <c:pt idx="32">
                  <c:v>8.4</c:v>
                </c:pt>
                <c:pt idx="33">
                  <c:v>8.6999999999999993</c:v>
                </c:pt>
                <c:pt idx="34">
                  <c:v>8</c:v>
                </c:pt>
                <c:pt idx="35">
                  <c:v>6.9</c:v>
                </c:pt>
                <c:pt idx="36">
                  <c:v>0.5</c:v>
                </c:pt>
                <c:pt idx="37">
                  <c:v>0.5</c:v>
                </c:pt>
                <c:pt idx="38">
                  <c:v>0.5</c:v>
                </c:pt>
                <c:pt idx="39">
                  <c:v>0.5</c:v>
                </c:pt>
                <c:pt idx="40">
                  <c:v>0.5</c:v>
                </c:pt>
                <c:pt idx="41">
                  <c:v>0.5</c:v>
                </c:pt>
                <c:pt idx="42">
                  <c:v>1</c:v>
                </c:pt>
                <c:pt idx="43">
                  <c:v>2.5</c:v>
                </c:pt>
                <c:pt idx="44">
                  <c:v>2.6</c:v>
                </c:pt>
                <c:pt idx="45">
                  <c:v>3</c:v>
                </c:pt>
                <c:pt idx="46">
                  <c:v>3</c:v>
                </c:pt>
                <c:pt idx="47">
                  <c:v>2.8</c:v>
                </c:pt>
              </c:numCache>
            </c:numRef>
          </c:val>
          <c:smooth val="0"/>
          <c:extLst>
            <c:ext xmlns:c16="http://schemas.microsoft.com/office/drawing/2014/chart" uri="{C3380CC4-5D6E-409C-BE32-E72D297353CC}">
              <c16:uniqueId val="{00000013-321A-471B-B8EF-A778F08D3AD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21A-471B-B8EF-A778F08D3AD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161.14211</c:v>
                </c:pt>
                <c:pt idx="1">
                  <c:v>145.17205999999999</c:v>
                </c:pt>
                <c:pt idx="2">
                  <c:v>139.48786000000001</c:v>
                </c:pt>
                <c:pt idx="3">
                  <c:v>113.51075</c:v>
                </c:pt>
                <c:pt idx="4">
                  <c:v>113.35514000000001</c:v>
                </c:pt>
                <c:pt idx="5">
                  <c:v>141.94381000000001</c:v>
                </c:pt>
                <c:pt idx="6">
                  <c:v>161.61156</c:v>
                </c:pt>
                <c:pt idx="7">
                  <c:v>141.24623</c:v>
                </c:pt>
                <c:pt idx="8">
                  <c:v>132.06645</c:v>
                </c:pt>
                <c:pt idx="9">
                  <c:v>145.49664000000001</c:v>
                </c:pt>
                <c:pt idx="10">
                  <c:v>84.746009999999998</c:v>
                </c:pt>
                <c:pt idx="11">
                  <c:v>126.74755</c:v>
                </c:pt>
                <c:pt idx="12">
                  <c:v>124.84784999999999</c:v>
                </c:pt>
                <c:pt idx="13">
                  <c:v>99.050479999999993</c:v>
                </c:pt>
                <c:pt idx="14">
                  <c:v>147.37291999999999</c:v>
                </c:pt>
                <c:pt idx="15">
                  <c:v>138.00121999999999</c:v>
                </c:pt>
                <c:pt idx="16">
                  <c:v>136.14590999999999</c:v>
                </c:pt>
                <c:pt idx="17">
                  <c:v>104.81859</c:v>
                </c:pt>
                <c:pt idx="18">
                  <c:v>110.64152</c:v>
                </c:pt>
                <c:pt idx="19">
                  <c:v>158.87042</c:v>
                </c:pt>
                <c:pt idx="20">
                  <c:v>141.95827</c:v>
                </c:pt>
                <c:pt idx="21">
                  <c:v>141.26119</c:v>
                </c:pt>
                <c:pt idx="22">
                  <c:v>148.05517</c:v>
                </c:pt>
                <c:pt idx="23">
                  <c:v>141.55178000000001</c:v>
                </c:pt>
                <c:pt idx="24">
                  <c:v>128.93188000000001</c:v>
                </c:pt>
                <c:pt idx="25">
                  <c:v>107.86299</c:v>
                </c:pt>
                <c:pt idx="26">
                  <c:v>118.80767</c:v>
                </c:pt>
                <c:pt idx="27">
                  <c:v>146.71170000000001</c:v>
                </c:pt>
                <c:pt idx="28">
                  <c:v>143.39991000000001</c:v>
                </c:pt>
                <c:pt idx="29">
                  <c:v>127.68201999999999</c:v>
                </c:pt>
                <c:pt idx="30">
                  <c:v>50.430840000000003</c:v>
                </c:pt>
                <c:pt idx="31">
                  <c:v>44.09975</c:v>
                </c:pt>
                <c:pt idx="32">
                  <c:v>37.914230000000003</c:v>
                </c:pt>
                <c:pt idx="33">
                  <c:v>36.142249999999997</c:v>
                </c:pt>
                <c:pt idx="34">
                  <c:v>35.958379999999998</c:v>
                </c:pt>
                <c:pt idx="35">
                  <c:v>34.602260000000001</c:v>
                </c:pt>
                <c:pt idx="36">
                  <c:v>30.775379999999998</c:v>
                </c:pt>
                <c:pt idx="37">
                  <c:v>32.57723</c:v>
                </c:pt>
                <c:pt idx="38">
                  <c:v>33.150410000000001</c:v>
                </c:pt>
                <c:pt idx="39">
                  <c:v>30.176939999999998</c:v>
                </c:pt>
                <c:pt idx="40">
                  <c:v>30.162579999999998</c:v>
                </c:pt>
                <c:pt idx="41">
                  <c:v>31.678840000000001</c:v>
                </c:pt>
                <c:pt idx="42">
                  <c:v>36.286679999999997</c:v>
                </c:pt>
                <c:pt idx="43">
                  <c:v>117.32355</c:v>
                </c:pt>
                <c:pt idx="44">
                  <c:v>116.1331</c:v>
                </c:pt>
                <c:pt idx="45">
                  <c:v>160.8683</c:v>
                </c:pt>
                <c:pt idx="46">
                  <c:v>142.15895</c:v>
                </c:pt>
                <c:pt idx="47">
                  <c:v>116.88451999999999</c:v>
                </c:pt>
              </c:numCache>
            </c:numRef>
          </c:val>
          <c:smooth val="0"/>
          <c:extLst>
            <c:ext xmlns:c16="http://schemas.microsoft.com/office/drawing/2014/chart" uri="{C3380CC4-5D6E-409C-BE32-E72D297353CC}">
              <c16:uniqueId val="{00000000-F8D1-4323-8865-43DE9575CC7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8D1-4323-8865-43DE9575CC7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8.0122</c:v>
                </c:pt>
                <c:pt idx="1">
                  <c:v>8.0952400000000004</c:v>
                </c:pt>
                <c:pt idx="2">
                  <c:v>7.97037</c:v>
                </c:pt>
                <c:pt idx="3">
                  <c:v>7.8365200000000002</c:v>
                </c:pt>
                <c:pt idx="4">
                  <c:v>7.8927800000000001</c:v>
                </c:pt>
                <c:pt idx="5">
                  <c:v>7.9406699999999999</c:v>
                </c:pt>
                <c:pt idx="6">
                  <c:v>8.1041000000000007</c:v>
                </c:pt>
                <c:pt idx="7">
                  <c:v>8.1376899999999992</c:v>
                </c:pt>
                <c:pt idx="8">
                  <c:v>8.2249800000000004</c:v>
                </c:pt>
                <c:pt idx="9">
                  <c:v>8.3137000000000008</c:v>
                </c:pt>
                <c:pt idx="10">
                  <c:v>8.4393999999999991</c:v>
                </c:pt>
                <c:pt idx="11">
                  <c:v>8.4553799999999999</c:v>
                </c:pt>
                <c:pt idx="12">
                  <c:v>8.2225800000000007</c:v>
                </c:pt>
                <c:pt idx="13">
                  <c:v>8.0321300000000004</c:v>
                </c:pt>
                <c:pt idx="14">
                  <c:v>8.2664399999999993</c:v>
                </c:pt>
                <c:pt idx="15">
                  <c:v>8.2641899999999993</c:v>
                </c:pt>
                <c:pt idx="16">
                  <c:v>8.6355900000000005</c:v>
                </c:pt>
                <c:pt idx="17">
                  <c:v>8.8753299999999999</c:v>
                </c:pt>
                <c:pt idx="18">
                  <c:v>8.9858100000000007</c:v>
                </c:pt>
                <c:pt idx="19">
                  <c:v>9.0206199999999992</c:v>
                </c:pt>
                <c:pt idx="20">
                  <c:v>9.01694</c:v>
                </c:pt>
                <c:pt idx="21">
                  <c:v>8.9230999999999998</c:v>
                </c:pt>
                <c:pt idx="22">
                  <c:v>8.7225099999999998</c:v>
                </c:pt>
                <c:pt idx="23">
                  <c:v>8.4367000000000001</c:v>
                </c:pt>
                <c:pt idx="24">
                  <c:v>8.58446</c:v>
                </c:pt>
                <c:pt idx="25">
                  <c:v>8.6494199999999992</c:v>
                </c:pt>
                <c:pt idx="26">
                  <c:v>8.6595800000000001</c:v>
                </c:pt>
                <c:pt idx="27">
                  <c:v>8.6073799999999991</c:v>
                </c:pt>
                <c:pt idx="28">
                  <c:v>8.8682999999999996</c:v>
                </c:pt>
                <c:pt idx="29">
                  <c:v>8.8414699999999993</c:v>
                </c:pt>
                <c:pt idx="30">
                  <c:v>8.7061200000000003</c:v>
                </c:pt>
                <c:pt idx="31">
                  <c:v>8.9473599999999998</c:v>
                </c:pt>
                <c:pt idx="32">
                  <c:v>9.1321200000000005</c:v>
                </c:pt>
                <c:pt idx="33">
                  <c:v>9.3615300000000001</c:v>
                </c:pt>
                <c:pt idx="34">
                  <c:v>9.1809899999999995</c:v>
                </c:pt>
                <c:pt idx="35">
                  <c:v>9.1015499999999996</c:v>
                </c:pt>
                <c:pt idx="36">
                  <c:v>8.0321800000000003</c:v>
                </c:pt>
                <c:pt idx="37">
                  <c:v>7.8766499999999997</c:v>
                </c:pt>
                <c:pt idx="38">
                  <c:v>7.9044100000000004</c:v>
                </c:pt>
                <c:pt idx="39">
                  <c:v>7.5887000000000002</c:v>
                </c:pt>
                <c:pt idx="40">
                  <c:v>7.1706799999999999</c:v>
                </c:pt>
                <c:pt idx="41">
                  <c:v>7.4628800000000002</c:v>
                </c:pt>
                <c:pt idx="42">
                  <c:v>9.04406</c:v>
                </c:pt>
                <c:pt idx="43">
                  <c:v>9.1832399999999996</c:v>
                </c:pt>
                <c:pt idx="44">
                  <c:v>8.9675100000000008</c:v>
                </c:pt>
                <c:pt idx="45">
                  <c:v>8.6527899999999995</c:v>
                </c:pt>
                <c:pt idx="46">
                  <c:v>8.5126100000000005</c:v>
                </c:pt>
                <c:pt idx="47">
                  <c:v>8.4666800000000002</c:v>
                </c:pt>
              </c:numCache>
            </c:numRef>
          </c:val>
          <c:smooth val="0"/>
          <c:extLst>
            <c:ext xmlns:c16="http://schemas.microsoft.com/office/drawing/2014/chart" uri="{C3380CC4-5D6E-409C-BE32-E72D297353CC}">
              <c16:uniqueId val="{00000002-F8D1-4323-8865-43DE9575CC7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8D1-4323-8865-43DE9575CC7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8D1-4323-8865-43DE9575CC7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15.12</c:v>
                </c:pt>
                <c:pt idx="1">
                  <c:v>16.28</c:v>
                </c:pt>
                <c:pt idx="2">
                  <c:v>15.96</c:v>
                </c:pt>
                <c:pt idx="3">
                  <c:v>16.47</c:v>
                </c:pt>
                <c:pt idx="4">
                  <c:v>16.25</c:v>
                </c:pt>
                <c:pt idx="5">
                  <c:v>15.69</c:v>
                </c:pt>
                <c:pt idx="6">
                  <c:v>15.55</c:v>
                </c:pt>
                <c:pt idx="7">
                  <c:v>15.19</c:v>
                </c:pt>
                <c:pt idx="8">
                  <c:v>14.79</c:v>
                </c:pt>
                <c:pt idx="9">
                  <c:v>14.46</c:v>
                </c:pt>
                <c:pt idx="10">
                  <c:v>14.91</c:v>
                </c:pt>
                <c:pt idx="11">
                  <c:v>15.2</c:v>
                </c:pt>
                <c:pt idx="12">
                  <c:v>15.68</c:v>
                </c:pt>
                <c:pt idx="13">
                  <c:v>15.66</c:v>
                </c:pt>
                <c:pt idx="14">
                  <c:v>16.27</c:v>
                </c:pt>
                <c:pt idx="15">
                  <c:v>15.9</c:v>
                </c:pt>
                <c:pt idx="16">
                  <c:v>15.13</c:v>
                </c:pt>
                <c:pt idx="17">
                  <c:v>14.49</c:v>
                </c:pt>
                <c:pt idx="18">
                  <c:v>14.16</c:v>
                </c:pt>
                <c:pt idx="19">
                  <c:v>14.32</c:v>
                </c:pt>
                <c:pt idx="20">
                  <c:v>14.28</c:v>
                </c:pt>
                <c:pt idx="21">
                  <c:v>15.29</c:v>
                </c:pt>
                <c:pt idx="22">
                  <c:v>15.88</c:v>
                </c:pt>
                <c:pt idx="23">
                  <c:v>16.39</c:v>
                </c:pt>
                <c:pt idx="24">
                  <c:v>16.88</c:v>
                </c:pt>
                <c:pt idx="25">
                  <c:v>16.899999999999999</c:v>
                </c:pt>
                <c:pt idx="26">
                  <c:v>17.3</c:v>
                </c:pt>
                <c:pt idx="27">
                  <c:v>16.91</c:v>
                </c:pt>
                <c:pt idx="28">
                  <c:v>16.489999999999998</c:v>
                </c:pt>
                <c:pt idx="29">
                  <c:v>15.65</c:v>
                </c:pt>
                <c:pt idx="30">
                  <c:v>15.51</c:v>
                </c:pt>
                <c:pt idx="31">
                  <c:v>14.51</c:v>
                </c:pt>
                <c:pt idx="32">
                  <c:v>14.33</c:v>
                </c:pt>
                <c:pt idx="33">
                  <c:v>14.55</c:v>
                </c:pt>
                <c:pt idx="34">
                  <c:v>14.93</c:v>
                </c:pt>
                <c:pt idx="35">
                  <c:v>15.49</c:v>
                </c:pt>
                <c:pt idx="36">
                  <c:v>15.76</c:v>
                </c:pt>
                <c:pt idx="37">
                  <c:v>15.97</c:v>
                </c:pt>
                <c:pt idx="38">
                  <c:v>15.1</c:v>
                </c:pt>
                <c:pt idx="39">
                  <c:v>14.98</c:v>
                </c:pt>
                <c:pt idx="40">
                  <c:v>15.16</c:v>
                </c:pt>
                <c:pt idx="41">
                  <c:v>16.329999999999998</c:v>
                </c:pt>
                <c:pt idx="42">
                  <c:v>16.38</c:v>
                </c:pt>
                <c:pt idx="43">
                  <c:v>16.43</c:v>
                </c:pt>
                <c:pt idx="44">
                  <c:v>16.579999999999998</c:v>
                </c:pt>
                <c:pt idx="45">
                  <c:v>16.32</c:v>
                </c:pt>
                <c:pt idx="46">
                  <c:v>15.09</c:v>
                </c:pt>
                <c:pt idx="47">
                  <c:v>14.54</c:v>
                </c:pt>
              </c:numCache>
            </c:numRef>
          </c:val>
          <c:smooth val="0"/>
          <c:extLst>
            <c:ext xmlns:c16="http://schemas.microsoft.com/office/drawing/2014/chart" uri="{C3380CC4-5D6E-409C-BE32-E72D297353CC}">
              <c16:uniqueId val="{00000005-F8D1-4323-8865-43DE9575CC7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8D1-4323-8865-43DE9575CC7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8D1-4323-8865-43DE9575CC7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8D1-4323-8865-43DE9575CC7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8D1-4323-8865-43DE9575CC7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3.0503</c:v>
                </c:pt>
                <c:pt idx="1">
                  <c:v>4.6745999999999999</c:v>
                </c:pt>
                <c:pt idx="2">
                  <c:v>3.9603000000000002</c:v>
                </c:pt>
                <c:pt idx="3">
                  <c:v>6.5708000000000002</c:v>
                </c:pt>
                <c:pt idx="4">
                  <c:v>4.2812999999999999</c:v>
                </c:pt>
                <c:pt idx="5">
                  <c:v>4.0560999999999998</c:v>
                </c:pt>
                <c:pt idx="6">
                  <c:v>6.3006000000000002</c:v>
                </c:pt>
                <c:pt idx="7">
                  <c:v>4.8367000000000004</c:v>
                </c:pt>
                <c:pt idx="8">
                  <c:v>4.6657000000000002</c:v>
                </c:pt>
                <c:pt idx="9">
                  <c:v>4.6227</c:v>
                </c:pt>
                <c:pt idx="10">
                  <c:v>5.7640000000000002</c:v>
                </c:pt>
                <c:pt idx="11">
                  <c:v>5.1882000000000001</c:v>
                </c:pt>
                <c:pt idx="12">
                  <c:v>2.8410000000000002</c:v>
                </c:pt>
                <c:pt idx="13">
                  <c:v>3.0701000000000001</c:v>
                </c:pt>
                <c:pt idx="14">
                  <c:v>3.1697000000000002</c:v>
                </c:pt>
                <c:pt idx="15">
                  <c:v>4.6154999999999999</c:v>
                </c:pt>
                <c:pt idx="16">
                  <c:v>5.3023999999999996</c:v>
                </c:pt>
                <c:pt idx="17">
                  <c:v>4.5</c:v>
                </c:pt>
                <c:pt idx="18">
                  <c:v>4.2164000000000001</c:v>
                </c:pt>
                <c:pt idx="19">
                  <c:v>3.4039000000000001</c:v>
                </c:pt>
                <c:pt idx="20">
                  <c:v>3.6951999999999998</c:v>
                </c:pt>
                <c:pt idx="21">
                  <c:v>4.4504999999999999</c:v>
                </c:pt>
                <c:pt idx="22">
                  <c:v>4.5613000000000001</c:v>
                </c:pt>
                <c:pt idx="23">
                  <c:v>2.5152000000000001</c:v>
                </c:pt>
                <c:pt idx="24">
                  <c:v>4.1946000000000003</c:v>
                </c:pt>
                <c:pt idx="25">
                  <c:v>3.4613999999999998</c:v>
                </c:pt>
                <c:pt idx="26">
                  <c:v>2.3102</c:v>
                </c:pt>
                <c:pt idx="27">
                  <c:v>1.5617000000000001</c:v>
                </c:pt>
                <c:pt idx="28">
                  <c:v>1.3568</c:v>
                </c:pt>
                <c:pt idx="29">
                  <c:v>1.2332000000000001</c:v>
                </c:pt>
                <c:pt idx="30">
                  <c:v>0.95089999999999997</c:v>
                </c:pt>
                <c:pt idx="31">
                  <c:v>1.0421</c:v>
                </c:pt>
                <c:pt idx="32">
                  <c:v>1.1341000000000001</c:v>
                </c:pt>
                <c:pt idx="33">
                  <c:v>1.0579000000000001</c:v>
                </c:pt>
                <c:pt idx="34">
                  <c:v>1.0364</c:v>
                </c:pt>
                <c:pt idx="35">
                  <c:v>1.0134000000000001</c:v>
                </c:pt>
                <c:pt idx="36">
                  <c:v>1.3016000000000001</c:v>
                </c:pt>
                <c:pt idx="37">
                  <c:v>1.2756000000000001</c:v>
                </c:pt>
                <c:pt idx="38">
                  <c:v>1.1803999999999999</c:v>
                </c:pt>
                <c:pt idx="39">
                  <c:v>1.2295</c:v>
                </c:pt>
                <c:pt idx="40">
                  <c:v>1.2476</c:v>
                </c:pt>
                <c:pt idx="41">
                  <c:v>1.2525999999999999</c:v>
                </c:pt>
                <c:pt idx="42">
                  <c:v>1.2139</c:v>
                </c:pt>
                <c:pt idx="43">
                  <c:v>1.2250000000000001</c:v>
                </c:pt>
                <c:pt idx="44">
                  <c:v>1.2007000000000001</c:v>
                </c:pt>
                <c:pt idx="45">
                  <c:v>1.139</c:v>
                </c:pt>
                <c:pt idx="46">
                  <c:v>2.9367999999999999</c:v>
                </c:pt>
                <c:pt idx="47">
                  <c:v>4.5861000000000001</c:v>
                </c:pt>
              </c:numCache>
            </c:numRef>
          </c:val>
          <c:smooth val="0"/>
          <c:extLst>
            <c:ext xmlns:c16="http://schemas.microsoft.com/office/drawing/2014/chart" uri="{C3380CC4-5D6E-409C-BE32-E72D297353CC}">
              <c16:uniqueId val="{0000000A-F8D1-4323-8865-43DE9575CC7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8D1-4323-8865-43DE9575CC7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8D1-4323-8865-43DE9575CC7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8D1-4323-8865-43DE9575CC7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1.1309</c:v>
                </c:pt>
                <c:pt idx="1">
                  <c:v>1.0047999999999999</c:v>
                </c:pt>
                <c:pt idx="2">
                  <c:v>0.89059999999999995</c:v>
                </c:pt>
                <c:pt idx="3">
                  <c:v>0.73609999999999998</c:v>
                </c:pt>
                <c:pt idx="4">
                  <c:v>0.71009999999999995</c:v>
                </c:pt>
                <c:pt idx="5">
                  <c:v>0.6976</c:v>
                </c:pt>
                <c:pt idx="6">
                  <c:v>0.67290000000000005</c:v>
                </c:pt>
                <c:pt idx="7">
                  <c:v>0.68569999999999998</c:v>
                </c:pt>
                <c:pt idx="8">
                  <c:v>0.65269999999999995</c:v>
                </c:pt>
                <c:pt idx="9">
                  <c:v>0.65229999999999999</c:v>
                </c:pt>
                <c:pt idx="10">
                  <c:v>0.6633</c:v>
                </c:pt>
                <c:pt idx="11">
                  <c:v>0.82399999999999995</c:v>
                </c:pt>
                <c:pt idx="12">
                  <c:v>0.85329999999999995</c:v>
                </c:pt>
                <c:pt idx="13">
                  <c:v>0.89229999999999998</c:v>
                </c:pt>
                <c:pt idx="14">
                  <c:v>0.98329999999999995</c:v>
                </c:pt>
                <c:pt idx="15">
                  <c:v>1.1015999999999999</c:v>
                </c:pt>
                <c:pt idx="16">
                  <c:v>1.6919999999999999</c:v>
                </c:pt>
                <c:pt idx="17">
                  <c:v>1.8182</c:v>
                </c:pt>
                <c:pt idx="18">
                  <c:v>1.9067000000000001</c:v>
                </c:pt>
                <c:pt idx="19">
                  <c:v>2.1522000000000001</c:v>
                </c:pt>
                <c:pt idx="20">
                  <c:v>2.5144000000000002</c:v>
                </c:pt>
                <c:pt idx="21">
                  <c:v>2.8774000000000002</c:v>
                </c:pt>
                <c:pt idx="22">
                  <c:v>3.1387</c:v>
                </c:pt>
                <c:pt idx="23">
                  <c:v>3.1896</c:v>
                </c:pt>
                <c:pt idx="24">
                  <c:v>3.2450000000000001</c:v>
                </c:pt>
                <c:pt idx="25">
                  <c:v>3.2904</c:v>
                </c:pt>
                <c:pt idx="26">
                  <c:v>3.3816000000000002</c:v>
                </c:pt>
                <c:pt idx="27">
                  <c:v>3.3858000000000001</c:v>
                </c:pt>
                <c:pt idx="28">
                  <c:v>3.3561000000000001</c:v>
                </c:pt>
                <c:pt idx="29">
                  <c:v>3.3923999999999999</c:v>
                </c:pt>
                <c:pt idx="30">
                  <c:v>3.4102999999999999</c:v>
                </c:pt>
                <c:pt idx="31">
                  <c:v>3.5158999999999998</c:v>
                </c:pt>
                <c:pt idx="32">
                  <c:v>3.5045999999999999</c:v>
                </c:pt>
                <c:pt idx="33">
                  <c:v>3.5672999999999999</c:v>
                </c:pt>
                <c:pt idx="34">
                  <c:v>3.5699000000000001</c:v>
                </c:pt>
                <c:pt idx="35">
                  <c:v>3.6656</c:v>
                </c:pt>
                <c:pt idx="36">
                  <c:v>3.5465</c:v>
                </c:pt>
                <c:pt idx="37">
                  <c:v>3.4670000000000001</c:v>
                </c:pt>
                <c:pt idx="38">
                  <c:v>3.4278</c:v>
                </c:pt>
                <c:pt idx="39">
                  <c:v>3.4169</c:v>
                </c:pt>
                <c:pt idx="40">
                  <c:v>3.4127000000000001</c:v>
                </c:pt>
                <c:pt idx="41">
                  <c:v>3.4232</c:v>
                </c:pt>
                <c:pt idx="42">
                  <c:v>3.3856999999999999</c:v>
                </c:pt>
                <c:pt idx="43">
                  <c:v>3.0630000000000002</c:v>
                </c:pt>
                <c:pt idx="44">
                  <c:v>2.3546999999999998</c:v>
                </c:pt>
                <c:pt idx="45">
                  <c:v>1.7939000000000001</c:v>
                </c:pt>
                <c:pt idx="46">
                  <c:v>1.4342999999999999</c:v>
                </c:pt>
                <c:pt idx="47">
                  <c:v>1.1803999999999999</c:v>
                </c:pt>
              </c:numCache>
            </c:numRef>
          </c:val>
          <c:smooth val="0"/>
          <c:extLst>
            <c:ext xmlns:c16="http://schemas.microsoft.com/office/drawing/2014/chart" uri="{C3380CC4-5D6E-409C-BE32-E72D297353CC}">
              <c16:uniqueId val="{0000000E-F8D1-4323-8865-43DE9575CC7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53.235950000000003</c:v>
                </c:pt>
                <c:pt idx="1">
                  <c:v>52.784959999999998</c:v>
                </c:pt>
                <c:pt idx="2">
                  <c:v>51.401890000000002</c:v>
                </c:pt>
                <c:pt idx="3">
                  <c:v>51.393949999999997</c:v>
                </c:pt>
                <c:pt idx="4">
                  <c:v>50.99597</c:v>
                </c:pt>
                <c:pt idx="5">
                  <c:v>49.872239999999998</c:v>
                </c:pt>
                <c:pt idx="6">
                  <c:v>50.477550000000001</c:v>
                </c:pt>
                <c:pt idx="7">
                  <c:v>51.986069999999998</c:v>
                </c:pt>
                <c:pt idx="8">
                  <c:v>51.014960000000002</c:v>
                </c:pt>
                <c:pt idx="9">
                  <c:v>51.470939999999999</c:v>
                </c:pt>
                <c:pt idx="10">
                  <c:v>50.710819999999998</c:v>
                </c:pt>
                <c:pt idx="11">
                  <c:v>52.555140000000002</c:v>
                </c:pt>
                <c:pt idx="12">
                  <c:v>51.815289999999997</c:v>
                </c:pt>
                <c:pt idx="13">
                  <c:v>46.083489999999998</c:v>
                </c:pt>
                <c:pt idx="14">
                  <c:v>46.60624</c:v>
                </c:pt>
                <c:pt idx="15">
                  <c:v>46.878399999999999</c:v>
                </c:pt>
                <c:pt idx="16">
                  <c:v>50.133769999999998</c:v>
                </c:pt>
                <c:pt idx="17">
                  <c:v>52.445129999999999</c:v>
                </c:pt>
                <c:pt idx="18">
                  <c:v>48.212519999999998</c:v>
                </c:pt>
                <c:pt idx="19">
                  <c:v>46.001359999999998</c:v>
                </c:pt>
                <c:pt idx="20">
                  <c:v>44.392969999999998</c:v>
                </c:pt>
                <c:pt idx="21">
                  <c:v>45.831499999999998</c:v>
                </c:pt>
                <c:pt idx="22">
                  <c:v>46.027410000000003</c:v>
                </c:pt>
                <c:pt idx="23">
                  <c:v>41.59299</c:v>
                </c:pt>
                <c:pt idx="24">
                  <c:v>44.284529999999997</c:v>
                </c:pt>
                <c:pt idx="25">
                  <c:v>43.138779999999997</c:v>
                </c:pt>
                <c:pt idx="26">
                  <c:v>43.108750000000001</c:v>
                </c:pt>
                <c:pt idx="27">
                  <c:v>43.214449999999999</c:v>
                </c:pt>
                <c:pt idx="28">
                  <c:v>42.07226</c:v>
                </c:pt>
                <c:pt idx="29">
                  <c:v>41.522280000000002</c:v>
                </c:pt>
                <c:pt idx="30">
                  <c:v>41.854039999999998</c:v>
                </c:pt>
                <c:pt idx="31">
                  <c:v>42.695160000000001</c:v>
                </c:pt>
                <c:pt idx="32">
                  <c:v>42.317889999999998</c:v>
                </c:pt>
                <c:pt idx="33">
                  <c:v>44.108130000000003</c:v>
                </c:pt>
                <c:pt idx="34">
                  <c:v>44.871989999999997</c:v>
                </c:pt>
                <c:pt idx="35">
                  <c:v>44.504080000000002</c:v>
                </c:pt>
                <c:pt idx="36">
                  <c:v>42.694270000000003</c:v>
                </c:pt>
                <c:pt idx="37">
                  <c:v>34.514189999999999</c:v>
                </c:pt>
                <c:pt idx="38">
                  <c:v>37.954149999999998</c:v>
                </c:pt>
                <c:pt idx="39">
                  <c:v>44.860529999999997</c:v>
                </c:pt>
                <c:pt idx="40">
                  <c:v>48.7502</c:v>
                </c:pt>
                <c:pt idx="41">
                  <c:v>49.428190000000001</c:v>
                </c:pt>
                <c:pt idx="42">
                  <c:v>50.962020000000003</c:v>
                </c:pt>
                <c:pt idx="43">
                  <c:v>50.555639999999997</c:v>
                </c:pt>
                <c:pt idx="44">
                  <c:v>51.610750000000003</c:v>
                </c:pt>
                <c:pt idx="45">
                  <c:v>52.189100000000003</c:v>
                </c:pt>
                <c:pt idx="46">
                  <c:v>52.351550000000003</c:v>
                </c:pt>
                <c:pt idx="47">
                  <c:v>48.955840000000002</c:v>
                </c:pt>
              </c:numCache>
            </c:numRef>
          </c:val>
          <c:smooth val="0"/>
          <c:extLst>
            <c:ext xmlns:c16="http://schemas.microsoft.com/office/drawing/2014/chart" uri="{C3380CC4-5D6E-409C-BE32-E72D297353CC}">
              <c16:uniqueId val="{0000000F-F8D1-4323-8865-43DE9575CC7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128.00156999999999</c:v>
                </c:pt>
                <c:pt idx="1">
                  <c:v>129.25348</c:v>
                </c:pt>
                <c:pt idx="2">
                  <c:v>130.39712</c:v>
                </c:pt>
                <c:pt idx="3">
                  <c:v>130.7732</c:v>
                </c:pt>
                <c:pt idx="4">
                  <c:v>129.36398</c:v>
                </c:pt>
                <c:pt idx="5">
                  <c:v>128.94406000000001</c:v>
                </c:pt>
                <c:pt idx="6">
                  <c:v>128.83501000000001</c:v>
                </c:pt>
                <c:pt idx="7">
                  <c:v>127.25139</c:v>
                </c:pt>
                <c:pt idx="8">
                  <c:v>125.76445</c:v>
                </c:pt>
                <c:pt idx="9">
                  <c:v>128.81712999999999</c:v>
                </c:pt>
                <c:pt idx="10">
                  <c:v>128.71221</c:v>
                </c:pt>
                <c:pt idx="11">
                  <c:v>129.62018</c:v>
                </c:pt>
                <c:pt idx="12">
                  <c:v>128.65452999999999</c:v>
                </c:pt>
                <c:pt idx="13">
                  <c:v>121.69651</c:v>
                </c:pt>
                <c:pt idx="14">
                  <c:v>128.36408</c:v>
                </c:pt>
                <c:pt idx="15">
                  <c:v>130.14582999999999</c:v>
                </c:pt>
                <c:pt idx="16">
                  <c:v>131.21630999999999</c:v>
                </c:pt>
                <c:pt idx="17">
                  <c:v>132.31136000000001</c:v>
                </c:pt>
                <c:pt idx="18">
                  <c:v>132.81551999999999</c:v>
                </c:pt>
                <c:pt idx="19">
                  <c:v>131.13095999999999</c:v>
                </c:pt>
                <c:pt idx="20">
                  <c:v>130.43344999999999</c:v>
                </c:pt>
                <c:pt idx="21">
                  <c:v>131.08847</c:v>
                </c:pt>
                <c:pt idx="22">
                  <c:v>131.61156</c:v>
                </c:pt>
                <c:pt idx="23">
                  <c:v>132.37117000000001</c:v>
                </c:pt>
                <c:pt idx="24">
                  <c:v>130.42365000000001</c:v>
                </c:pt>
                <c:pt idx="25">
                  <c:v>126.18899999999999</c:v>
                </c:pt>
                <c:pt idx="26">
                  <c:v>125.70788</c:v>
                </c:pt>
                <c:pt idx="27">
                  <c:v>124.03967</c:v>
                </c:pt>
                <c:pt idx="28">
                  <c:v>121.08453</c:v>
                </c:pt>
                <c:pt idx="29">
                  <c:v>126.53436000000001</c:v>
                </c:pt>
                <c:pt idx="30">
                  <c:v>127.72864</c:v>
                </c:pt>
                <c:pt idx="31">
                  <c:v>127.96673</c:v>
                </c:pt>
                <c:pt idx="32">
                  <c:v>131.38025999999999</c:v>
                </c:pt>
                <c:pt idx="33">
                  <c:v>130.49279000000001</c:v>
                </c:pt>
                <c:pt idx="34">
                  <c:v>129.86946</c:v>
                </c:pt>
                <c:pt idx="35">
                  <c:v>130.34197</c:v>
                </c:pt>
                <c:pt idx="36">
                  <c:v>125.88336</c:v>
                </c:pt>
                <c:pt idx="37">
                  <c:v>120.52388000000001</c:v>
                </c:pt>
                <c:pt idx="38">
                  <c:v>125.15328</c:v>
                </c:pt>
                <c:pt idx="39">
                  <c:v>128.77643</c:v>
                </c:pt>
                <c:pt idx="40">
                  <c:v>127.81194000000001</c:v>
                </c:pt>
                <c:pt idx="41">
                  <c:v>130.37913</c:v>
                </c:pt>
                <c:pt idx="42">
                  <c:v>130.17231000000001</c:v>
                </c:pt>
                <c:pt idx="43">
                  <c:v>129.40618000000001</c:v>
                </c:pt>
                <c:pt idx="44">
                  <c:v>130.07575</c:v>
                </c:pt>
                <c:pt idx="45">
                  <c:v>129.33652000000001</c:v>
                </c:pt>
                <c:pt idx="46">
                  <c:v>126.94219</c:v>
                </c:pt>
                <c:pt idx="47">
                  <c:v>127.22915999999999</c:v>
                </c:pt>
              </c:numCache>
            </c:numRef>
          </c:val>
          <c:smooth val="0"/>
          <c:extLst>
            <c:ext xmlns:c16="http://schemas.microsoft.com/office/drawing/2014/chart" uri="{C3380CC4-5D6E-409C-BE32-E72D297353CC}">
              <c16:uniqueId val="{00000010-F8D1-4323-8865-43DE9575CC7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28.033429999999999</c:v>
                </c:pt>
                <c:pt idx="1">
                  <c:v>27.768899999999999</c:v>
                </c:pt>
                <c:pt idx="2">
                  <c:v>27.82873</c:v>
                </c:pt>
                <c:pt idx="3">
                  <c:v>27.69406</c:v>
                </c:pt>
                <c:pt idx="4">
                  <c:v>27.291930000000001</c:v>
                </c:pt>
                <c:pt idx="5">
                  <c:v>27.369160000000001</c:v>
                </c:pt>
                <c:pt idx="6">
                  <c:v>27.039370000000002</c:v>
                </c:pt>
                <c:pt idx="7">
                  <c:v>28.102959999999999</c:v>
                </c:pt>
                <c:pt idx="8">
                  <c:v>27.474630000000001</c:v>
                </c:pt>
                <c:pt idx="9">
                  <c:v>27.19014</c:v>
                </c:pt>
                <c:pt idx="10">
                  <c:v>26.178080000000001</c:v>
                </c:pt>
                <c:pt idx="11">
                  <c:v>21.293880000000001</c:v>
                </c:pt>
                <c:pt idx="12">
                  <c:v>21.17032</c:v>
                </c:pt>
                <c:pt idx="13">
                  <c:v>21.947230000000001</c:v>
                </c:pt>
                <c:pt idx="14">
                  <c:v>23.832409999999999</c:v>
                </c:pt>
                <c:pt idx="15">
                  <c:v>26.172709999999999</c:v>
                </c:pt>
                <c:pt idx="16">
                  <c:v>27.051880000000001</c:v>
                </c:pt>
                <c:pt idx="17">
                  <c:v>26.702380000000002</c:v>
                </c:pt>
                <c:pt idx="18">
                  <c:v>26.937930000000001</c:v>
                </c:pt>
                <c:pt idx="19">
                  <c:v>27.66639</c:v>
                </c:pt>
                <c:pt idx="20">
                  <c:v>27.502500000000001</c:v>
                </c:pt>
                <c:pt idx="21">
                  <c:v>27.65494</c:v>
                </c:pt>
                <c:pt idx="22">
                  <c:v>26.693760000000001</c:v>
                </c:pt>
                <c:pt idx="23">
                  <c:v>25.259049999999998</c:v>
                </c:pt>
                <c:pt idx="24">
                  <c:v>26.130310000000001</c:v>
                </c:pt>
                <c:pt idx="25">
                  <c:v>25.600629999999999</c:v>
                </c:pt>
                <c:pt idx="26">
                  <c:v>25.68937</c:v>
                </c:pt>
                <c:pt idx="27">
                  <c:v>25.852170000000001</c:v>
                </c:pt>
                <c:pt idx="28">
                  <c:v>26.977160000000001</c:v>
                </c:pt>
                <c:pt idx="29">
                  <c:v>27.474240000000002</c:v>
                </c:pt>
                <c:pt idx="30">
                  <c:v>27.018529999999998</c:v>
                </c:pt>
                <c:pt idx="31">
                  <c:v>26.68526</c:v>
                </c:pt>
                <c:pt idx="32">
                  <c:v>26.97692</c:v>
                </c:pt>
                <c:pt idx="33">
                  <c:v>27.542660000000001</c:v>
                </c:pt>
                <c:pt idx="34">
                  <c:v>26.24464</c:v>
                </c:pt>
                <c:pt idx="35">
                  <c:v>26.014510000000001</c:v>
                </c:pt>
                <c:pt idx="36">
                  <c:v>22.917940000000002</c:v>
                </c:pt>
                <c:pt idx="37">
                  <c:v>23.429559999999999</c:v>
                </c:pt>
                <c:pt idx="38">
                  <c:v>24.888300000000001</c:v>
                </c:pt>
                <c:pt idx="39">
                  <c:v>28.316870000000002</c:v>
                </c:pt>
                <c:pt idx="40">
                  <c:v>27.951350000000001</c:v>
                </c:pt>
                <c:pt idx="41">
                  <c:v>27.49578</c:v>
                </c:pt>
                <c:pt idx="42">
                  <c:v>27.908560000000001</c:v>
                </c:pt>
                <c:pt idx="43">
                  <c:v>28.79457</c:v>
                </c:pt>
                <c:pt idx="44">
                  <c:v>28.699449999999999</c:v>
                </c:pt>
                <c:pt idx="45">
                  <c:v>28.21245</c:v>
                </c:pt>
                <c:pt idx="46">
                  <c:v>28.39791</c:v>
                </c:pt>
                <c:pt idx="47">
                  <c:v>28.51342</c:v>
                </c:pt>
              </c:numCache>
            </c:numRef>
          </c:val>
          <c:smooth val="0"/>
          <c:extLst>
            <c:ext xmlns:c16="http://schemas.microsoft.com/office/drawing/2014/chart" uri="{C3380CC4-5D6E-409C-BE32-E72D297353CC}">
              <c16:uniqueId val="{00000011-F8D1-4323-8865-43DE9575CC7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8D1-4323-8865-43DE9575CC7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74.5</c:v>
                </c:pt>
                <c:pt idx="1">
                  <c:v>88.66</c:v>
                </c:pt>
                <c:pt idx="2">
                  <c:v>97.06</c:v>
                </c:pt>
                <c:pt idx="3">
                  <c:v>74.08</c:v>
                </c:pt>
                <c:pt idx="4">
                  <c:v>73.959999999999994</c:v>
                </c:pt>
                <c:pt idx="5">
                  <c:v>75.489999999999995</c:v>
                </c:pt>
                <c:pt idx="6">
                  <c:v>77.17</c:v>
                </c:pt>
                <c:pt idx="7">
                  <c:v>76.09</c:v>
                </c:pt>
                <c:pt idx="8">
                  <c:v>75.84</c:v>
                </c:pt>
                <c:pt idx="9">
                  <c:v>76.099999999999994</c:v>
                </c:pt>
                <c:pt idx="10">
                  <c:v>75.45</c:v>
                </c:pt>
                <c:pt idx="11">
                  <c:v>75.19</c:v>
                </c:pt>
                <c:pt idx="12">
                  <c:v>76.11</c:v>
                </c:pt>
                <c:pt idx="13">
                  <c:v>75.23</c:v>
                </c:pt>
                <c:pt idx="14">
                  <c:v>77.56</c:v>
                </c:pt>
                <c:pt idx="15">
                  <c:v>69.760000000000005</c:v>
                </c:pt>
                <c:pt idx="16">
                  <c:v>70.58</c:v>
                </c:pt>
                <c:pt idx="17">
                  <c:v>76.040000000000006</c:v>
                </c:pt>
                <c:pt idx="18">
                  <c:v>81.87</c:v>
                </c:pt>
                <c:pt idx="19">
                  <c:v>90.14</c:v>
                </c:pt>
                <c:pt idx="20">
                  <c:v>107.47</c:v>
                </c:pt>
                <c:pt idx="21">
                  <c:v>96.87</c:v>
                </c:pt>
                <c:pt idx="22">
                  <c:v>108.33</c:v>
                </c:pt>
                <c:pt idx="23">
                  <c:v>110</c:v>
                </c:pt>
                <c:pt idx="24">
                  <c:v>110.27</c:v>
                </c:pt>
                <c:pt idx="25">
                  <c:v>114.06</c:v>
                </c:pt>
                <c:pt idx="26">
                  <c:v>113.82</c:v>
                </c:pt>
                <c:pt idx="27">
                  <c:v>118.2</c:v>
                </c:pt>
                <c:pt idx="28">
                  <c:v>117.84</c:v>
                </c:pt>
                <c:pt idx="29">
                  <c:v>113.83</c:v>
                </c:pt>
                <c:pt idx="30">
                  <c:v>116.29</c:v>
                </c:pt>
                <c:pt idx="31">
                  <c:v>115.3</c:v>
                </c:pt>
                <c:pt idx="32">
                  <c:v>116.03</c:v>
                </c:pt>
                <c:pt idx="33">
                  <c:v>117.09</c:v>
                </c:pt>
                <c:pt idx="34">
                  <c:v>116.62</c:v>
                </c:pt>
                <c:pt idx="35">
                  <c:v>117</c:v>
                </c:pt>
                <c:pt idx="36">
                  <c:v>117.19</c:v>
                </c:pt>
                <c:pt idx="37">
                  <c:v>115.04</c:v>
                </c:pt>
                <c:pt idx="38">
                  <c:v>117.11</c:v>
                </c:pt>
                <c:pt idx="39">
                  <c:v>117.29</c:v>
                </c:pt>
                <c:pt idx="40">
                  <c:v>116.62</c:v>
                </c:pt>
                <c:pt idx="41">
                  <c:v>121.72</c:v>
                </c:pt>
                <c:pt idx="42">
                  <c:v>121.45</c:v>
                </c:pt>
                <c:pt idx="43">
                  <c:v>120.56</c:v>
                </c:pt>
                <c:pt idx="44">
                  <c:v>123.24</c:v>
                </c:pt>
                <c:pt idx="45">
                  <c:v>120.96</c:v>
                </c:pt>
                <c:pt idx="46">
                  <c:v>121.41</c:v>
                </c:pt>
                <c:pt idx="47">
                  <c:v>125.42</c:v>
                </c:pt>
              </c:numCache>
            </c:numRef>
          </c:val>
          <c:smooth val="0"/>
          <c:extLst>
            <c:ext xmlns:c16="http://schemas.microsoft.com/office/drawing/2014/chart" uri="{C3380CC4-5D6E-409C-BE32-E72D297353CC}">
              <c16:uniqueId val="{00000013-F8D1-4323-8865-43DE9575CC7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8D1-4323-8865-43DE9575CC7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36.809600000000003</c:v>
                </c:pt>
                <c:pt idx="1">
                  <c:v>36.814349999999997</c:v>
                </c:pt>
                <c:pt idx="2">
                  <c:v>36.438479999999998</c:v>
                </c:pt>
                <c:pt idx="3">
                  <c:v>36.820689999999999</c:v>
                </c:pt>
                <c:pt idx="4">
                  <c:v>36.96528</c:v>
                </c:pt>
                <c:pt idx="5">
                  <c:v>36.194670000000002</c:v>
                </c:pt>
                <c:pt idx="6">
                  <c:v>36.212389999999999</c:v>
                </c:pt>
                <c:pt idx="7">
                  <c:v>36.063200000000002</c:v>
                </c:pt>
                <c:pt idx="8">
                  <c:v>36.128459999999997</c:v>
                </c:pt>
                <c:pt idx="9">
                  <c:v>34.556080000000001</c:v>
                </c:pt>
                <c:pt idx="10">
                  <c:v>33.329140000000002</c:v>
                </c:pt>
                <c:pt idx="11">
                  <c:v>33.198140000000002</c:v>
                </c:pt>
                <c:pt idx="12">
                  <c:v>32.248060000000002</c:v>
                </c:pt>
                <c:pt idx="13">
                  <c:v>29.618390000000002</c:v>
                </c:pt>
                <c:pt idx="14">
                  <c:v>30.0885</c:v>
                </c:pt>
                <c:pt idx="15">
                  <c:v>30.842949999999998</c:v>
                </c:pt>
                <c:pt idx="16">
                  <c:v>32.57705</c:v>
                </c:pt>
                <c:pt idx="17">
                  <c:v>33.508699999999997</c:v>
                </c:pt>
                <c:pt idx="18">
                  <c:v>33.664520000000003</c:v>
                </c:pt>
                <c:pt idx="19">
                  <c:v>34.583930000000002</c:v>
                </c:pt>
                <c:pt idx="20">
                  <c:v>36.021410000000003</c:v>
                </c:pt>
                <c:pt idx="21">
                  <c:v>36.096820000000001</c:v>
                </c:pt>
                <c:pt idx="22">
                  <c:v>35.801659999999998</c:v>
                </c:pt>
                <c:pt idx="23">
                  <c:v>35.693800000000003</c:v>
                </c:pt>
                <c:pt idx="24">
                  <c:v>36.233690000000003</c:v>
                </c:pt>
                <c:pt idx="25">
                  <c:v>34.842770000000002</c:v>
                </c:pt>
                <c:pt idx="26">
                  <c:v>34.779220000000002</c:v>
                </c:pt>
                <c:pt idx="27">
                  <c:v>35.647660000000002</c:v>
                </c:pt>
                <c:pt idx="28">
                  <c:v>36.584760000000003</c:v>
                </c:pt>
                <c:pt idx="29">
                  <c:v>37.842770000000002</c:v>
                </c:pt>
                <c:pt idx="30">
                  <c:v>37.787260000000003</c:v>
                </c:pt>
                <c:pt idx="31">
                  <c:v>37.352170000000001</c:v>
                </c:pt>
                <c:pt idx="32">
                  <c:v>36.633360000000003</c:v>
                </c:pt>
                <c:pt idx="33">
                  <c:v>35.992449999999998</c:v>
                </c:pt>
                <c:pt idx="34">
                  <c:v>34.124479999999998</c:v>
                </c:pt>
                <c:pt idx="35">
                  <c:v>33.123649999999998</c:v>
                </c:pt>
                <c:pt idx="36">
                  <c:v>32.411569999999998</c:v>
                </c:pt>
                <c:pt idx="37">
                  <c:v>26.370930000000001</c:v>
                </c:pt>
                <c:pt idx="38">
                  <c:v>27.059670000000001</c:v>
                </c:pt>
                <c:pt idx="39">
                  <c:v>27.678339999999999</c:v>
                </c:pt>
                <c:pt idx="40">
                  <c:v>32.011780000000002</c:v>
                </c:pt>
                <c:pt idx="41">
                  <c:v>33.37623</c:v>
                </c:pt>
                <c:pt idx="42">
                  <c:v>33.454090000000001</c:v>
                </c:pt>
                <c:pt idx="43">
                  <c:v>36.771560000000001</c:v>
                </c:pt>
                <c:pt idx="44">
                  <c:v>36.932769999999998</c:v>
                </c:pt>
                <c:pt idx="45">
                  <c:v>37.943089999999998</c:v>
                </c:pt>
                <c:pt idx="46">
                  <c:v>37.723669999999998</c:v>
                </c:pt>
                <c:pt idx="47">
                  <c:v>38.020290000000003</c:v>
                </c:pt>
              </c:numCache>
            </c:numRef>
          </c:val>
          <c:smooth val="0"/>
          <c:extLst>
            <c:ext xmlns:c16="http://schemas.microsoft.com/office/drawing/2014/chart" uri="{C3380CC4-5D6E-409C-BE32-E72D297353CC}">
              <c16:uniqueId val="{00000015-F8D1-4323-8865-43DE9575CC7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34.64</c:v>
                </c:pt>
                <c:pt idx="1">
                  <c:v>35.25</c:v>
                </c:pt>
                <c:pt idx="2">
                  <c:v>34.479999999999997</c:v>
                </c:pt>
                <c:pt idx="3">
                  <c:v>35.08</c:v>
                </c:pt>
                <c:pt idx="4">
                  <c:v>34.18</c:v>
                </c:pt>
                <c:pt idx="5">
                  <c:v>32.96</c:v>
                </c:pt>
                <c:pt idx="6">
                  <c:v>32.57</c:v>
                </c:pt>
                <c:pt idx="7">
                  <c:v>33.06</c:v>
                </c:pt>
                <c:pt idx="8">
                  <c:v>32.39</c:v>
                </c:pt>
                <c:pt idx="9">
                  <c:v>31.62</c:v>
                </c:pt>
                <c:pt idx="10">
                  <c:v>31.87</c:v>
                </c:pt>
                <c:pt idx="11">
                  <c:v>31.55</c:v>
                </c:pt>
                <c:pt idx="12">
                  <c:v>32.340000000000003</c:v>
                </c:pt>
                <c:pt idx="13">
                  <c:v>31.78</c:v>
                </c:pt>
                <c:pt idx="14">
                  <c:v>31.93</c:v>
                </c:pt>
                <c:pt idx="15">
                  <c:v>34.06</c:v>
                </c:pt>
                <c:pt idx="16">
                  <c:v>34.53</c:v>
                </c:pt>
                <c:pt idx="17">
                  <c:v>33.869999999999997</c:v>
                </c:pt>
                <c:pt idx="18">
                  <c:v>33.729999999999997</c:v>
                </c:pt>
                <c:pt idx="19">
                  <c:v>33.97</c:v>
                </c:pt>
                <c:pt idx="20">
                  <c:v>33.799999999999997</c:v>
                </c:pt>
                <c:pt idx="21">
                  <c:v>33.36</c:v>
                </c:pt>
                <c:pt idx="22">
                  <c:v>33.590000000000003</c:v>
                </c:pt>
                <c:pt idx="23">
                  <c:v>33.21</c:v>
                </c:pt>
                <c:pt idx="24">
                  <c:v>32.67</c:v>
                </c:pt>
                <c:pt idx="25">
                  <c:v>32.53</c:v>
                </c:pt>
                <c:pt idx="26">
                  <c:v>33.479999999999997</c:v>
                </c:pt>
                <c:pt idx="27">
                  <c:v>33.58</c:v>
                </c:pt>
                <c:pt idx="28">
                  <c:v>34.299999999999997</c:v>
                </c:pt>
                <c:pt idx="29">
                  <c:v>33.81</c:v>
                </c:pt>
                <c:pt idx="30">
                  <c:v>34.020000000000003</c:v>
                </c:pt>
                <c:pt idx="31">
                  <c:v>32.35</c:v>
                </c:pt>
                <c:pt idx="32">
                  <c:v>31.68</c:v>
                </c:pt>
                <c:pt idx="33">
                  <c:v>32.1</c:v>
                </c:pt>
                <c:pt idx="34">
                  <c:v>31.42</c:v>
                </c:pt>
                <c:pt idx="35">
                  <c:v>29.18</c:v>
                </c:pt>
                <c:pt idx="36">
                  <c:v>26.14</c:v>
                </c:pt>
                <c:pt idx="37">
                  <c:v>26.84</c:v>
                </c:pt>
                <c:pt idx="38">
                  <c:v>26.4</c:v>
                </c:pt>
                <c:pt idx="39">
                  <c:v>27.4</c:v>
                </c:pt>
                <c:pt idx="40">
                  <c:v>30.11</c:v>
                </c:pt>
                <c:pt idx="41">
                  <c:v>29.99</c:v>
                </c:pt>
                <c:pt idx="42">
                  <c:v>30.08</c:v>
                </c:pt>
                <c:pt idx="43">
                  <c:v>30.08</c:v>
                </c:pt>
                <c:pt idx="44">
                  <c:v>30.73</c:v>
                </c:pt>
                <c:pt idx="45">
                  <c:v>30.93</c:v>
                </c:pt>
                <c:pt idx="46">
                  <c:v>31.34</c:v>
                </c:pt>
                <c:pt idx="47">
                  <c:v>31.44</c:v>
                </c:pt>
              </c:numCache>
            </c:numRef>
          </c:val>
          <c:smooth val="0"/>
          <c:extLst>
            <c:ext xmlns:c16="http://schemas.microsoft.com/office/drawing/2014/chart" uri="{C3380CC4-5D6E-409C-BE32-E72D297353CC}">
              <c16:uniqueId val="{00000016-F8D1-4323-8865-43DE9575CC7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97E-4E3F-BCC4-34A59E178DB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192.88596000000001</c:v>
                </c:pt>
                <c:pt idx="1">
                  <c:v>193.72337999999999</c:v>
                </c:pt>
                <c:pt idx="2">
                  <c:v>195.64621</c:v>
                </c:pt>
                <c:pt idx="3">
                  <c:v>195.60222999999999</c:v>
                </c:pt>
                <c:pt idx="4">
                  <c:v>197.85120000000001</c:v>
                </c:pt>
                <c:pt idx="5">
                  <c:v>197.52402000000001</c:v>
                </c:pt>
                <c:pt idx="6">
                  <c:v>195.86848000000001</c:v>
                </c:pt>
                <c:pt idx="7">
                  <c:v>195.03897000000001</c:v>
                </c:pt>
                <c:pt idx="8">
                  <c:v>193.48428999999999</c:v>
                </c:pt>
                <c:pt idx="9">
                  <c:v>195.69209000000001</c:v>
                </c:pt>
                <c:pt idx="10">
                  <c:v>194.03587999999999</c:v>
                </c:pt>
                <c:pt idx="11">
                  <c:v>194.54549</c:v>
                </c:pt>
                <c:pt idx="12">
                  <c:v>195.84448</c:v>
                </c:pt>
                <c:pt idx="13">
                  <c:v>197.58721</c:v>
                </c:pt>
                <c:pt idx="14">
                  <c:v>195.15495000000001</c:v>
                </c:pt>
                <c:pt idx="15">
                  <c:v>191.74726999999999</c:v>
                </c:pt>
                <c:pt idx="16">
                  <c:v>190.04338999999999</c:v>
                </c:pt>
                <c:pt idx="17">
                  <c:v>195.43655999999999</c:v>
                </c:pt>
                <c:pt idx="18">
                  <c:v>195.26934</c:v>
                </c:pt>
                <c:pt idx="19">
                  <c:v>196.8963</c:v>
                </c:pt>
                <c:pt idx="20">
                  <c:v>196.58369999999999</c:v>
                </c:pt>
                <c:pt idx="21">
                  <c:v>196.27999</c:v>
                </c:pt>
                <c:pt idx="22">
                  <c:v>194.30831000000001</c:v>
                </c:pt>
                <c:pt idx="23">
                  <c:v>194.37761</c:v>
                </c:pt>
                <c:pt idx="24">
                  <c:v>193.66559000000001</c:v>
                </c:pt>
                <c:pt idx="25">
                  <c:v>194.68455</c:v>
                </c:pt>
                <c:pt idx="26">
                  <c:v>195.30891</c:v>
                </c:pt>
                <c:pt idx="27">
                  <c:v>194.39930000000001</c:v>
                </c:pt>
                <c:pt idx="28">
                  <c:v>194.83920000000001</c:v>
                </c:pt>
                <c:pt idx="29">
                  <c:v>194.0966</c:v>
                </c:pt>
                <c:pt idx="30">
                  <c:v>194.65325999999999</c:v>
                </c:pt>
                <c:pt idx="31">
                  <c:v>194.6662</c:v>
                </c:pt>
                <c:pt idx="32">
                  <c:v>195.03749999999999</c:v>
                </c:pt>
                <c:pt idx="33">
                  <c:v>195.5232</c:v>
                </c:pt>
                <c:pt idx="34">
                  <c:v>193.94248999999999</c:v>
                </c:pt>
                <c:pt idx="35">
                  <c:v>175.97587999999999</c:v>
                </c:pt>
                <c:pt idx="36">
                  <c:v>75.269880000000001</c:v>
                </c:pt>
                <c:pt idx="37">
                  <c:v>79.04365</c:v>
                </c:pt>
                <c:pt idx="38">
                  <c:v>74.328749999999999</c:v>
                </c:pt>
                <c:pt idx="39">
                  <c:v>73.610280000000003</c:v>
                </c:pt>
                <c:pt idx="40">
                  <c:v>75.622540000000001</c:v>
                </c:pt>
                <c:pt idx="41">
                  <c:v>74.141959999999997</c:v>
                </c:pt>
                <c:pt idx="42">
                  <c:v>75.850909999999999</c:v>
                </c:pt>
                <c:pt idx="43">
                  <c:v>179.01985999999999</c:v>
                </c:pt>
                <c:pt idx="44">
                  <c:v>195.19490999999999</c:v>
                </c:pt>
                <c:pt idx="45">
                  <c:v>194.77866</c:v>
                </c:pt>
                <c:pt idx="46">
                  <c:v>198.83043000000001</c:v>
                </c:pt>
                <c:pt idx="47">
                  <c:v>196.02628999999999</c:v>
                </c:pt>
              </c:numCache>
            </c:numRef>
          </c:val>
          <c:smooth val="0"/>
          <c:extLst>
            <c:ext xmlns:c16="http://schemas.microsoft.com/office/drawing/2014/chart" uri="{C3380CC4-5D6E-409C-BE32-E72D297353CC}">
              <c16:uniqueId val="{00000001-A97E-4E3F-BCC4-34A59E178DB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38.379300000000001</c:v>
                </c:pt>
                <c:pt idx="1">
                  <c:v>37.997</c:v>
                </c:pt>
                <c:pt idx="2">
                  <c:v>38.120399999999997</c:v>
                </c:pt>
                <c:pt idx="3">
                  <c:v>38.398600000000002</c:v>
                </c:pt>
                <c:pt idx="4">
                  <c:v>38.396999999999998</c:v>
                </c:pt>
                <c:pt idx="5">
                  <c:v>38.664700000000003</c:v>
                </c:pt>
                <c:pt idx="6">
                  <c:v>38.238</c:v>
                </c:pt>
                <c:pt idx="7">
                  <c:v>37.7682</c:v>
                </c:pt>
                <c:pt idx="8">
                  <c:v>37.825400000000002</c:v>
                </c:pt>
                <c:pt idx="9">
                  <c:v>36.582900000000002</c:v>
                </c:pt>
                <c:pt idx="10">
                  <c:v>35.703899999999997</c:v>
                </c:pt>
                <c:pt idx="11">
                  <c:v>34.477400000000003</c:v>
                </c:pt>
                <c:pt idx="12">
                  <c:v>33.857300000000002</c:v>
                </c:pt>
                <c:pt idx="13">
                  <c:v>33.126600000000003</c:v>
                </c:pt>
                <c:pt idx="14">
                  <c:v>34.258699999999997</c:v>
                </c:pt>
                <c:pt idx="15">
                  <c:v>33.7087</c:v>
                </c:pt>
                <c:pt idx="16">
                  <c:v>35.670099999999998</c:v>
                </c:pt>
                <c:pt idx="17">
                  <c:v>35.362299999999998</c:v>
                </c:pt>
                <c:pt idx="18">
                  <c:v>35.049300000000002</c:v>
                </c:pt>
                <c:pt idx="19">
                  <c:v>35.896599999999999</c:v>
                </c:pt>
                <c:pt idx="20">
                  <c:v>35.692799999999998</c:v>
                </c:pt>
                <c:pt idx="21">
                  <c:v>36.909599999999998</c:v>
                </c:pt>
                <c:pt idx="22">
                  <c:v>36.5501</c:v>
                </c:pt>
                <c:pt idx="23">
                  <c:v>36.597900000000003</c:v>
                </c:pt>
                <c:pt idx="24">
                  <c:v>36.619700000000002</c:v>
                </c:pt>
                <c:pt idx="25">
                  <c:v>36.634999999999998</c:v>
                </c:pt>
                <c:pt idx="26">
                  <c:v>36.342700000000001</c:v>
                </c:pt>
                <c:pt idx="27">
                  <c:v>34.514499999999998</c:v>
                </c:pt>
                <c:pt idx="28">
                  <c:v>35.464599999999997</c:v>
                </c:pt>
                <c:pt idx="29">
                  <c:v>36.486199999999997</c:v>
                </c:pt>
                <c:pt idx="30">
                  <c:v>36.467799999999997</c:v>
                </c:pt>
                <c:pt idx="31">
                  <c:v>36.6785</c:v>
                </c:pt>
                <c:pt idx="32">
                  <c:v>35.666600000000003</c:v>
                </c:pt>
                <c:pt idx="33">
                  <c:v>36.575400000000002</c:v>
                </c:pt>
                <c:pt idx="34">
                  <c:v>35.183900000000001</c:v>
                </c:pt>
                <c:pt idx="35">
                  <c:v>33.881399999999999</c:v>
                </c:pt>
                <c:pt idx="36">
                  <c:v>33.593200000000003</c:v>
                </c:pt>
                <c:pt idx="37">
                  <c:v>33.329599999999999</c:v>
                </c:pt>
                <c:pt idx="38">
                  <c:v>33.162500000000001</c:v>
                </c:pt>
                <c:pt idx="39">
                  <c:v>33.441800000000001</c:v>
                </c:pt>
                <c:pt idx="40">
                  <c:v>34.772599999999997</c:v>
                </c:pt>
                <c:pt idx="41">
                  <c:v>35.997300000000003</c:v>
                </c:pt>
                <c:pt idx="42">
                  <c:v>37.3752</c:v>
                </c:pt>
                <c:pt idx="43">
                  <c:v>37.623699999999999</c:v>
                </c:pt>
                <c:pt idx="44">
                  <c:v>37.709299999999999</c:v>
                </c:pt>
                <c:pt idx="45">
                  <c:v>38.278199999999998</c:v>
                </c:pt>
                <c:pt idx="46">
                  <c:v>37.679200000000002</c:v>
                </c:pt>
                <c:pt idx="47">
                  <c:v>38.086300000000001</c:v>
                </c:pt>
              </c:numCache>
            </c:numRef>
          </c:val>
          <c:smooth val="0"/>
          <c:extLst>
            <c:ext xmlns:c16="http://schemas.microsoft.com/office/drawing/2014/chart" uri="{C3380CC4-5D6E-409C-BE32-E72D297353CC}">
              <c16:uniqueId val="{00000002-A97E-4E3F-BCC4-34A59E178DB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97E-4E3F-BCC4-34A59E178DB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0.43034</c:v>
                </c:pt>
                <c:pt idx="1">
                  <c:v>0.44420999999999999</c:v>
                </c:pt>
                <c:pt idx="2">
                  <c:v>0.21711</c:v>
                </c:pt>
                <c:pt idx="3">
                  <c:v>0.22686999999999999</c:v>
                </c:pt>
                <c:pt idx="4">
                  <c:v>0.32641999999999999</c:v>
                </c:pt>
                <c:pt idx="5">
                  <c:v>0.28148000000000001</c:v>
                </c:pt>
                <c:pt idx="6">
                  <c:v>0.25862000000000002</c:v>
                </c:pt>
                <c:pt idx="7">
                  <c:v>0.20734</c:v>
                </c:pt>
                <c:pt idx="8">
                  <c:v>0.16131000000000001</c:v>
                </c:pt>
                <c:pt idx="9">
                  <c:v>0.24257999999999999</c:v>
                </c:pt>
                <c:pt idx="10">
                  <c:v>0.18032000000000001</c:v>
                </c:pt>
                <c:pt idx="11">
                  <c:v>0.27283000000000002</c:v>
                </c:pt>
                <c:pt idx="12">
                  <c:v>0.25078</c:v>
                </c:pt>
                <c:pt idx="13">
                  <c:v>0.23461000000000001</c:v>
                </c:pt>
                <c:pt idx="14">
                  <c:v>0.19095000000000001</c:v>
                </c:pt>
                <c:pt idx="15">
                  <c:v>0.23877000000000001</c:v>
                </c:pt>
                <c:pt idx="16">
                  <c:v>0.29500999999999999</c:v>
                </c:pt>
                <c:pt idx="17">
                  <c:v>0.26826</c:v>
                </c:pt>
                <c:pt idx="18">
                  <c:v>0.30202000000000001</c:v>
                </c:pt>
                <c:pt idx="19">
                  <c:v>0.26145000000000002</c:v>
                </c:pt>
                <c:pt idx="20">
                  <c:v>0.39090000000000003</c:v>
                </c:pt>
                <c:pt idx="21">
                  <c:v>0.38713999999999998</c:v>
                </c:pt>
                <c:pt idx="22">
                  <c:v>0.16098000000000001</c:v>
                </c:pt>
                <c:pt idx="23">
                  <c:v>0.15010999999999999</c:v>
                </c:pt>
                <c:pt idx="24">
                  <c:v>0.26552999999999999</c:v>
                </c:pt>
                <c:pt idx="25">
                  <c:v>0.19313</c:v>
                </c:pt>
                <c:pt idx="26">
                  <c:v>0.15512999999999999</c:v>
                </c:pt>
                <c:pt idx="27">
                  <c:v>0.30653000000000002</c:v>
                </c:pt>
                <c:pt idx="28">
                  <c:v>0.20544000000000001</c:v>
                </c:pt>
                <c:pt idx="29">
                  <c:v>0.23508000000000001</c:v>
                </c:pt>
                <c:pt idx="30">
                  <c:v>0.31435999999999997</c:v>
                </c:pt>
                <c:pt idx="31">
                  <c:v>0.19886000000000001</c:v>
                </c:pt>
                <c:pt idx="32">
                  <c:v>0.24001</c:v>
                </c:pt>
                <c:pt idx="33">
                  <c:v>0.24654999999999999</c:v>
                </c:pt>
                <c:pt idx="34">
                  <c:v>0.24385999999999999</c:v>
                </c:pt>
                <c:pt idx="35">
                  <c:v>0.30780000000000002</c:v>
                </c:pt>
                <c:pt idx="36">
                  <c:v>0.27884999999999999</c:v>
                </c:pt>
                <c:pt idx="37">
                  <c:v>0.31951000000000002</c:v>
                </c:pt>
                <c:pt idx="38">
                  <c:v>0.23580999999999999</c:v>
                </c:pt>
                <c:pt idx="39">
                  <c:v>0.21132999999999999</c:v>
                </c:pt>
                <c:pt idx="40">
                  <c:v>0.20665</c:v>
                </c:pt>
                <c:pt idx="41">
                  <c:v>0.18017</c:v>
                </c:pt>
                <c:pt idx="42">
                  <c:v>0.15332000000000001</c:v>
                </c:pt>
                <c:pt idx="43">
                  <c:v>0.17646999999999999</c:v>
                </c:pt>
                <c:pt idx="44">
                  <c:v>0.19928000000000001</c:v>
                </c:pt>
                <c:pt idx="45">
                  <c:v>0.26511000000000001</c:v>
                </c:pt>
                <c:pt idx="46">
                  <c:v>0.29421000000000003</c:v>
                </c:pt>
                <c:pt idx="47">
                  <c:v>0.24231</c:v>
                </c:pt>
              </c:numCache>
            </c:numRef>
          </c:val>
          <c:smooth val="0"/>
          <c:extLst>
            <c:ext xmlns:c16="http://schemas.microsoft.com/office/drawing/2014/chart" uri="{C3380CC4-5D6E-409C-BE32-E72D297353CC}">
              <c16:uniqueId val="{00000004-A97E-4E3F-BCC4-34A59E178DB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97E-4E3F-BCC4-34A59E178DB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1.6</c:v>
                </c:pt>
                <c:pt idx="1">
                  <c:v>1.4</c:v>
                </c:pt>
                <c:pt idx="2">
                  <c:v>1.3</c:v>
                </c:pt>
                <c:pt idx="3">
                  <c:v>1.6</c:v>
                </c:pt>
                <c:pt idx="4">
                  <c:v>1.5</c:v>
                </c:pt>
                <c:pt idx="5">
                  <c:v>1.6</c:v>
                </c:pt>
                <c:pt idx="6">
                  <c:v>1.6</c:v>
                </c:pt>
                <c:pt idx="7">
                  <c:v>1.7</c:v>
                </c:pt>
                <c:pt idx="8">
                  <c:v>1.7</c:v>
                </c:pt>
                <c:pt idx="9">
                  <c:v>1.6</c:v>
                </c:pt>
                <c:pt idx="10">
                  <c:v>1.7</c:v>
                </c:pt>
                <c:pt idx="11">
                  <c:v>1.7</c:v>
                </c:pt>
                <c:pt idx="12">
                  <c:v>1.6</c:v>
                </c:pt>
                <c:pt idx="13">
                  <c:v>1.6</c:v>
                </c:pt>
                <c:pt idx="14">
                  <c:v>1.6</c:v>
                </c:pt>
                <c:pt idx="15">
                  <c:v>1.5</c:v>
                </c:pt>
                <c:pt idx="16">
                  <c:v>1.6</c:v>
                </c:pt>
                <c:pt idx="17">
                  <c:v>1.6</c:v>
                </c:pt>
                <c:pt idx="18">
                  <c:v>1.5</c:v>
                </c:pt>
                <c:pt idx="19">
                  <c:v>1.8</c:v>
                </c:pt>
                <c:pt idx="20">
                  <c:v>1.6</c:v>
                </c:pt>
                <c:pt idx="21">
                  <c:v>1.6</c:v>
                </c:pt>
                <c:pt idx="22">
                  <c:v>1.5</c:v>
                </c:pt>
                <c:pt idx="23">
                  <c:v>1.7</c:v>
                </c:pt>
                <c:pt idx="24">
                  <c:v>1.4</c:v>
                </c:pt>
                <c:pt idx="25">
                  <c:v>1.4</c:v>
                </c:pt>
                <c:pt idx="26">
                  <c:v>1.6</c:v>
                </c:pt>
                <c:pt idx="27">
                  <c:v>1.6</c:v>
                </c:pt>
                <c:pt idx="28">
                  <c:v>1.6</c:v>
                </c:pt>
                <c:pt idx="29">
                  <c:v>1.6</c:v>
                </c:pt>
                <c:pt idx="30">
                  <c:v>1.5</c:v>
                </c:pt>
                <c:pt idx="31">
                  <c:v>1.5</c:v>
                </c:pt>
                <c:pt idx="32">
                  <c:v>1.6</c:v>
                </c:pt>
                <c:pt idx="33">
                  <c:v>1.6</c:v>
                </c:pt>
                <c:pt idx="34">
                  <c:v>1.7</c:v>
                </c:pt>
                <c:pt idx="35">
                  <c:v>1.6</c:v>
                </c:pt>
                <c:pt idx="36">
                  <c:v>1.6</c:v>
                </c:pt>
                <c:pt idx="37">
                  <c:v>1.6</c:v>
                </c:pt>
                <c:pt idx="38">
                  <c:v>1.6</c:v>
                </c:pt>
                <c:pt idx="39">
                  <c:v>1.6</c:v>
                </c:pt>
                <c:pt idx="40">
                  <c:v>1.7</c:v>
                </c:pt>
                <c:pt idx="41">
                  <c:v>1.6</c:v>
                </c:pt>
                <c:pt idx="42">
                  <c:v>1.5</c:v>
                </c:pt>
                <c:pt idx="43">
                  <c:v>1.6</c:v>
                </c:pt>
                <c:pt idx="44">
                  <c:v>1.7</c:v>
                </c:pt>
                <c:pt idx="45">
                  <c:v>1.6</c:v>
                </c:pt>
                <c:pt idx="46">
                  <c:v>1.7</c:v>
                </c:pt>
                <c:pt idx="47">
                  <c:v>1.7</c:v>
                </c:pt>
              </c:numCache>
            </c:numRef>
          </c:val>
          <c:smooth val="0"/>
          <c:extLst>
            <c:ext xmlns:c16="http://schemas.microsoft.com/office/drawing/2014/chart" uri="{C3380CC4-5D6E-409C-BE32-E72D297353CC}">
              <c16:uniqueId val="{00000006-A97E-4E3F-BCC4-34A59E178DB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97E-4E3F-BCC4-34A59E178DB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72.668279999999996</c:v>
                </c:pt>
                <c:pt idx="1">
                  <c:v>73.134540000000001</c:v>
                </c:pt>
                <c:pt idx="2">
                  <c:v>73.433580000000006</c:v>
                </c:pt>
                <c:pt idx="3">
                  <c:v>73.349490000000003</c:v>
                </c:pt>
                <c:pt idx="4">
                  <c:v>73.458330000000004</c:v>
                </c:pt>
                <c:pt idx="5">
                  <c:v>73.503870000000006</c:v>
                </c:pt>
                <c:pt idx="6">
                  <c:v>73.921419999999998</c:v>
                </c:pt>
                <c:pt idx="7">
                  <c:v>74.031199999999998</c:v>
                </c:pt>
                <c:pt idx="8">
                  <c:v>74.010189999999994</c:v>
                </c:pt>
                <c:pt idx="9">
                  <c:v>73.943619999999996</c:v>
                </c:pt>
                <c:pt idx="10">
                  <c:v>73.938969999999998</c:v>
                </c:pt>
                <c:pt idx="11">
                  <c:v>74.014330000000001</c:v>
                </c:pt>
                <c:pt idx="12">
                  <c:v>73.702590000000001</c:v>
                </c:pt>
                <c:pt idx="13">
                  <c:v>73.645820000000001</c:v>
                </c:pt>
                <c:pt idx="14">
                  <c:v>73.542720000000003</c:v>
                </c:pt>
                <c:pt idx="15">
                  <c:v>73.350040000000007</c:v>
                </c:pt>
                <c:pt idx="16">
                  <c:v>72.43083</c:v>
                </c:pt>
                <c:pt idx="17">
                  <c:v>71.947649999999996</c:v>
                </c:pt>
                <c:pt idx="18">
                  <c:v>72.78</c:v>
                </c:pt>
                <c:pt idx="19">
                  <c:v>72.598579999999998</c:v>
                </c:pt>
                <c:pt idx="20">
                  <c:v>72.523539999999997</c:v>
                </c:pt>
                <c:pt idx="21">
                  <c:v>72.355069999999998</c:v>
                </c:pt>
                <c:pt idx="22">
                  <c:v>72.716239999999999</c:v>
                </c:pt>
                <c:pt idx="23">
                  <c:v>72.438019999999995</c:v>
                </c:pt>
                <c:pt idx="24">
                  <c:v>72.613829999999993</c:v>
                </c:pt>
                <c:pt idx="25">
                  <c:v>72.67286</c:v>
                </c:pt>
                <c:pt idx="26">
                  <c:v>71.985159999999993</c:v>
                </c:pt>
                <c:pt idx="27">
                  <c:v>71.97072</c:v>
                </c:pt>
                <c:pt idx="28">
                  <c:v>72.898840000000007</c:v>
                </c:pt>
                <c:pt idx="29">
                  <c:v>72.605109999999996</c:v>
                </c:pt>
                <c:pt idx="30">
                  <c:v>72.572770000000006</c:v>
                </c:pt>
                <c:pt idx="31">
                  <c:v>72.498609999999999</c:v>
                </c:pt>
                <c:pt idx="32">
                  <c:v>72.928560000000004</c:v>
                </c:pt>
                <c:pt idx="33">
                  <c:v>73.810360000000003</c:v>
                </c:pt>
                <c:pt idx="34">
                  <c:v>73.588030000000003</c:v>
                </c:pt>
                <c:pt idx="35">
                  <c:v>72.713650000000001</c:v>
                </c:pt>
                <c:pt idx="36">
                  <c:v>33.270110000000003</c:v>
                </c:pt>
                <c:pt idx="37">
                  <c:v>32.526719999999997</c:v>
                </c:pt>
                <c:pt idx="38">
                  <c:v>32.641779999999997</c:v>
                </c:pt>
                <c:pt idx="39">
                  <c:v>32.822519999999997</c:v>
                </c:pt>
                <c:pt idx="40">
                  <c:v>32.764110000000002</c:v>
                </c:pt>
                <c:pt idx="41">
                  <c:v>32.704410000000003</c:v>
                </c:pt>
                <c:pt idx="42">
                  <c:v>38.608339999999998</c:v>
                </c:pt>
                <c:pt idx="43">
                  <c:v>64.055040000000005</c:v>
                </c:pt>
                <c:pt idx="44">
                  <c:v>70.58605</c:v>
                </c:pt>
                <c:pt idx="45">
                  <c:v>74.251859999999994</c:v>
                </c:pt>
                <c:pt idx="46">
                  <c:v>74.339860000000002</c:v>
                </c:pt>
                <c:pt idx="47">
                  <c:v>74.445750000000004</c:v>
                </c:pt>
              </c:numCache>
            </c:numRef>
          </c:val>
          <c:smooth val="0"/>
          <c:extLst>
            <c:ext xmlns:c16="http://schemas.microsoft.com/office/drawing/2014/chart" uri="{C3380CC4-5D6E-409C-BE32-E72D297353CC}">
              <c16:uniqueId val="{00000008-A97E-4E3F-BCC4-34A59E178DB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97E-4E3F-BCC4-34A59E178DB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A97E-4E3F-BCC4-34A59E178DB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97E-4E3F-BCC4-34A59E178DB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97E-4E3F-BCC4-34A59E178DB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97E-4E3F-BCC4-34A59E178DB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10.96002</c:v>
                </c:pt>
                <c:pt idx="1">
                  <c:v>11.371980000000001</c:v>
                </c:pt>
                <c:pt idx="2">
                  <c:v>11.170970000000001</c:v>
                </c:pt>
                <c:pt idx="3">
                  <c:v>12.216139999999999</c:v>
                </c:pt>
                <c:pt idx="4">
                  <c:v>12.53031</c:v>
                </c:pt>
                <c:pt idx="5">
                  <c:v>12.6517</c:v>
                </c:pt>
                <c:pt idx="6">
                  <c:v>13.18369</c:v>
                </c:pt>
                <c:pt idx="7">
                  <c:v>12.83004</c:v>
                </c:pt>
                <c:pt idx="8">
                  <c:v>13.356960000000001</c:v>
                </c:pt>
                <c:pt idx="9">
                  <c:v>13.07864</c:v>
                </c:pt>
                <c:pt idx="10">
                  <c:v>12.75604</c:v>
                </c:pt>
                <c:pt idx="11">
                  <c:v>13.00187</c:v>
                </c:pt>
                <c:pt idx="12">
                  <c:v>13.469849999999999</c:v>
                </c:pt>
                <c:pt idx="13">
                  <c:v>12.059189999999999</c:v>
                </c:pt>
                <c:pt idx="14">
                  <c:v>11.17543</c:v>
                </c:pt>
                <c:pt idx="15">
                  <c:v>11.470789999999999</c:v>
                </c:pt>
                <c:pt idx="16">
                  <c:v>12.23391</c:v>
                </c:pt>
                <c:pt idx="17">
                  <c:v>14.22086</c:v>
                </c:pt>
                <c:pt idx="18">
                  <c:v>14.90987</c:v>
                </c:pt>
                <c:pt idx="19">
                  <c:v>15.668850000000001</c:v>
                </c:pt>
                <c:pt idx="20">
                  <c:v>16.109960000000001</c:v>
                </c:pt>
                <c:pt idx="21">
                  <c:v>15.84972</c:v>
                </c:pt>
                <c:pt idx="22">
                  <c:v>15.74649</c:v>
                </c:pt>
                <c:pt idx="23">
                  <c:v>15.8992</c:v>
                </c:pt>
                <c:pt idx="24">
                  <c:v>16.126930000000002</c:v>
                </c:pt>
                <c:pt idx="25">
                  <c:v>16.222110000000001</c:v>
                </c:pt>
                <c:pt idx="26">
                  <c:v>16.14696</c:v>
                </c:pt>
                <c:pt idx="27">
                  <c:v>16.2136</c:v>
                </c:pt>
                <c:pt idx="28">
                  <c:v>16.246949999999998</c:v>
                </c:pt>
                <c:pt idx="29">
                  <c:v>16.444120000000002</c:v>
                </c:pt>
                <c:pt idx="30">
                  <c:v>16.5762</c:v>
                </c:pt>
                <c:pt idx="31">
                  <c:v>16.592919999999999</c:v>
                </c:pt>
                <c:pt idx="32">
                  <c:v>16.52835</c:v>
                </c:pt>
                <c:pt idx="33">
                  <c:v>16.58446</c:v>
                </c:pt>
                <c:pt idx="34">
                  <c:v>16.38401</c:v>
                </c:pt>
                <c:pt idx="35">
                  <c:v>16.81672</c:v>
                </c:pt>
                <c:pt idx="36">
                  <c:v>16.538409999999999</c:v>
                </c:pt>
                <c:pt idx="37">
                  <c:v>16.984390000000001</c:v>
                </c:pt>
                <c:pt idx="38">
                  <c:v>16.66517</c:v>
                </c:pt>
                <c:pt idx="39">
                  <c:v>16.79514</c:v>
                </c:pt>
                <c:pt idx="40">
                  <c:v>16.86356</c:v>
                </c:pt>
                <c:pt idx="41">
                  <c:v>16.424029999999998</c:v>
                </c:pt>
                <c:pt idx="42">
                  <c:v>16.863479999999999</c:v>
                </c:pt>
                <c:pt idx="43">
                  <c:v>16.711269999999999</c:v>
                </c:pt>
                <c:pt idx="44">
                  <c:v>17.037970000000001</c:v>
                </c:pt>
                <c:pt idx="45">
                  <c:v>16.78717</c:v>
                </c:pt>
                <c:pt idx="46">
                  <c:v>16.46461</c:v>
                </c:pt>
                <c:pt idx="47">
                  <c:v>16.811959999999999</c:v>
                </c:pt>
              </c:numCache>
            </c:numRef>
          </c:val>
          <c:smooth val="0"/>
          <c:extLst>
            <c:ext xmlns:c16="http://schemas.microsoft.com/office/drawing/2014/chart" uri="{C3380CC4-5D6E-409C-BE32-E72D297353CC}">
              <c16:uniqueId val="{0000000E-A97E-4E3F-BCC4-34A59E178DB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97E-4E3F-BCC4-34A59E178DB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5.3245899999999997</c:v>
                </c:pt>
                <c:pt idx="1">
                  <c:v>5.39811</c:v>
                </c:pt>
                <c:pt idx="2">
                  <c:v>5.3818099999999998</c:v>
                </c:pt>
                <c:pt idx="3">
                  <c:v>5.3033799999999998</c:v>
                </c:pt>
                <c:pt idx="4">
                  <c:v>5.4330600000000002</c:v>
                </c:pt>
                <c:pt idx="5">
                  <c:v>5.2819399999999996</c:v>
                </c:pt>
                <c:pt idx="6">
                  <c:v>5.2700399999999998</c:v>
                </c:pt>
                <c:pt idx="7">
                  <c:v>5.36693</c:v>
                </c:pt>
                <c:pt idx="8">
                  <c:v>5.2841199999999997</c:v>
                </c:pt>
                <c:pt idx="9">
                  <c:v>5.3083400000000003</c:v>
                </c:pt>
                <c:pt idx="10">
                  <c:v>5.2111900000000002</c:v>
                </c:pt>
                <c:pt idx="11">
                  <c:v>5.1738600000000003</c:v>
                </c:pt>
                <c:pt idx="12">
                  <c:v>5.16974</c:v>
                </c:pt>
                <c:pt idx="13">
                  <c:v>5.2063199999999998</c:v>
                </c:pt>
                <c:pt idx="14">
                  <c:v>5.2373000000000003</c:v>
                </c:pt>
                <c:pt idx="15">
                  <c:v>5.0968</c:v>
                </c:pt>
                <c:pt idx="16">
                  <c:v>4.9581400000000002</c:v>
                </c:pt>
                <c:pt idx="17">
                  <c:v>5.1436299999999999</c:v>
                </c:pt>
                <c:pt idx="18">
                  <c:v>5.2901499999999997</c:v>
                </c:pt>
                <c:pt idx="19">
                  <c:v>5.33847</c:v>
                </c:pt>
                <c:pt idx="20">
                  <c:v>5.19435</c:v>
                </c:pt>
                <c:pt idx="21">
                  <c:v>5.0994400000000004</c:v>
                </c:pt>
                <c:pt idx="22">
                  <c:v>5.1687500000000002</c:v>
                </c:pt>
                <c:pt idx="23">
                  <c:v>5.1903800000000002</c:v>
                </c:pt>
                <c:pt idx="24">
                  <c:v>5.0921000000000003</c:v>
                </c:pt>
                <c:pt idx="25">
                  <c:v>5.1993299999999998</c:v>
                </c:pt>
                <c:pt idx="26">
                  <c:v>5.3393800000000002</c:v>
                </c:pt>
                <c:pt idx="27">
                  <c:v>5.25047</c:v>
                </c:pt>
                <c:pt idx="28">
                  <c:v>5.2417499999999997</c:v>
                </c:pt>
                <c:pt idx="29">
                  <c:v>5.1082000000000001</c:v>
                </c:pt>
                <c:pt idx="30">
                  <c:v>5.2465599999999997</c:v>
                </c:pt>
                <c:pt idx="31">
                  <c:v>5.3747299999999996</c:v>
                </c:pt>
                <c:pt idx="32">
                  <c:v>5.1887400000000001</c:v>
                </c:pt>
                <c:pt idx="33">
                  <c:v>5.2918099999999999</c:v>
                </c:pt>
                <c:pt idx="34">
                  <c:v>5.2049500000000002</c:v>
                </c:pt>
                <c:pt idx="35">
                  <c:v>5.0769500000000001</c:v>
                </c:pt>
                <c:pt idx="36">
                  <c:v>5.2735399999999997</c:v>
                </c:pt>
                <c:pt idx="37">
                  <c:v>5.1582100000000004</c:v>
                </c:pt>
                <c:pt idx="38">
                  <c:v>5.2589399999999999</c:v>
                </c:pt>
                <c:pt idx="39">
                  <c:v>5.3235400000000004</c:v>
                </c:pt>
                <c:pt idx="40">
                  <c:v>5.1725099999999999</c:v>
                </c:pt>
                <c:pt idx="41">
                  <c:v>5.18363</c:v>
                </c:pt>
                <c:pt idx="42">
                  <c:v>5.1149199999999997</c:v>
                </c:pt>
                <c:pt idx="43">
                  <c:v>5.1088300000000002</c:v>
                </c:pt>
                <c:pt idx="44">
                  <c:v>5.2022599999999999</c:v>
                </c:pt>
                <c:pt idx="45">
                  <c:v>5.1166700000000001</c:v>
                </c:pt>
                <c:pt idx="46">
                  <c:v>5.2190899999999996</c:v>
                </c:pt>
                <c:pt idx="47">
                  <c:v>5.1396699999999997</c:v>
                </c:pt>
              </c:numCache>
            </c:numRef>
          </c:val>
          <c:smooth val="0"/>
          <c:extLst>
            <c:ext xmlns:c16="http://schemas.microsoft.com/office/drawing/2014/chart" uri="{C3380CC4-5D6E-409C-BE32-E72D297353CC}">
              <c16:uniqueId val="{00000010-A97E-4E3F-BCC4-34A59E178DB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97E-4E3F-BCC4-34A59E178DB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6.9210000000000003</c:v>
                </c:pt>
                <c:pt idx="1">
                  <c:v>6.8739999999999997</c:v>
                </c:pt>
                <c:pt idx="2">
                  <c:v>6.851</c:v>
                </c:pt>
                <c:pt idx="3">
                  <c:v>6.9509999999999996</c:v>
                </c:pt>
                <c:pt idx="4">
                  <c:v>6.8410000000000002</c:v>
                </c:pt>
                <c:pt idx="5">
                  <c:v>6.4210000000000003</c:v>
                </c:pt>
                <c:pt idx="6">
                  <c:v>6.851</c:v>
                </c:pt>
                <c:pt idx="7">
                  <c:v>6.9210000000000003</c:v>
                </c:pt>
                <c:pt idx="8">
                  <c:v>6.8410000000000002</c:v>
                </c:pt>
                <c:pt idx="9">
                  <c:v>6.6319999999999997</c:v>
                </c:pt>
                <c:pt idx="10">
                  <c:v>6.3209999999999997</c:v>
                </c:pt>
                <c:pt idx="11">
                  <c:v>6.9210000000000003</c:v>
                </c:pt>
                <c:pt idx="12">
                  <c:v>6.8739999999999997</c:v>
                </c:pt>
                <c:pt idx="13">
                  <c:v>6.851</c:v>
                </c:pt>
                <c:pt idx="14">
                  <c:v>6.9509999999999996</c:v>
                </c:pt>
                <c:pt idx="15">
                  <c:v>6.8410000000000002</c:v>
                </c:pt>
                <c:pt idx="16">
                  <c:v>6.4210000000000003</c:v>
                </c:pt>
                <c:pt idx="17">
                  <c:v>6.851</c:v>
                </c:pt>
                <c:pt idx="18">
                  <c:v>6.9210000000000003</c:v>
                </c:pt>
                <c:pt idx="19">
                  <c:v>6.8410000000000002</c:v>
                </c:pt>
                <c:pt idx="20">
                  <c:v>6.6319999999999997</c:v>
                </c:pt>
                <c:pt idx="21">
                  <c:v>6.3209999999999997</c:v>
                </c:pt>
                <c:pt idx="22">
                  <c:v>6.9210000000000003</c:v>
                </c:pt>
                <c:pt idx="23">
                  <c:v>6.8739999999999997</c:v>
                </c:pt>
                <c:pt idx="24">
                  <c:v>6.851</c:v>
                </c:pt>
                <c:pt idx="25">
                  <c:v>6.9509999999999996</c:v>
                </c:pt>
                <c:pt idx="26">
                  <c:v>6.8410000000000002</c:v>
                </c:pt>
                <c:pt idx="27">
                  <c:v>6.4210000000000003</c:v>
                </c:pt>
                <c:pt idx="28">
                  <c:v>6.851</c:v>
                </c:pt>
                <c:pt idx="29">
                  <c:v>6.9210000000000003</c:v>
                </c:pt>
                <c:pt idx="30">
                  <c:v>6.8410000000000002</c:v>
                </c:pt>
                <c:pt idx="31">
                  <c:v>6.6319999999999997</c:v>
                </c:pt>
                <c:pt idx="32">
                  <c:v>6.3209999999999997</c:v>
                </c:pt>
                <c:pt idx="33">
                  <c:v>6.9210000000000003</c:v>
                </c:pt>
                <c:pt idx="34">
                  <c:v>6.8739999999999997</c:v>
                </c:pt>
                <c:pt idx="35">
                  <c:v>6.851</c:v>
                </c:pt>
                <c:pt idx="36">
                  <c:v>6.9509999999999996</c:v>
                </c:pt>
                <c:pt idx="37">
                  <c:v>6.8410000000000002</c:v>
                </c:pt>
                <c:pt idx="38">
                  <c:v>6.4210000000000003</c:v>
                </c:pt>
                <c:pt idx="39">
                  <c:v>6.851</c:v>
                </c:pt>
                <c:pt idx="40">
                  <c:v>6.9210000000000003</c:v>
                </c:pt>
                <c:pt idx="41">
                  <c:v>6.8410000000000002</c:v>
                </c:pt>
                <c:pt idx="42">
                  <c:v>6.6319999999999997</c:v>
                </c:pt>
                <c:pt idx="43">
                  <c:v>6.3209999999999997</c:v>
                </c:pt>
                <c:pt idx="44">
                  <c:v>6.9210000000000003</c:v>
                </c:pt>
                <c:pt idx="45">
                  <c:v>6.8739999999999997</c:v>
                </c:pt>
                <c:pt idx="46">
                  <c:v>6.851</c:v>
                </c:pt>
                <c:pt idx="47">
                  <c:v>6.9509999999999996</c:v>
                </c:pt>
              </c:numCache>
            </c:numRef>
          </c:val>
          <c:smooth val="0"/>
          <c:extLst>
            <c:ext xmlns:c16="http://schemas.microsoft.com/office/drawing/2014/chart" uri="{C3380CC4-5D6E-409C-BE32-E72D297353CC}">
              <c16:uniqueId val="{00000012-A97E-4E3F-BCC4-34A59E178DB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35.42</c:v>
                </c:pt>
                <c:pt idx="1">
                  <c:v>35.93</c:v>
                </c:pt>
                <c:pt idx="2">
                  <c:v>39.18</c:v>
                </c:pt>
                <c:pt idx="3">
                  <c:v>42.27</c:v>
                </c:pt>
                <c:pt idx="4">
                  <c:v>43.43</c:v>
                </c:pt>
                <c:pt idx="5">
                  <c:v>42.92</c:v>
                </c:pt>
                <c:pt idx="6">
                  <c:v>42.45</c:v>
                </c:pt>
                <c:pt idx="7">
                  <c:v>42.29</c:v>
                </c:pt>
                <c:pt idx="8">
                  <c:v>42.85</c:v>
                </c:pt>
                <c:pt idx="9">
                  <c:v>43.39</c:v>
                </c:pt>
                <c:pt idx="10">
                  <c:v>43.28</c:v>
                </c:pt>
                <c:pt idx="11">
                  <c:v>43</c:v>
                </c:pt>
                <c:pt idx="12">
                  <c:v>46.31</c:v>
                </c:pt>
                <c:pt idx="13">
                  <c:v>46.98</c:v>
                </c:pt>
                <c:pt idx="14">
                  <c:v>46.8</c:v>
                </c:pt>
                <c:pt idx="15">
                  <c:v>44.23</c:v>
                </c:pt>
                <c:pt idx="16">
                  <c:v>49.53</c:v>
                </c:pt>
                <c:pt idx="17">
                  <c:v>50.34</c:v>
                </c:pt>
                <c:pt idx="18">
                  <c:v>49.38</c:v>
                </c:pt>
                <c:pt idx="19">
                  <c:v>48.55</c:v>
                </c:pt>
                <c:pt idx="20">
                  <c:v>48.71</c:v>
                </c:pt>
                <c:pt idx="21">
                  <c:v>48.78</c:v>
                </c:pt>
                <c:pt idx="22">
                  <c:v>46.37</c:v>
                </c:pt>
                <c:pt idx="23">
                  <c:v>45.46</c:v>
                </c:pt>
                <c:pt idx="24">
                  <c:v>44.6</c:v>
                </c:pt>
                <c:pt idx="25">
                  <c:v>45.85</c:v>
                </c:pt>
                <c:pt idx="26">
                  <c:v>48.79</c:v>
                </c:pt>
                <c:pt idx="27">
                  <c:v>46.95</c:v>
                </c:pt>
                <c:pt idx="28">
                  <c:v>47.53</c:v>
                </c:pt>
                <c:pt idx="29">
                  <c:v>46.79</c:v>
                </c:pt>
                <c:pt idx="30">
                  <c:v>47.43</c:v>
                </c:pt>
                <c:pt idx="31">
                  <c:v>47.6</c:v>
                </c:pt>
                <c:pt idx="32">
                  <c:v>43.38</c:v>
                </c:pt>
                <c:pt idx="33">
                  <c:v>42.64</c:v>
                </c:pt>
                <c:pt idx="34">
                  <c:v>42.12</c:v>
                </c:pt>
                <c:pt idx="35">
                  <c:v>14.01</c:v>
                </c:pt>
                <c:pt idx="36">
                  <c:v>4.71</c:v>
                </c:pt>
                <c:pt idx="37">
                  <c:v>4.6100000000000003</c:v>
                </c:pt>
                <c:pt idx="38">
                  <c:v>4.47</c:v>
                </c:pt>
                <c:pt idx="39">
                  <c:v>4.16</c:v>
                </c:pt>
                <c:pt idx="40">
                  <c:v>4.3099999999999996</c:v>
                </c:pt>
                <c:pt idx="41">
                  <c:v>3.51</c:v>
                </c:pt>
                <c:pt idx="42">
                  <c:v>3.88</c:v>
                </c:pt>
                <c:pt idx="43">
                  <c:v>5.03</c:v>
                </c:pt>
                <c:pt idx="44">
                  <c:v>22.63</c:v>
                </c:pt>
                <c:pt idx="45">
                  <c:v>34.74</c:v>
                </c:pt>
                <c:pt idx="46">
                  <c:v>34.69</c:v>
                </c:pt>
                <c:pt idx="47">
                  <c:v>34.21</c:v>
                </c:pt>
              </c:numCache>
            </c:numRef>
          </c:val>
          <c:smooth val="0"/>
          <c:extLst>
            <c:ext xmlns:c16="http://schemas.microsoft.com/office/drawing/2014/chart" uri="{C3380CC4-5D6E-409C-BE32-E72D297353CC}">
              <c16:uniqueId val="{00000013-A97E-4E3F-BCC4-34A59E178DB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1.1000000000000001</c:v>
                </c:pt>
                <c:pt idx="1">
                  <c:v>1.1599999999999999</c:v>
                </c:pt>
                <c:pt idx="2">
                  <c:v>1.08</c:v>
                </c:pt>
                <c:pt idx="3">
                  <c:v>1.21</c:v>
                </c:pt>
                <c:pt idx="4">
                  <c:v>0.73</c:v>
                </c:pt>
                <c:pt idx="5">
                  <c:v>0.81</c:v>
                </c:pt>
                <c:pt idx="6">
                  <c:v>0.79</c:v>
                </c:pt>
                <c:pt idx="7">
                  <c:v>0.78</c:v>
                </c:pt>
                <c:pt idx="8">
                  <c:v>0.94</c:v>
                </c:pt>
                <c:pt idx="9">
                  <c:v>0.91</c:v>
                </c:pt>
                <c:pt idx="10">
                  <c:v>0.9</c:v>
                </c:pt>
                <c:pt idx="11">
                  <c:v>0.99</c:v>
                </c:pt>
                <c:pt idx="12">
                  <c:v>0.94</c:v>
                </c:pt>
                <c:pt idx="13">
                  <c:v>0.84</c:v>
                </c:pt>
                <c:pt idx="14">
                  <c:v>0.56000000000000005</c:v>
                </c:pt>
                <c:pt idx="15">
                  <c:v>0.59</c:v>
                </c:pt>
                <c:pt idx="16">
                  <c:v>0.69</c:v>
                </c:pt>
                <c:pt idx="17">
                  <c:v>0.67</c:v>
                </c:pt>
                <c:pt idx="18">
                  <c:v>0.74</c:v>
                </c:pt>
                <c:pt idx="19">
                  <c:v>0.8</c:v>
                </c:pt>
                <c:pt idx="20">
                  <c:v>0.67</c:v>
                </c:pt>
                <c:pt idx="21">
                  <c:v>0.99</c:v>
                </c:pt>
                <c:pt idx="22">
                  <c:v>0.78</c:v>
                </c:pt>
                <c:pt idx="23">
                  <c:v>0.71</c:v>
                </c:pt>
                <c:pt idx="24">
                  <c:v>0.96</c:v>
                </c:pt>
                <c:pt idx="25">
                  <c:v>0.98</c:v>
                </c:pt>
                <c:pt idx="26">
                  <c:v>1.03</c:v>
                </c:pt>
                <c:pt idx="27">
                  <c:v>1</c:v>
                </c:pt>
                <c:pt idx="28">
                  <c:v>1.07</c:v>
                </c:pt>
                <c:pt idx="29">
                  <c:v>1.08</c:v>
                </c:pt>
                <c:pt idx="30">
                  <c:v>0.95</c:v>
                </c:pt>
                <c:pt idx="31">
                  <c:v>1.03</c:v>
                </c:pt>
                <c:pt idx="32">
                  <c:v>0.97</c:v>
                </c:pt>
                <c:pt idx="33">
                  <c:v>1.06</c:v>
                </c:pt>
                <c:pt idx="34">
                  <c:v>1.02</c:v>
                </c:pt>
                <c:pt idx="35">
                  <c:v>0.85</c:v>
                </c:pt>
                <c:pt idx="36">
                  <c:v>0.83</c:v>
                </c:pt>
                <c:pt idx="37">
                  <c:v>0.95</c:v>
                </c:pt>
                <c:pt idx="38">
                  <c:v>1.02</c:v>
                </c:pt>
                <c:pt idx="39">
                  <c:v>0.96</c:v>
                </c:pt>
                <c:pt idx="40">
                  <c:v>1.01</c:v>
                </c:pt>
                <c:pt idx="41">
                  <c:v>1.02</c:v>
                </c:pt>
                <c:pt idx="42">
                  <c:v>1.03</c:v>
                </c:pt>
                <c:pt idx="43">
                  <c:v>0.96</c:v>
                </c:pt>
                <c:pt idx="44">
                  <c:v>0.96</c:v>
                </c:pt>
                <c:pt idx="45">
                  <c:v>0.95</c:v>
                </c:pt>
                <c:pt idx="46">
                  <c:v>1.85</c:v>
                </c:pt>
                <c:pt idx="47">
                  <c:v>1.84</c:v>
                </c:pt>
              </c:numCache>
            </c:numRef>
          </c:val>
          <c:smooth val="0"/>
          <c:extLst>
            <c:ext xmlns:c16="http://schemas.microsoft.com/office/drawing/2014/chart" uri="{C3380CC4-5D6E-409C-BE32-E72D297353CC}">
              <c16:uniqueId val="{00000014-A97E-4E3F-BCC4-34A59E178D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144.73447999999999</c:v>
                </c:pt>
                <c:pt idx="1">
                  <c:v>148.59640999999999</c:v>
                </c:pt>
                <c:pt idx="2">
                  <c:v>147.85814999999999</c:v>
                </c:pt>
                <c:pt idx="3">
                  <c:v>147.20497</c:v>
                </c:pt>
                <c:pt idx="4">
                  <c:v>145.56734</c:v>
                </c:pt>
                <c:pt idx="5">
                  <c:v>144.97293999999999</c:v>
                </c:pt>
                <c:pt idx="6">
                  <c:v>146.93104</c:v>
                </c:pt>
                <c:pt idx="7">
                  <c:v>144.07848000000001</c:v>
                </c:pt>
                <c:pt idx="8">
                  <c:v>143.66867999999999</c:v>
                </c:pt>
                <c:pt idx="9">
                  <c:v>143.27632</c:v>
                </c:pt>
                <c:pt idx="10">
                  <c:v>145.74937</c:v>
                </c:pt>
                <c:pt idx="11">
                  <c:v>149.33813000000001</c:v>
                </c:pt>
                <c:pt idx="12">
                  <c:v>148.10032000000001</c:v>
                </c:pt>
                <c:pt idx="13">
                  <c:v>148.17412999999999</c:v>
                </c:pt>
                <c:pt idx="14">
                  <c:v>147.09360000000001</c:v>
                </c:pt>
                <c:pt idx="15">
                  <c:v>146.58421999999999</c:v>
                </c:pt>
                <c:pt idx="16">
                  <c:v>145.60953000000001</c:v>
                </c:pt>
                <c:pt idx="17">
                  <c:v>145.23063999999999</c:v>
                </c:pt>
                <c:pt idx="18">
                  <c:v>142.66157999999999</c:v>
                </c:pt>
                <c:pt idx="19">
                  <c:v>147.21001000000001</c:v>
                </c:pt>
                <c:pt idx="20">
                  <c:v>148.52296000000001</c:v>
                </c:pt>
                <c:pt idx="21">
                  <c:v>143.85953000000001</c:v>
                </c:pt>
                <c:pt idx="22">
                  <c:v>142.91845000000001</c:v>
                </c:pt>
                <c:pt idx="23">
                  <c:v>145.07165000000001</c:v>
                </c:pt>
                <c:pt idx="24">
                  <c:v>146.97433000000001</c:v>
                </c:pt>
                <c:pt idx="25">
                  <c:v>146.56870000000001</c:v>
                </c:pt>
                <c:pt idx="26">
                  <c:v>145.41338999999999</c:v>
                </c:pt>
                <c:pt idx="27">
                  <c:v>144.56546</c:v>
                </c:pt>
                <c:pt idx="28">
                  <c:v>144.89067</c:v>
                </c:pt>
                <c:pt idx="29">
                  <c:v>141.74168</c:v>
                </c:pt>
                <c:pt idx="30">
                  <c:v>143.37656999999999</c:v>
                </c:pt>
                <c:pt idx="31">
                  <c:v>141.15382</c:v>
                </c:pt>
                <c:pt idx="32">
                  <c:v>140.40007</c:v>
                </c:pt>
                <c:pt idx="33">
                  <c:v>135.04374000000001</c:v>
                </c:pt>
                <c:pt idx="34">
                  <c:v>135.74861000000001</c:v>
                </c:pt>
                <c:pt idx="35">
                  <c:v>137.04447999999999</c:v>
                </c:pt>
                <c:pt idx="36">
                  <c:v>140.29696999999999</c:v>
                </c:pt>
                <c:pt idx="37">
                  <c:v>143.14427000000001</c:v>
                </c:pt>
                <c:pt idx="38">
                  <c:v>142.93543</c:v>
                </c:pt>
                <c:pt idx="39">
                  <c:v>143.79774</c:v>
                </c:pt>
                <c:pt idx="40">
                  <c:v>143.26311999999999</c:v>
                </c:pt>
                <c:pt idx="41">
                  <c:v>142.04427999999999</c:v>
                </c:pt>
                <c:pt idx="42">
                  <c:v>143.82083</c:v>
                </c:pt>
                <c:pt idx="43">
                  <c:v>146.35824</c:v>
                </c:pt>
                <c:pt idx="44">
                  <c:v>145.18392</c:v>
                </c:pt>
                <c:pt idx="45">
                  <c:v>144.17248000000001</c:v>
                </c:pt>
                <c:pt idx="46">
                  <c:v>145.06210999999999</c:v>
                </c:pt>
                <c:pt idx="47">
                  <c:v>146.23474999999999</c:v>
                </c:pt>
              </c:numCache>
            </c:numRef>
          </c:val>
          <c:smooth val="0"/>
          <c:extLst>
            <c:ext xmlns:c16="http://schemas.microsoft.com/office/drawing/2014/chart" uri="{C3380CC4-5D6E-409C-BE32-E72D297353CC}">
              <c16:uniqueId val="{00000000-DDDC-4AFB-BB10-DE184ED5E7B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DDC-4AFB-BB10-DE184ED5E7B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5.0054999999999996</c:v>
                </c:pt>
                <c:pt idx="1">
                  <c:v>5.2622999999999998</c:v>
                </c:pt>
                <c:pt idx="2">
                  <c:v>5.0685000000000002</c:v>
                </c:pt>
                <c:pt idx="3">
                  <c:v>5.2515999999999998</c:v>
                </c:pt>
                <c:pt idx="4">
                  <c:v>5.2675000000000001</c:v>
                </c:pt>
                <c:pt idx="5">
                  <c:v>5.4973999999999998</c:v>
                </c:pt>
                <c:pt idx="6">
                  <c:v>5.4509999999999996</c:v>
                </c:pt>
                <c:pt idx="7">
                  <c:v>5.2363</c:v>
                </c:pt>
                <c:pt idx="8">
                  <c:v>5.3036000000000003</c:v>
                </c:pt>
                <c:pt idx="9">
                  <c:v>5.2895000000000003</c:v>
                </c:pt>
                <c:pt idx="10">
                  <c:v>5.4047999999999998</c:v>
                </c:pt>
                <c:pt idx="11">
                  <c:v>5.2302999999999997</c:v>
                </c:pt>
                <c:pt idx="12">
                  <c:v>4.9203999999999999</c:v>
                </c:pt>
                <c:pt idx="13">
                  <c:v>4.8263999999999996</c:v>
                </c:pt>
                <c:pt idx="14">
                  <c:v>4.9806999999999997</c:v>
                </c:pt>
                <c:pt idx="15">
                  <c:v>4.9374000000000002</c:v>
                </c:pt>
                <c:pt idx="16">
                  <c:v>5.1067</c:v>
                </c:pt>
                <c:pt idx="17">
                  <c:v>5.0972999999999997</c:v>
                </c:pt>
                <c:pt idx="18">
                  <c:v>5.0072000000000001</c:v>
                </c:pt>
                <c:pt idx="19">
                  <c:v>5.0487000000000002</c:v>
                </c:pt>
                <c:pt idx="20">
                  <c:v>5.1441999999999997</c:v>
                </c:pt>
                <c:pt idx="21">
                  <c:v>5.0376000000000003</c:v>
                </c:pt>
                <c:pt idx="22">
                  <c:v>4.9928999999999997</c:v>
                </c:pt>
                <c:pt idx="23">
                  <c:v>5.1040000000000001</c:v>
                </c:pt>
                <c:pt idx="24">
                  <c:v>4.9016999999999999</c:v>
                </c:pt>
                <c:pt idx="25">
                  <c:v>4.8657000000000004</c:v>
                </c:pt>
                <c:pt idx="26">
                  <c:v>4.8446999999999996</c:v>
                </c:pt>
                <c:pt idx="27">
                  <c:v>4.7256999999999998</c:v>
                </c:pt>
                <c:pt idx="28">
                  <c:v>4.968</c:v>
                </c:pt>
                <c:pt idx="29">
                  <c:v>5.4650999999999996</c:v>
                </c:pt>
                <c:pt idx="30">
                  <c:v>5.5904999999999996</c:v>
                </c:pt>
                <c:pt idx="31">
                  <c:v>5.6021999999999998</c:v>
                </c:pt>
                <c:pt idx="32">
                  <c:v>5.5731000000000002</c:v>
                </c:pt>
                <c:pt idx="33">
                  <c:v>5.6352000000000002</c:v>
                </c:pt>
                <c:pt idx="34">
                  <c:v>5.4771999999999998</c:v>
                </c:pt>
                <c:pt idx="35">
                  <c:v>5.7492000000000001</c:v>
                </c:pt>
                <c:pt idx="36">
                  <c:v>5.1928000000000001</c:v>
                </c:pt>
                <c:pt idx="37">
                  <c:v>5.1863999999999999</c:v>
                </c:pt>
                <c:pt idx="38">
                  <c:v>5.3956</c:v>
                </c:pt>
                <c:pt idx="39">
                  <c:v>5.3821000000000003</c:v>
                </c:pt>
                <c:pt idx="40">
                  <c:v>5.665</c:v>
                </c:pt>
                <c:pt idx="41">
                  <c:v>5.6014999999999997</c:v>
                </c:pt>
                <c:pt idx="42">
                  <c:v>5.7529000000000003</c:v>
                </c:pt>
                <c:pt idx="43">
                  <c:v>5.5094000000000003</c:v>
                </c:pt>
                <c:pt idx="44">
                  <c:v>5.5250000000000004</c:v>
                </c:pt>
                <c:pt idx="45">
                  <c:v>5.4584999999999999</c:v>
                </c:pt>
                <c:pt idx="46">
                  <c:v>5.5789</c:v>
                </c:pt>
                <c:pt idx="47">
                  <c:v>5.5659000000000001</c:v>
                </c:pt>
              </c:numCache>
            </c:numRef>
          </c:val>
          <c:smooth val="0"/>
          <c:extLst>
            <c:ext xmlns:c16="http://schemas.microsoft.com/office/drawing/2014/chart" uri="{C3380CC4-5D6E-409C-BE32-E72D297353CC}">
              <c16:uniqueId val="{00000002-DDDC-4AFB-BB10-DE184ED5E7B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124.3977</c:v>
                </c:pt>
                <c:pt idx="1">
                  <c:v>123.99917000000001</c:v>
                </c:pt>
                <c:pt idx="2">
                  <c:v>123.82762</c:v>
                </c:pt>
                <c:pt idx="3">
                  <c:v>122.8019</c:v>
                </c:pt>
                <c:pt idx="4">
                  <c:v>122.86356000000001</c:v>
                </c:pt>
                <c:pt idx="5">
                  <c:v>122.95743</c:v>
                </c:pt>
                <c:pt idx="6">
                  <c:v>123.08428000000001</c:v>
                </c:pt>
                <c:pt idx="7">
                  <c:v>123.36423000000001</c:v>
                </c:pt>
                <c:pt idx="8">
                  <c:v>124.29864999999999</c:v>
                </c:pt>
                <c:pt idx="9">
                  <c:v>122.94036</c:v>
                </c:pt>
                <c:pt idx="10">
                  <c:v>124.07329</c:v>
                </c:pt>
                <c:pt idx="11">
                  <c:v>122.59857</c:v>
                </c:pt>
                <c:pt idx="12">
                  <c:v>122.48376</c:v>
                </c:pt>
                <c:pt idx="13">
                  <c:v>117.80219</c:v>
                </c:pt>
                <c:pt idx="14">
                  <c:v>124.80331</c:v>
                </c:pt>
                <c:pt idx="15">
                  <c:v>122.67118000000001</c:v>
                </c:pt>
                <c:pt idx="16">
                  <c:v>123.64991999999999</c:v>
                </c:pt>
                <c:pt idx="17">
                  <c:v>124.98732</c:v>
                </c:pt>
                <c:pt idx="18">
                  <c:v>126.20802999999999</c:v>
                </c:pt>
                <c:pt idx="19">
                  <c:v>127.1011</c:v>
                </c:pt>
                <c:pt idx="20">
                  <c:v>126.36998</c:v>
                </c:pt>
                <c:pt idx="21">
                  <c:v>127.16815</c:v>
                </c:pt>
                <c:pt idx="22">
                  <c:v>124.76922999999999</c:v>
                </c:pt>
                <c:pt idx="23">
                  <c:v>125.71493</c:v>
                </c:pt>
                <c:pt idx="24">
                  <c:v>124.45016</c:v>
                </c:pt>
                <c:pt idx="25">
                  <c:v>126.30679000000001</c:v>
                </c:pt>
                <c:pt idx="26">
                  <c:v>126.90812</c:v>
                </c:pt>
                <c:pt idx="27">
                  <c:v>124.50914</c:v>
                </c:pt>
                <c:pt idx="28">
                  <c:v>122.97566999999999</c:v>
                </c:pt>
                <c:pt idx="29">
                  <c:v>126.06664000000001</c:v>
                </c:pt>
                <c:pt idx="30">
                  <c:v>125.9372</c:v>
                </c:pt>
                <c:pt idx="31">
                  <c:v>127.78198</c:v>
                </c:pt>
                <c:pt idx="32">
                  <c:v>129.36525</c:v>
                </c:pt>
                <c:pt idx="33">
                  <c:v>129.00728000000001</c:v>
                </c:pt>
                <c:pt idx="34">
                  <c:v>129.30241000000001</c:v>
                </c:pt>
                <c:pt idx="35">
                  <c:v>128.89877000000001</c:v>
                </c:pt>
                <c:pt idx="36">
                  <c:v>128.76496</c:v>
                </c:pt>
                <c:pt idx="37">
                  <c:v>124.88651</c:v>
                </c:pt>
                <c:pt idx="38">
                  <c:v>124.70516000000001</c:v>
                </c:pt>
                <c:pt idx="39">
                  <c:v>128.22863000000001</c:v>
                </c:pt>
                <c:pt idx="40">
                  <c:v>129.99753999999999</c:v>
                </c:pt>
                <c:pt idx="41">
                  <c:v>130.63765000000001</c:v>
                </c:pt>
                <c:pt idx="42">
                  <c:v>131.0941</c:v>
                </c:pt>
                <c:pt idx="43">
                  <c:v>131.38695000000001</c:v>
                </c:pt>
                <c:pt idx="44">
                  <c:v>130.77812</c:v>
                </c:pt>
                <c:pt idx="45">
                  <c:v>132.04621</c:v>
                </c:pt>
                <c:pt idx="46">
                  <c:v>125.75193</c:v>
                </c:pt>
                <c:pt idx="47">
                  <c:v>126.00397</c:v>
                </c:pt>
              </c:numCache>
            </c:numRef>
          </c:val>
          <c:smooth val="0"/>
          <c:extLst>
            <c:ext xmlns:c16="http://schemas.microsoft.com/office/drawing/2014/chart" uri="{C3380CC4-5D6E-409C-BE32-E72D297353CC}">
              <c16:uniqueId val="{00000003-DDDC-4AFB-BB10-DE184ED5E7B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15.159420000000001</c:v>
                </c:pt>
                <c:pt idx="1">
                  <c:v>15.14714</c:v>
                </c:pt>
                <c:pt idx="2">
                  <c:v>15.486050000000001</c:v>
                </c:pt>
                <c:pt idx="3">
                  <c:v>16.62434</c:v>
                </c:pt>
                <c:pt idx="4">
                  <c:v>16.889089999999999</c:v>
                </c:pt>
                <c:pt idx="5">
                  <c:v>15.34315</c:v>
                </c:pt>
                <c:pt idx="6">
                  <c:v>16.461359999999999</c:v>
                </c:pt>
                <c:pt idx="7">
                  <c:v>15.504989999999999</c:v>
                </c:pt>
                <c:pt idx="8">
                  <c:v>15.20743</c:v>
                </c:pt>
                <c:pt idx="9">
                  <c:v>15.07278</c:v>
                </c:pt>
                <c:pt idx="10">
                  <c:v>15.098319999999999</c:v>
                </c:pt>
                <c:pt idx="11">
                  <c:v>14.204610000000001</c:v>
                </c:pt>
                <c:pt idx="12">
                  <c:v>13.623530000000001</c:v>
                </c:pt>
                <c:pt idx="13">
                  <c:v>12.977819999999999</c:v>
                </c:pt>
                <c:pt idx="14">
                  <c:v>13.0716</c:v>
                </c:pt>
                <c:pt idx="15">
                  <c:v>13.057169999999999</c:v>
                </c:pt>
                <c:pt idx="16">
                  <c:v>13.452999999999999</c:v>
                </c:pt>
                <c:pt idx="17">
                  <c:v>13.914540000000001</c:v>
                </c:pt>
                <c:pt idx="18">
                  <c:v>14.77474</c:v>
                </c:pt>
                <c:pt idx="19">
                  <c:v>15.090909999999999</c:v>
                </c:pt>
                <c:pt idx="20">
                  <c:v>13.355230000000001</c:v>
                </c:pt>
                <c:pt idx="21">
                  <c:v>15.03698</c:v>
                </c:pt>
                <c:pt idx="22">
                  <c:v>16.042490000000001</c:v>
                </c:pt>
                <c:pt idx="23">
                  <c:v>15.20603</c:v>
                </c:pt>
                <c:pt idx="24">
                  <c:v>14.62018</c:v>
                </c:pt>
                <c:pt idx="25">
                  <c:v>16.119409999999998</c:v>
                </c:pt>
                <c:pt idx="26">
                  <c:v>15.77378</c:v>
                </c:pt>
                <c:pt idx="27">
                  <c:v>15.89662</c:v>
                </c:pt>
                <c:pt idx="28">
                  <c:v>16.21302</c:v>
                </c:pt>
                <c:pt idx="29">
                  <c:v>16.320640000000001</c:v>
                </c:pt>
                <c:pt idx="30">
                  <c:v>14.662839999999999</c:v>
                </c:pt>
                <c:pt idx="31">
                  <c:v>14.61772</c:v>
                </c:pt>
                <c:pt idx="32">
                  <c:v>15.777749999999999</c:v>
                </c:pt>
                <c:pt idx="33">
                  <c:v>14.518840000000001</c:v>
                </c:pt>
                <c:pt idx="34">
                  <c:v>15.495509999999999</c:v>
                </c:pt>
                <c:pt idx="35">
                  <c:v>14.995089999999999</c:v>
                </c:pt>
                <c:pt idx="36">
                  <c:v>14.159739999999999</c:v>
                </c:pt>
                <c:pt idx="37">
                  <c:v>12.708410000000001</c:v>
                </c:pt>
                <c:pt idx="38">
                  <c:v>12.874370000000001</c:v>
                </c:pt>
                <c:pt idx="39">
                  <c:v>12.66484</c:v>
                </c:pt>
                <c:pt idx="40">
                  <c:v>14.90288</c:v>
                </c:pt>
                <c:pt idx="41">
                  <c:v>14.87377</c:v>
                </c:pt>
                <c:pt idx="42">
                  <c:v>15.949529999999999</c:v>
                </c:pt>
                <c:pt idx="43">
                  <c:v>15.667400000000001</c:v>
                </c:pt>
                <c:pt idx="44">
                  <c:v>15.26989</c:v>
                </c:pt>
                <c:pt idx="45">
                  <c:v>15.39757</c:v>
                </c:pt>
                <c:pt idx="46">
                  <c:v>13.489890000000001</c:v>
                </c:pt>
                <c:pt idx="47">
                  <c:v>14.086729999999999</c:v>
                </c:pt>
              </c:numCache>
            </c:numRef>
          </c:val>
          <c:smooth val="0"/>
          <c:extLst>
            <c:ext xmlns:c16="http://schemas.microsoft.com/office/drawing/2014/chart" uri="{C3380CC4-5D6E-409C-BE32-E72D297353CC}">
              <c16:uniqueId val="{00000004-DDDC-4AFB-BB10-DE184ED5E7B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DDC-4AFB-BB10-DE184ED5E7B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35.062899999999999</c:v>
                </c:pt>
                <c:pt idx="1">
                  <c:v>35.411200000000001</c:v>
                </c:pt>
                <c:pt idx="2">
                  <c:v>35.7744</c:v>
                </c:pt>
                <c:pt idx="3">
                  <c:v>37.207700000000003</c:v>
                </c:pt>
                <c:pt idx="4">
                  <c:v>35.965299999999999</c:v>
                </c:pt>
                <c:pt idx="5">
                  <c:v>35.2547</c:v>
                </c:pt>
                <c:pt idx="6">
                  <c:v>34.571599999999997</c:v>
                </c:pt>
                <c:pt idx="7">
                  <c:v>34.951599999999999</c:v>
                </c:pt>
                <c:pt idx="8">
                  <c:v>36.361199999999997</c:v>
                </c:pt>
                <c:pt idx="9">
                  <c:v>35.216700000000003</c:v>
                </c:pt>
                <c:pt idx="10">
                  <c:v>34.502800000000001</c:v>
                </c:pt>
                <c:pt idx="11">
                  <c:v>34.426200000000001</c:v>
                </c:pt>
                <c:pt idx="12">
                  <c:v>31.063400000000001</c:v>
                </c:pt>
                <c:pt idx="13">
                  <c:v>30.49</c:v>
                </c:pt>
                <c:pt idx="14">
                  <c:v>31.4376</c:v>
                </c:pt>
                <c:pt idx="15">
                  <c:v>32.364100000000001</c:v>
                </c:pt>
                <c:pt idx="16">
                  <c:v>33.378500000000003</c:v>
                </c:pt>
                <c:pt idx="17">
                  <c:v>33.7194</c:v>
                </c:pt>
                <c:pt idx="18">
                  <c:v>34.881300000000003</c:v>
                </c:pt>
                <c:pt idx="19">
                  <c:v>35.291699999999999</c:v>
                </c:pt>
                <c:pt idx="20">
                  <c:v>35.334400000000002</c:v>
                </c:pt>
                <c:pt idx="21">
                  <c:v>35.534199999999998</c:v>
                </c:pt>
                <c:pt idx="22">
                  <c:v>34.019799999999996</c:v>
                </c:pt>
                <c:pt idx="23">
                  <c:v>34.9754</c:v>
                </c:pt>
                <c:pt idx="24">
                  <c:v>32.518000000000001</c:v>
                </c:pt>
                <c:pt idx="25">
                  <c:v>32.374899999999997</c:v>
                </c:pt>
                <c:pt idx="26">
                  <c:v>33.700699999999998</c:v>
                </c:pt>
                <c:pt idx="27">
                  <c:v>36.359299999999998</c:v>
                </c:pt>
                <c:pt idx="28">
                  <c:v>36.348100000000002</c:v>
                </c:pt>
                <c:pt idx="29">
                  <c:v>34.8992</c:v>
                </c:pt>
                <c:pt idx="30">
                  <c:v>34.294199999999996</c:v>
                </c:pt>
                <c:pt idx="31">
                  <c:v>35.040199999999999</c:v>
                </c:pt>
                <c:pt idx="32">
                  <c:v>34.584600000000002</c:v>
                </c:pt>
                <c:pt idx="33">
                  <c:v>34.252400000000002</c:v>
                </c:pt>
                <c:pt idx="34">
                  <c:v>33.920900000000003</c:v>
                </c:pt>
                <c:pt idx="35">
                  <c:v>31.826599999999999</c:v>
                </c:pt>
                <c:pt idx="36">
                  <c:v>27.9238</c:v>
                </c:pt>
                <c:pt idx="37">
                  <c:v>28.134</c:v>
                </c:pt>
                <c:pt idx="38">
                  <c:v>30.3963</c:v>
                </c:pt>
                <c:pt idx="39">
                  <c:v>30.6629</c:v>
                </c:pt>
                <c:pt idx="40">
                  <c:v>32.358699999999999</c:v>
                </c:pt>
                <c:pt idx="41">
                  <c:v>32.424300000000002</c:v>
                </c:pt>
                <c:pt idx="42">
                  <c:v>34.060699999999997</c:v>
                </c:pt>
                <c:pt idx="43">
                  <c:v>34.4495</c:v>
                </c:pt>
                <c:pt idx="44">
                  <c:v>35.2393</c:v>
                </c:pt>
                <c:pt idx="45">
                  <c:v>35.528199999999998</c:v>
                </c:pt>
                <c:pt idx="46">
                  <c:v>35.619</c:v>
                </c:pt>
                <c:pt idx="47">
                  <c:v>35.896999999999998</c:v>
                </c:pt>
              </c:numCache>
            </c:numRef>
          </c:val>
          <c:smooth val="0"/>
          <c:extLst>
            <c:ext xmlns:c16="http://schemas.microsoft.com/office/drawing/2014/chart" uri="{C3380CC4-5D6E-409C-BE32-E72D297353CC}">
              <c16:uniqueId val="{00000006-DDDC-4AFB-BB10-DE184ED5E7B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DDC-4AFB-BB10-DE184ED5E7B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DDC-4AFB-BB10-DE184ED5E7B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DDC-4AFB-BB10-DE184ED5E7B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7.5746000000000002</c:v>
                </c:pt>
                <c:pt idx="1">
                  <c:v>4.3476999999999997</c:v>
                </c:pt>
                <c:pt idx="2">
                  <c:v>5.9088000000000003</c:v>
                </c:pt>
                <c:pt idx="3">
                  <c:v>7.1321000000000003</c:v>
                </c:pt>
                <c:pt idx="4">
                  <c:v>8.6525999999999996</c:v>
                </c:pt>
                <c:pt idx="5">
                  <c:v>6.5872000000000002</c:v>
                </c:pt>
                <c:pt idx="6">
                  <c:v>7.3383000000000003</c:v>
                </c:pt>
                <c:pt idx="7">
                  <c:v>4.3425000000000002</c:v>
                </c:pt>
                <c:pt idx="8">
                  <c:v>4.0964</c:v>
                </c:pt>
                <c:pt idx="9">
                  <c:v>4.0575000000000001</c:v>
                </c:pt>
                <c:pt idx="10">
                  <c:v>4.0345000000000004</c:v>
                </c:pt>
                <c:pt idx="11">
                  <c:v>3.9043999999999999</c:v>
                </c:pt>
                <c:pt idx="12">
                  <c:v>3.8062</c:v>
                </c:pt>
                <c:pt idx="13">
                  <c:v>3.8001999999999998</c:v>
                </c:pt>
                <c:pt idx="14">
                  <c:v>3.7402000000000002</c:v>
                </c:pt>
                <c:pt idx="15">
                  <c:v>3.4798</c:v>
                </c:pt>
                <c:pt idx="16">
                  <c:v>3.4933000000000001</c:v>
                </c:pt>
                <c:pt idx="17">
                  <c:v>3.5266999999999999</c:v>
                </c:pt>
                <c:pt idx="18">
                  <c:v>4.2205000000000004</c:v>
                </c:pt>
                <c:pt idx="19">
                  <c:v>3.8757000000000001</c:v>
                </c:pt>
                <c:pt idx="20">
                  <c:v>3.4956</c:v>
                </c:pt>
                <c:pt idx="21">
                  <c:v>4.4909999999999997</c:v>
                </c:pt>
                <c:pt idx="22">
                  <c:v>3.4102999999999999</c:v>
                </c:pt>
                <c:pt idx="23">
                  <c:v>3.3025000000000002</c:v>
                </c:pt>
                <c:pt idx="24">
                  <c:v>3.2867999999999999</c:v>
                </c:pt>
                <c:pt idx="25">
                  <c:v>3.1911</c:v>
                </c:pt>
                <c:pt idx="26">
                  <c:v>3.1625000000000001</c:v>
                </c:pt>
                <c:pt idx="27">
                  <c:v>3.2968999999999999</c:v>
                </c:pt>
                <c:pt idx="28">
                  <c:v>3.3557999999999999</c:v>
                </c:pt>
                <c:pt idx="29">
                  <c:v>3.1896</c:v>
                </c:pt>
                <c:pt idx="30">
                  <c:v>3.6032999999999999</c:v>
                </c:pt>
                <c:pt idx="31">
                  <c:v>3.5629</c:v>
                </c:pt>
                <c:pt idx="32">
                  <c:v>3.6728000000000001</c:v>
                </c:pt>
                <c:pt idx="33">
                  <c:v>3.6349</c:v>
                </c:pt>
                <c:pt idx="34">
                  <c:v>3.2027999999999999</c:v>
                </c:pt>
                <c:pt idx="35">
                  <c:v>3.3401000000000001</c:v>
                </c:pt>
                <c:pt idx="36">
                  <c:v>3.2936999999999999</c:v>
                </c:pt>
                <c:pt idx="37">
                  <c:v>3.0493000000000001</c:v>
                </c:pt>
                <c:pt idx="38">
                  <c:v>3.1114999999999999</c:v>
                </c:pt>
                <c:pt idx="39">
                  <c:v>3.0975000000000001</c:v>
                </c:pt>
                <c:pt idx="40">
                  <c:v>3.4954999999999998</c:v>
                </c:pt>
                <c:pt idx="41">
                  <c:v>3.9428000000000001</c:v>
                </c:pt>
                <c:pt idx="42">
                  <c:v>3.8889999999999998</c:v>
                </c:pt>
                <c:pt idx="43">
                  <c:v>4.3646000000000003</c:v>
                </c:pt>
                <c:pt idx="44">
                  <c:v>5.5025000000000004</c:v>
                </c:pt>
                <c:pt idx="45">
                  <c:v>5.5880000000000001</c:v>
                </c:pt>
                <c:pt idx="46">
                  <c:v>4.1193999999999997</c:v>
                </c:pt>
                <c:pt idx="47">
                  <c:v>4.008</c:v>
                </c:pt>
              </c:numCache>
            </c:numRef>
          </c:val>
          <c:smooth val="0"/>
          <c:extLst>
            <c:ext xmlns:c16="http://schemas.microsoft.com/office/drawing/2014/chart" uri="{C3380CC4-5D6E-409C-BE32-E72D297353CC}">
              <c16:uniqueId val="{0000000A-DDDC-4AFB-BB10-DE184ED5E7B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25.20673</c:v>
                </c:pt>
                <c:pt idx="1">
                  <c:v>25.153390000000002</c:v>
                </c:pt>
                <c:pt idx="2">
                  <c:v>25.158480000000001</c:v>
                </c:pt>
                <c:pt idx="3">
                  <c:v>25.15239</c:v>
                </c:pt>
                <c:pt idx="4">
                  <c:v>25.208310000000001</c:v>
                </c:pt>
                <c:pt idx="5">
                  <c:v>25.18366</c:v>
                </c:pt>
                <c:pt idx="6">
                  <c:v>25.115939999999998</c:v>
                </c:pt>
                <c:pt idx="7">
                  <c:v>25.128820000000001</c:v>
                </c:pt>
                <c:pt idx="8">
                  <c:v>25.10163</c:v>
                </c:pt>
                <c:pt idx="9">
                  <c:v>25.032900000000001</c:v>
                </c:pt>
                <c:pt idx="10">
                  <c:v>24.962779999999999</c:v>
                </c:pt>
                <c:pt idx="11">
                  <c:v>24.95187</c:v>
                </c:pt>
                <c:pt idx="12">
                  <c:v>25.04636</c:v>
                </c:pt>
                <c:pt idx="13">
                  <c:v>25.039539999999999</c:v>
                </c:pt>
                <c:pt idx="14">
                  <c:v>25.074680000000001</c:v>
                </c:pt>
                <c:pt idx="15">
                  <c:v>25.034500000000001</c:v>
                </c:pt>
                <c:pt idx="16">
                  <c:v>25.048999999999999</c:v>
                </c:pt>
                <c:pt idx="17">
                  <c:v>25.010210000000001</c:v>
                </c:pt>
                <c:pt idx="18">
                  <c:v>24.963059999999999</c:v>
                </c:pt>
                <c:pt idx="19">
                  <c:v>24.904299999999999</c:v>
                </c:pt>
                <c:pt idx="20">
                  <c:v>24.961130000000001</c:v>
                </c:pt>
                <c:pt idx="21">
                  <c:v>24.990870000000001</c:v>
                </c:pt>
                <c:pt idx="22">
                  <c:v>24.947849999999999</c:v>
                </c:pt>
                <c:pt idx="23">
                  <c:v>25.006499999999999</c:v>
                </c:pt>
                <c:pt idx="24">
                  <c:v>25.068380000000001</c:v>
                </c:pt>
                <c:pt idx="25">
                  <c:v>25.07</c:v>
                </c:pt>
                <c:pt idx="26">
                  <c:v>25.11674</c:v>
                </c:pt>
                <c:pt idx="27">
                  <c:v>25.129259999999999</c:v>
                </c:pt>
                <c:pt idx="28">
                  <c:v>25.102229999999999</c:v>
                </c:pt>
                <c:pt idx="29">
                  <c:v>25.067900000000002</c:v>
                </c:pt>
                <c:pt idx="30">
                  <c:v>25.070959999999999</c:v>
                </c:pt>
                <c:pt idx="31">
                  <c:v>25.12575</c:v>
                </c:pt>
                <c:pt idx="32">
                  <c:v>25.08623</c:v>
                </c:pt>
                <c:pt idx="33">
                  <c:v>25.124600000000001</c:v>
                </c:pt>
                <c:pt idx="34">
                  <c:v>25.11692</c:v>
                </c:pt>
                <c:pt idx="35">
                  <c:v>3.7848199999999999</c:v>
                </c:pt>
                <c:pt idx="36">
                  <c:v>2.97525</c:v>
                </c:pt>
                <c:pt idx="37">
                  <c:v>2.9745200000000001</c:v>
                </c:pt>
                <c:pt idx="38">
                  <c:v>2.9836399999999998</c:v>
                </c:pt>
                <c:pt idx="39">
                  <c:v>2.9996100000000001</c:v>
                </c:pt>
                <c:pt idx="40">
                  <c:v>3.0034900000000002</c:v>
                </c:pt>
                <c:pt idx="41">
                  <c:v>3.4100799999999998</c:v>
                </c:pt>
                <c:pt idx="42">
                  <c:v>6.6444400000000003</c:v>
                </c:pt>
                <c:pt idx="43">
                  <c:v>24.21142</c:v>
                </c:pt>
                <c:pt idx="44">
                  <c:v>25.177659999999999</c:v>
                </c:pt>
                <c:pt idx="45">
                  <c:v>25.005369999999999</c:v>
                </c:pt>
                <c:pt idx="46">
                  <c:v>24.992010000000001</c:v>
                </c:pt>
                <c:pt idx="47">
                  <c:v>24.997479999999999</c:v>
                </c:pt>
              </c:numCache>
            </c:numRef>
          </c:val>
          <c:smooth val="0"/>
          <c:extLst>
            <c:ext xmlns:c16="http://schemas.microsoft.com/office/drawing/2014/chart" uri="{C3380CC4-5D6E-409C-BE32-E72D297353CC}">
              <c16:uniqueId val="{0000000B-DDDC-4AFB-BB10-DE184ED5E7B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0.33550000000000002</c:v>
                </c:pt>
                <c:pt idx="1">
                  <c:v>0.32119999999999999</c:v>
                </c:pt>
                <c:pt idx="2">
                  <c:v>0.3095</c:v>
                </c:pt>
                <c:pt idx="3">
                  <c:v>0.3004</c:v>
                </c:pt>
                <c:pt idx="4">
                  <c:v>0.29299999999999998</c:v>
                </c:pt>
                <c:pt idx="5">
                  <c:v>0.2858</c:v>
                </c:pt>
                <c:pt idx="6">
                  <c:v>0.27579999999999999</c:v>
                </c:pt>
                <c:pt idx="7">
                  <c:v>0.2631</c:v>
                </c:pt>
                <c:pt idx="8">
                  <c:v>0.25380000000000003</c:v>
                </c:pt>
                <c:pt idx="9">
                  <c:v>0.246</c:v>
                </c:pt>
                <c:pt idx="10">
                  <c:v>0.24129999999999999</c:v>
                </c:pt>
                <c:pt idx="11">
                  <c:v>0.2291</c:v>
                </c:pt>
                <c:pt idx="12">
                  <c:v>0.24199999999999999</c:v>
                </c:pt>
                <c:pt idx="13">
                  <c:v>0.24959999999999999</c:v>
                </c:pt>
                <c:pt idx="14">
                  <c:v>0.30640000000000001</c:v>
                </c:pt>
                <c:pt idx="15">
                  <c:v>0.34039999999999998</c:v>
                </c:pt>
                <c:pt idx="16">
                  <c:v>0.4239</c:v>
                </c:pt>
                <c:pt idx="17">
                  <c:v>0.48930000000000001</c:v>
                </c:pt>
                <c:pt idx="18">
                  <c:v>0.58330000000000004</c:v>
                </c:pt>
                <c:pt idx="19">
                  <c:v>0.74</c:v>
                </c:pt>
                <c:pt idx="20">
                  <c:v>1.0593999999999999</c:v>
                </c:pt>
                <c:pt idx="21">
                  <c:v>1.2193000000000001</c:v>
                </c:pt>
                <c:pt idx="22">
                  <c:v>1.2773000000000001</c:v>
                </c:pt>
                <c:pt idx="23">
                  <c:v>1.2902</c:v>
                </c:pt>
                <c:pt idx="24">
                  <c:v>1.2970999999999999</c:v>
                </c:pt>
                <c:pt idx="25">
                  <c:v>1.3002</c:v>
                </c:pt>
                <c:pt idx="26">
                  <c:v>1.3110999999999999</c:v>
                </c:pt>
                <c:pt idx="27">
                  <c:v>1.3234999999999999</c:v>
                </c:pt>
                <c:pt idx="28">
                  <c:v>1.3149</c:v>
                </c:pt>
                <c:pt idx="29">
                  <c:v>1.3032999999999999</c:v>
                </c:pt>
                <c:pt idx="30">
                  <c:v>1.3050999999999999</c:v>
                </c:pt>
                <c:pt idx="31">
                  <c:v>1.3016000000000001</c:v>
                </c:pt>
                <c:pt idx="32">
                  <c:v>1.3022</c:v>
                </c:pt>
                <c:pt idx="33">
                  <c:v>1.3077000000000001</c:v>
                </c:pt>
                <c:pt idx="34">
                  <c:v>1.3093999999999999</c:v>
                </c:pt>
                <c:pt idx="35">
                  <c:v>1.3379000000000001</c:v>
                </c:pt>
                <c:pt idx="36">
                  <c:v>1.3299000000000001</c:v>
                </c:pt>
                <c:pt idx="37">
                  <c:v>1.3180000000000001</c:v>
                </c:pt>
                <c:pt idx="38">
                  <c:v>1.2985</c:v>
                </c:pt>
                <c:pt idx="39">
                  <c:v>1.2851999999999999</c:v>
                </c:pt>
                <c:pt idx="40">
                  <c:v>1.2706999999999999</c:v>
                </c:pt>
                <c:pt idx="41">
                  <c:v>1.2532000000000001</c:v>
                </c:pt>
                <c:pt idx="42">
                  <c:v>1.2008000000000001</c:v>
                </c:pt>
                <c:pt idx="43">
                  <c:v>1.1049</c:v>
                </c:pt>
                <c:pt idx="44">
                  <c:v>0.7661</c:v>
                </c:pt>
                <c:pt idx="45">
                  <c:v>0.55010000000000003</c:v>
                </c:pt>
                <c:pt idx="46">
                  <c:v>0.44240000000000002</c:v>
                </c:pt>
                <c:pt idx="47">
                  <c:v>0.38750000000000001</c:v>
                </c:pt>
              </c:numCache>
            </c:numRef>
          </c:val>
          <c:smooth val="0"/>
          <c:extLst>
            <c:ext xmlns:c16="http://schemas.microsoft.com/office/drawing/2014/chart" uri="{C3380CC4-5D6E-409C-BE32-E72D297353CC}">
              <c16:uniqueId val="{0000000C-DDDC-4AFB-BB10-DE184ED5E7B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0.68400000000000005</c:v>
                </c:pt>
                <c:pt idx="1">
                  <c:v>0.66200000000000003</c:v>
                </c:pt>
                <c:pt idx="2">
                  <c:v>0.67200000000000004</c:v>
                </c:pt>
                <c:pt idx="3">
                  <c:v>0.65300000000000002</c:v>
                </c:pt>
                <c:pt idx="4">
                  <c:v>0.67200000000000004</c:v>
                </c:pt>
                <c:pt idx="5">
                  <c:v>0.64800000000000002</c:v>
                </c:pt>
                <c:pt idx="6">
                  <c:v>0.64600000000000002</c:v>
                </c:pt>
                <c:pt idx="7">
                  <c:v>0.65</c:v>
                </c:pt>
                <c:pt idx="8">
                  <c:v>0.63400000000000001</c:v>
                </c:pt>
                <c:pt idx="9">
                  <c:v>0.66100000000000003</c:v>
                </c:pt>
                <c:pt idx="10">
                  <c:v>0.58899999999999997</c:v>
                </c:pt>
                <c:pt idx="11">
                  <c:v>0.67800000000000005</c:v>
                </c:pt>
                <c:pt idx="12">
                  <c:v>0.67900000000000005</c:v>
                </c:pt>
                <c:pt idx="13">
                  <c:v>0.61799999999999999</c:v>
                </c:pt>
                <c:pt idx="14">
                  <c:v>0.65</c:v>
                </c:pt>
                <c:pt idx="15">
                  <c:v>0.60299999999999998</c:v>
                </c:pt>
                <c:pt idx="16">
                  <c:v>0.66200000000000003</c:v>
                </c:pt>
                <c:pt idx="17">
                  <c:v>0.64600000000000002</c:v>
                </c:pt>
                <c:pt idx="18">
                  <c:v>0.67300000000000004</c:v>
                </c:pt>
                <c:pt idx="19">
                  <c:v>0.63400000000000001</c:v>
                </c:pt>
                <c:pt idx="20">
                  <c:v>0.627</c:v>
                </c:pt>
                <c:pt idx="21">
                  <c:v>0.63100000000000001</c:v>
                </c:pt>
                <c:pt idx="22">
                  <c:v>0.55900000000000005</c:v>
                </c:pt>
                <c:pt idx="23">
                  <c:v>0.63200000000000001</c:v>
                </c:pt>
                <c:pt idx="24">
                  <c:v>0.65800000000000003</c:v>
                </c:pt>
                <c:pt idx="25">
                  <c:v>0.63700000000000001</c:v>
                </c:pt>
                <c:pt idx="26">
                  <c:v>0.61799999999999999</c:v>
                </c:pt>
                <c:pt idx="27">
                  <c:v>0.61499999999999999</c:v>
                </c:pt>
                <c:pt idx="28">
                  <c:v>0.61</c:v>
                </c:pt>
                <c:pt idx="29">
                  <c:v>0.61799999999999999</c:v>
                </c:pt>
                <c:pt idx="30">
                  <c:v>0.621</c:v>
                </c:pt>
                <c:pt idx="31">
                  <c:v>0.60599999999999998</c:v>
                </c:pt>
                <c:pt idx="32">
                  <c:v>0.60099999999999998</c:v>
                </c:pt>
                <c:pt idx="33">
                  <c:v>0.624</c:v>
                </c:pt>
                <c:pt idx="34">
                  <c:v>0.57599999999999996</c:v>
                </c:pt>
                <c:pt idx="35">
                  <c:v>0.69099999999999995</c:v>
                </c:pt>
                <c:pt idx="36">
                  <c:v>0.68</c:v>
                </c:pt>
                <c:pt idx="37">
                  <c:v>0.72099999999999997</c:v>
                </c:pt>
                <c:pt idx="38">
                  <c:v>0.69499999999999995</c:v>
                </c:pt>
                <c:pt idx="39">
                  <c:v>0.70199999999999996</c:v>
                </c:pt>
                <c:pt idx="40">
                  <c:v>0.70799999999999996</c:v>
                </c:pt>
                <c:pt idx="41">
                  <c:v>0.72199999999999998</c:v>
                </c:pt>
                <c:pt idx="42">
                  <c:v>0.72799999999999998</c:v>
                </c:pt>
                <c:pt idx="43">
                  <c:v>0.67100000000000004</c:v>
                </c:pt>
                <c:pt idx="44">
                  <c:v>0.67700000000000005</c:v>
                </c:pt>
                <c:pt idx="45">
                  <c:v>0.7</c:v>
                </c:pt>
                <c:pt idx="46">
                  <c:v>0.627</c:v>
                </c:pt>
                <c:pt idx="47">
                  <c:v>0.68700000000000006</c:v>
                </c:pt>
              </c:numCache>
            </c:numRef>
          </c:val>
          <c:smooth val="0"/>
          <c:extLst>
            <c:ext xmlns:c16="http://schemas.microsoft.com/office/drawing/2014/chart" uri="{C3380CC4-5D6E-409C-BE32-E72D297353CC}">
              <c16:uniqueId val="{0000000D-DDDC-4AFB-BB10-DE184ED5E7B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24.485859999999999</c:v>
                </c:pt>
                <c:pt idx="1">
                  <c:v>25.348120000000002</c:v>
                </c:pt>
                <c:pt idx="2">
                  <c:v>25.545480000000001</c:v>
                </c:pt>
                <c:pt idx="3">
                  <c:v>25.232970000000002</c:v>
                </c:pt>
                <c:pt idx="4">
                  <c:v>24.701830000000001</c:v>
                </c:pt>
                <c:pt idx="5">
                  <c:v>24.31474</c:v>
                </c:pt>
                <c:pt idx="6">
                  <c:v>25.522790000000001</c:v>
                </c:pt>
                <c:pt idx="7">
                  <c:v>24.861160000000002</c:v>
                </c:pt>
                <c:pt idx="8">
                  <c:v>25.37499</c:v>
                </c:pt>
                <c:pt idx="9">
                  <c:v>24.09761</c:v>
                </c:pt>
                <c:pt idx="10">
                  <c:v>23.724499999999999</c:v>
                </c:pt>
                <c:pt idx="11">
                  <c:v>23.532299999999999</c:v>
                </c:pt>
                <c:pt idx="12">
                  <c:v>22.358339999999998</c:v>
                </c:pt>
                <c:pt idx="13">
                  <c:v>21.850860000000001</c:v>
                </c:pt>
                <c:pt idx="14">
                  <c:v>22.168710000000001</c:v>
                </c:pt>
                <c:pt idx="15">
                  <c:v>21.85528</c:v>
                </c:pt>
                <c:pt idx="16">
                  <c:v>22.3367</c:v>
                </c:pt>
                <c:pt idx="17">
                  <c:v>22.87903</c:v>
                </c:pt>
                <c:pt idx="18">
                  <c:v>24.07949</c:v>
                </c:pt>
                <c:pt idx="19">
                  <c:v>23.674810000000001</c:v>
                </c:pt>
                <c:pt idx="20">
                  <c:v>25.145050000000001</c:v>
                </c:pt>
                <c:pt idx="21">
                  <c:v>24.802420000000001</c:v>
                </c:pt>
                <c:pt idx="22">
                  <c:v>25.06288</c:v>
                </c:pt>
                <c:pt idx="23">
                  <c:v>24.87876</c:v>
                </c:pt>
                <c:pt idx="24">
                  <c:v>24.018039999999999</c:v>
                </c:pt>
                <c:pt idx="25">
                  <c:v>24.259209999999999</c:v>
                </c:pt>
                <c:pt idx="26">
                  <c:v>24.41133</c:v>
                </c:pt>
                <c:pt idx="27">
                  <c:v>25.139040000000001</c:v>
                </c:pt>
                <c:pt idx="28">
                  <c:v>24.803339999999999</c:v>
                </c:pt>
                <c:pt idx="29">
                  <c:v>25.207850000000001</c:v>
                </c:pt>
                <c:pt idx="30">
                  <c:v>24.379449999999999</c:v>
                </c:pt>
                <c:pt idx="31">
                  <c:v>24.372150000000001</c:v>
                </c:pt>
                <c:pt idx="32">
                  <c:v>24.949870000000001</c:v>
                </c:pt>
                <c:pt idx="33">
                  <c:v>23.654299999999999</c:v>
                </c:pt>
                <c:pt idx="34">
                  <c:v>23.423410000000001</c:v>
                </c:pt>
                <c:pt idx="35">
                  <c:v>22.078659999999999</c:v>
                </c:pt>
                <c:pt idx="36">
                  <c:v>21.807580000000002</c:v>
                </c:pt>
                <c:pt idx="37">
                  <c:v>21.89442</c:v>
                </c:pt>
                <c:pt idx="38">
                  <c:v>21.671589999999998</c:v>
                </c:pt>
                <c:pt idx="39">
                  <c:v>21.797190000000001</c:v>
                </c:pt>
                <c:pt idx="40">
                  <c:v>21.884129999999999</c:v>
                </c:pt>
                <c:pt idx="41">
                  <c:v>22.02206</c:v>
                </c:pt>
                <c:pt idx="42">
                  <c:v>23.35671</c:v>
                </c:pt>
                <c:pt idx="43">
                  <c:v>23.668469999999999</c:v>
                </c:pt>
                <c:pt idx="44">
                  <c:v>23.78642</c:v>
                </c:pt>
                <c:pt idx="45">
                  <c:v>23.090129999999998</c:v>
                </c:pt>
                <c:pt idx="46">
                  <c:v>23.4467</c:v>
                </c:pt>
                <c:pt idx="47">
                  <c:v>23.290130000000001</c:v>
                </c:pt>
              </c:numCache>
            </c:numRef>
          </c:val>
          <c:smooth val="0"/>
          <c:extLst>
            <c:ext xmlns:c16="http://schemas.microsoft.com/office/drawing/2014/chart" uri="{C3380CC4-5D6E-409C-BE32-E72D297353CC}">
              <c16:uniqueId val="{0000000E-DDDC-4AFB-BB10-DE184ED5E7B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447.34548999999998</c:v>
                </c:pt>
                <c:pt idx="1">
                  <c:v>455.26353999999998</c:v>
                </c:pt>
                <c:pt idx="2">
                  <c:v>457.23714999999999</c:v>
                </c:pt>
                <c:pt idx="3">
                  <c:v>457.15388999999999</c:v>
                </c:pt>
                <c:pt idx="4">
                  <c:v>454.01101999999997</c:v>
                </c:pt>
                <c:pt idx="5">
                  <c:v>447.17475999999999</c:v>
                </c:pt>
                <c:pt idx="6">
                  <c:v>455.28007000000002</c:v>
                </c:pt>
                <c:pt idx="7">
                  <c:v>457.04836</c:v>
                </c:pt>
                <c:pt idx="8">
                  <c:v>461.04041999999998</c:v>
                </c:pt>
                <c:pt idx="9">
                  <c:v>459.81295</c:v>
                </c:pt>
                <c:pt idx="10">
                  <c:v>453.51587999999998</c:v>
                </c:pt>
                <c:pt idx="11">
                  <c:v>451.60876999999999</c:v>
                </c:pt>
                <c:pt idx="12">
                  <c:v>394.66232000000002</c:v>
                </c:pt>
                <c:pt idx="13">
                  <c:v>413.06006000000002</c:v>
                </c:pt>
                <c:pt idx="14">
                  <c:v>455.23899</c:v>
                </c:pt>
                <c:pt idx="15">
                  <c:v>455.73527999999999</c:v>
                </c:pt>
                <c:pt idx="16">
                  <c:v>459.32368000000002</c:v>
                </c:pt>
                <c:pt idx="17">
                  <c:v>457.94641999999999</c:v>
                </c:pt>
                <c:pt idx="18">
                  <c:v>455.34733</c:v>
                </c:pt>
                <c:pt idx="19">
                  <c:v>455.28676000000002</c:v>
                </c:pt>
                <c:pt idx="20">
                  <c:v>449.13155</c:v>
                </c:pt>
                <c:pt idx="21">
                  <c:v>445.49835999999999</c:v>
                </c:pt>
                <c:pt idx="22">
                  <c:v>444.57436000000001</c:v>
                </c:pt>
                <c:pt idx="23">
                  <c:v>445.41879</c:v>
                </c:pt>
                <c:pt idx="24">
                  <c:v>444.97854000000001</c:v>
                </c:pt>
                <c:pt idx="25">
                  <c:v>452.26215000000002</c:v>
                </c:pt>
                <c:pt idx="26">
                  <c:v>450.70485000000002</c:v>
                </c:pt>
                <c:pt idx="27">
                  <c:v>453.24504999999999</c:v>
                </c:pt>
                <c:pt idx="28">
                  <c:v>450.48158999999998</c:v>
                </c:pt>
                <c:pt idx="29">
                  <c:v>451.79915</c:v>
                </c:pt>
                <c:pt idx="30">
                  <c:v>451.71258</c:v>
                </c:pt>
                <c:pt idx="31">
                  <c:v>435.39465999999999</c:v>
                </c:pt>
                <c:pt idx="32">
                  <c:v>443.69592</c:v>
                </c:pt>
                <c:pt idx="33">
                  <c:v>441.38499999999999</c:v>
                </c:pt>
                <c:pt idx="34">
                  <c:v>440.60133000000002</c:v>
                </c:pt>
                <c:pt idx="35">
                  <c:v>449.00191000000001</c:v>
                </c:pt>
                <c:pt idx="36">
                  <c:v>442.56927999999999</c:v>
                </c:pt>
                <c:pt idx="37">
                  <c:v>445.89481999999998</c:v>
                </c:pt>
                <c:pt idx="38">
                  <c:v>453.97793999999999</c:v>
                </c:pt>
                <c:pt idx="39">
                  <c:v>456.98534999999998</c:v>
                </c:pt>
                <c:pt idx="40">
                  <c:v>455.76900999999998</c:v>
                </c:pt>
                <c:pt idx="41">
                  <c:v>449.64528000000001</c:v>
                </c:pt>
                <c:pt idx="42">
                  <c:v>460.67538000000002</c:v>
                </c:pt>
                <c:pt idx="43">
                  <c:v>462.69713000000002</c:v>
                </c:pt>
                <c:pt idx="44">
                  <c:v>461.00794000000002</c:v>
                </c:pt>
                <c:pt idx="45">
                  <c:v>458.57760999999999</c:v>
                </c:pt>
                <c:pt idx="46">
                  <c:v>450.21654000000001</c:v>
                </c:pt>
                <c:pt idx="47">
                  <c:v>459.95983999999999</c:v>
                </c:pt>
              </c:numCache>
            </c:numRef>
          </c:val>
          <c:smooth val="0"/>
          <c:extLst>
            <c:ext xmlns:c16="http://schemas.microsoft.com/office/drawing/2014/chart" uri="{C3380CC4-5D6E-409C-BE32-E72D297353CC}">
              <c16:uniqueId val="{0000000F-DDDC-4AFB-BB10-DE184ED5E7B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11.704499999999999</c:v>
                </c:pt>
                <c:pt idx="1">
                  <c:v>11.714399999999999</c:v>
                </c:pt>
                <c:pt idx="2">
                  <c:v>11.8468</c:v>
                </c:pt>
                <c:pt idx="3">
                  <c:v>11.8535</c:v>
                </c:pt>
                <c:pt idx="4">
                  <c:v>11.8443</c:v>
                </c:pt>
                <c:pt idx="5">
                  <c:v>11.8749</c:v>
                </c:pt>
                <c:pt idx="6">
                  <c:v>12.0258</c:v>
                </c:pt>
                <c:pt idx="7">
                  <c:v>12.223100000000001</c:v>
                </c:pt>
                <c:pt idx="8">
                  <c:v>12.111499999999999</c:v>
                </c:pt>
                <c:pt idx="9">
                  <c:v>11.7666</c:v>
                </c:pt>
                <c:pt idx="10">
                  <c:v>11.5146</c:v>
                </c:pt>
                <c:pt idx="11">
                  <c:v>11.325900000000001</c:v>
                </c:pt>
                <c:pt idx="12">
                  <c:v>10.206799999999999</c:v>
                </c:pt>
                <c:pt idx="13">
                  <c:v>10.193300000000001</c:v>
                </c:pt>
                <c:pt idx="14">
                  <c:v>10.3353</c:v>
                </c:pt>
                <c:pt idx="15">
                  <c:v>10.491300000000001</c:v>
                </c:pt>
                <c:pt idx="16">
                  <c:v>10.9503</c:v>
                </c:pt>
                <c:pt idx="17">
                  <c:v>11.2902</c:v>
                </c:pt>
                <c:pt idx="18">
                  <c:v>11.5619</c:v>
                </c:pt>
                <c:pt idx="19">
                  <c:v>11.444599999999999</c:v>
                </c:pt>
                <c:pt idx="20">
                  <c:v>11.6248</c:v>
                </c:pt>
                <c:pt idx="21">
                  <c:v>11.6274</c:v>
                </c:pt>
                <c:pt idx="22">
                  <c:v>11.831899999999999</c:v>
                </c:pt>
                <c:pt idx="23">
                  <c:v>11.641999999999999</c:v>
                </c:pt>
                <c:pt idx="24">
                  <c:v>11.604799999999999</c:v>
                </c:pt>
                <c:pt idx="25">
                  <c:v>9.7639999999999993</c:v>
                </c:pt>
                <c:pt idx="26">
                  <c:v>9.0139999999999993</c:v>
                </c:pt>
                <c:pt idx="27">
                  <c:v>10.010199999999999</c:v>
                </c:pt>
                <c:pt idx="28">
                  <c:v>10.9748</c:v>
                </c:pt>
                <c:pt idx="29">
                  <c:v>10.904</c:v>
                </c:pt>
                <c:pt idx="30">
                  <c:v>11.316000000000001</c:v>
                </c:pt>
                <c:pt idx="31">
                  <c:v>11.335100000000001</c:v>
                </c:pt>
                <c:pt idx="32">
                  <c:v>11.1709</c:v>
                </c:pt>
                <c:pt idx="33">
                  <c:v>11.2997</c:v>
                </c:pt>
                <c:pt idx="34">
                  <c:v>11.0215</c:v>
                </c:pt>
                <c:pt idx="35">
                  <c:v>10.7316</c:v>
                </c:pt>
                <c:pt idx="36">
                  <c:v>10.053800000000001</c:v>
                </c:pt>
                <c:pt idx="37">
                  <c:v>9.8491</c:v>
                </c:pt>
                <c:pt idx="38">
                  <c:v>10.2056</c:v>
                </c:pt>
                <c:pt idx="39">
                  <c:v>10.471</c:v>
                </c:pt>
                <c:pt idx="40">
                  <c:v>10.808299999999999</c:v>
                </c:pt>
                <c:pt idx="41">
                  <c:v>11.078799999999999</c:v>
                </c:pt>
                <c:pt idx="42">
                  <c:v>11.3383</c:v>
                </c:pt>
                <c:pt idx="43">
                  <c:v>11.3673</c:v>
                </c:pt>
                <c:pt idx="44">
                  <c:v>11.3781</c:v>
                </c:pt>
                <c:pt idx="45">
                  <c:v>11.395300000000001</c:v>
                </c:pt>
                <c:pt idx="46">
                  <c:v>10.934100000000001</c:v>
                </c:pt>
                <c:pt idx="47">
                  <c:v>11.0943</c:v>
                </c:pt>
              </c:numCache>
            </c:numRef>
          </c:val>
          <c:smooth val="0"/>
          <c:extLst>
            <c:ext xmlns:c16="http://schemas.microsoft.com/office/drawing/2014/chart" uri="{C3380CC4-5D6E-409C-BE32-E72D297353CC}">
              <c16:uniqueId val="{00000010-DDDC-4AFB-BB10-DE184ED5E7B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150.26212000000001</c:v>
                </c:pt>
                <c:pt idx="1">
                  <c:v>150.15458000000001</c:v>
                </c:pt>
                <c:pt idx="2">
                  <c:v>153.83338000000001</c:v>
                </c:pt>
                <c:pt idx="3">
                  <c:v>152.35467</c:v>
                </c:pt>
                <c:pt idx="4">
                  <c:v>148.16551999999999</c:v>
                </c:pt>
                <c:pt idx="5">
                  <c:v>147.22913</c:v>
                </c:pt>
                <c:pt idx="6">
                  <c:v>150.95930999999999</c:v>
                </c:pt>
                <c:pt idx="7">
                  <c:v>149.41301999999999</c:v>
                </c:pt>
                <c:pt idx="8">
                  <c:v>153.94425000000001</c:v>
                </c:pt>
                <c:pt idx="9">
                  <c:v>148.02620999999999</c:v>
                </c:pt>
                <c:pt idx="10">
                  <c:v>144.22038000000001</c:v>
                </c:pt>
                <c:pt idx="11">
                  <c:v>130.67711</c:v>
                </c:pt>
                <c:pt idx="12">
                  <c:v>148.17310000000001</c:v>
                </c:pt>
                <c:pt idx="13">
                  <c:v>147.54012</c:v>
                </c:pt>
                <c:pt idx="14">
                  <c:v>149.30914000000001</c:v>
                </c:pt>
                <c:pt idx="15">
                  <c:v>149.13509999999999</c:v>
                </c:pt>
                <c:pt idx="16">
                  <c:v>148.72476</c:v>
                </c:pt>
                <c:pt idx="17">
                  <c:v>145.85211000000001</c:v>
                </c:pt>
                <c:pt idx="18">
                  <c:v>147.07135</c:v>
                </c:pt>
                <c:pt idx="19">
                  <c:v>146.21090000000001</c:v>
                </c:pt>
                <c:pt idx="20">
                  <c:v>149.10187999999999</c:v>
                </c:pt>
                <c:pt idx="21">
                  <c:v>140.53829999999999</c:v>
                </c:pt>
                <c:pt idx="22">
                  <c:v>146.34029000000001</c:v>
                </c:pt>
                <c:pt idx="23">
                  <c:v>147.51562999999999</c:v>
                </c:pt>
                <c:pt idx="24">
                  <c:v>146.65916999999999</c:v>
                </c:pt>
                <c:pt idx="25">
                  <c:v>148.75176999999999</c:v>
                </c:pt>
                <c:pt idx="26">
                  <c:v>151.42755</c:v>
                </c:pt>
                <c:pt idx="27">
                  <c:v>130.75013000000001</c:v>
                </c:pt>
                <c:pt idx="28">
                  <c:v>140.63140000000001</c:v>
                </c:pt>
                <c:pt idx="29">
                  <c:v>141.38079999999999</c:v>
                </c:pt>
                <c:pt idx="30">
                  <c:v>146.64242999999999</c:v>
                </c:pt>
                <c:pt idx="31">
                  <c:v>147.87774999999999</c:v>
                </c:pt>
                <c:pt idx="32">
                  <c:v>144.78579999999999</c:v>
                </c:pt>
                <c:pt idx="33">
                  <c:v>143.91021000000001</c:v>
                </c:pt>
                <c:pt idx="34">
                  <c:v>149.71784</c:v>
                </c:pt>
                <c:pt idx="35">
                  <c:v>152.60611</c:v>
                </c:pt>
                <c:pt idx="36">
                  <c:v>149.13612000000001</c:v>
                </c:pt>
                <c:pt idx="37">
                  <c:v>148.86143000000001</c:v>
                </c:pt>
                <c:pt idx="38">
                  <c:v>145.06453999999999</c:v>
                </c:pt>
                <c:pt idx="39">
                  <c:v>138.16005000000001</c:v>
                </c:pt>
                <c:pt idx="40">
                  <c:v>137.32093</c:v>
                </c:pt>
                <c:pt idx="41">
                  <c:v>146.29213999999999</c:v>
                </c:pt>
                <c:pt idx="42">
                  <c:v>145.81876</c:v>
                </c:pt>
                <c:pt idx="43">
                  <c:v>153.12253000000001</c:v>
                </c:pt>
                <c:pt idx="44">
                  <c:v>140.94713999999999</c:v>
                </c:pt>
                <c:pt idx="45">
                  <c:v>142.09334000000001</c:v>
                </c:pt>
                <c:pt idx="46">
                  <c:v>145.06851</c:v>
                </c:pt>
                <c:pt idx="47">
                  <c:v>145.45174</c:v>
                </c:pt>
              </c:numCache>
            </c:numRef>
          </c:val>
          <c:smooth val="0"/>
          <c:extLst>
            <c:ext xmlns:c16="http://schemas.microsoft.com/office/drawing/2014/chart" uri="{C3380CC4-5D6E-409C-BE32-E72D297353CC}">
              <c16:uniqueId val="{00000011-DDDC-4AFB-BB10-DE184ED5E7B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17.681000000000001</c:v>
                </c:pt>
                <c:pt idx="1">
                  <c:v>17.586670000000002</c:v>
                </c:pt>
                <c:pt idx="2">
                  <c:v>17.803470000000001</c:v>
                </c:pt>
                <c:pt idx="3">
                  <c:v>17.800719999999998</c:v>
                </c:pt>
                <c:pt idx="4">
                  <c:v>17.319240000000001</c:v>
                </c:pt>
                <c:pt idx="5">
                  <c:v>17.643830000000001</c:v>
                </c:pt>
                <c:pt idx="6">
                  <c:v>17.54391</c:v>
                </c:pt>
                <c:pt idx="7">
                  <c:v>17.552309999999999</c:v>
                </c:pt>
                <c:pt idx="8">
                  <c:v>17.128309999999999</c:v>
                </c:pt>
                <c:pt idx="9">
                  <c:v>17.686440000000001</c:v>
                </c:pt>
                <c:pt idx="10">
                  <c:v>17.93824</c:v>
                </c:pt>
                <c:pt idx="11">
                  <c:v>17.63477</c:v>
                </c:pt>
                <c:pt idx="12">
                  <c:v>17.296060000000001</c:v>
                </c:pt>
                <c:pt idx="13">
                  <c:v>16.709980000000002</c:v>
                </c:pt>
                <c:pt idx="14">
                  <c:v>16.757650000000002</c:v>
                </c:pt>
                <c:pt idx="15">
                  <c:v>16.99605</c:v>
                </c:pt>
                <c:pt idx="16">
                  <c:v>17.207270000000001</c:v>
                </c:pt>
                <c:pt idx="17">
                  <c:v>16.972429999999999</c:v>
                </c:pt>
                <c:pt idx="18">
                  <c:v>16.275770000000001</c:v>
                </c:pt>
                <c:pt idx="19">
                  <c:v>16.93927</c:v>
                </c:pt>
                <c:pt idx="20">
                  <c:v>16.879829999999998</c:v>
                </c:pt>
                <c:pt idx="21">
                  <c:v>16.9953</c:v>
                </c:pt>
                <c:pt idx="22">
                  <c:v>16.59149</c:v>
                </c:pt>
                <c:pt idx="23">
                  <c:v>16.83013</c:v>
                </c:pt>
                <c:pt idx="24">
                  <c:v>16.81344</c:v>
                </c:pt>
                <c:pt idx="25">
                  <c:v>16.943380000000001</c:v>
                </c:pt>
                <c:pt idx="26">
                  <c:v>16.85341</c:v>
                </c:pt>
                <c:pt idx="27">
                  <c:v>17.07002</c:v>
                </c:pt>
                <c:pt idx="28">
                  <c:v>16.96209</c:v>
                </c:pt>
                <c:pt idx="29">
                  <c:v>17.210660000000001</c:v>
                </c:pt>
                <c:pt idx="30">
                  <c:v>16.633330000000001</c:v>
                </c:pt>
                <c:pt idx="31">
                  <c:v>16.62283</c:v>
                </c:pt>
                <c:pt idx="32">
                  <c:v>16.798850000000002</c:v>
                </c:pt>
                <c:pt idx="33">
                  <c:v>17.044090000000001</c:v>
                </c:pt>
                <c:pt idx="34">
                  <c:v>17.519480000000001</c:v>
                </c:pt>
                <c:pt idx="35">
                  <c:v>17.74126</c:v>
                </c:pt>
                <c:pt idx="36">
                  <c:v>15.64193</c:v>
                </c:pt>
                <c:pt idx="37">
                  <c:v>15.30082</c:v>
                </c:pt>
                <c:pt idx="38">
                  <c:v>15.110250000000001</c:v>
                </c:pt>
                <c:pt idx="39">
                  <c:v>15.424110000000001</c:v>
                </c:pt>
                <c:pt idx="40">
                  <c:v>17.421469999999999</c:v>
                </c:pt>
                <c:pt idx="41">
                  <c:v>17.35726</c:v>
                </c:pt>
                <c:pt idx="42">
                  <c:v>17.349820000000001</c:v>
                </c:pt>
                <c:pt idx="43">
                  <c:v>17.566299999999998</c:v>
                </c:pt>
                <c:pt idx="44">
                  <c:v>17.460370000000001</c:v>
                </c:pt>
                <c:pt idx="45">
                  <c:v>17.704540000000001</c:v>
                </c:pt>
                <c:pt idx="46">
                  <c:v>17.67719</c:v>
                </c:pt>
                <c:pt idx="47">
                  <c:v>17.47898</c:v>
                </c:pt>
              </c:numCache>
            </c:numRef>
          </c:val>
          <c:smooth val="0"/>
          <c:extLst>
            <c:ext xmlns:c16="http://schemas.microsoft.com/office/drawing/2014/chart" uri="{C3380CC4-5D6E-409C-BE32-E72D297353CC}">
              <c16:uniqueId val="{00000012-DDDC-4AFB-BB10-DE184ED5E7B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DDC-4AFB-BB10-DE184ED5E7B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DDC-4AFB-BB10-DE184ED5E7B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16.320799999999998</c:v>
                </c:pt>
                <c:pt idx="1">
                  <c:v>16.778500000000001</c:v>
                </c:pt>
                <c:pt idx="2">
                  <c:v>16.539000000000001</c:v>
                </c:pt>
                <c:pt idx="3">
                  <c:v>16.757100000000001</c:v>
                </c:pt>
                <c:pt idx="4">
                  <c:v>17.100899999999999</c:v>
                </c:pt>
                <c:pt idx="5">
                  <c:v>17.409600000000001</c:v>
                </c:pt>
                <c:pt idx="6">
                  <c:v>17.0913</c:v>
                </c:pt>
                <c:pt idx="7">
                  <c:v>17.303999999999998</c:v>
                </c:pt>
                <c:pt idx="8">
                  <c:v>16.969899999999999</c:v>
                </c:pt>
                <c:pt idx="9">
                  <c:v>16.3004</c:v>
                </c:pt>
                <c:pt idx="10">
                  <c:v>15.777799999999999</c:v>
                </c:pt>
                <c:pt idx="11">
                  <c:v>15.823499999999999</c:v>
                </c:pt>
                <c:pt idx="12">
                  <c:v>16.200299999999999</c:v>
                </c:pt>
                <c:pt idx="13">
                  <c:v>15.5862</c:v>
                </c:pt>
                <c:pt idx="14">
                  <c:v>15.3977</c:v>
                </c:pt>
                <c:pt idx="15">
                  <c:v>15.65</c:v>
                </c:pt>
                <c:pt idx="16">
                  <c:v>15.6683</c:v>
                </c:pt>
                <c:pt idx="17">
                  <c:v>16.802600000000002</c:v>
                </c:pt>
                <c:pt idx="18">
                  <c:v>15.956099999999999</c:v>
                </c:pt>
                <c:pt idx="19">
                  <c:v>16.164400000000001</c:v>
                </c:pt>
                <c:pt idx="20">
                  <c:v>16.567299999999999</c:v>
                </c:pt>
                <c:pt idx="21">
                  <c:v>16.549700000000001</c:v>
                </c:pt>
                <c:pt idx="22">
                  <c:v>16.040700000000001</c:v>
                </c:pt>
                <c:pt idx="23">
                  <c:v>15.718299999999999</c:v>
                </c:pt>
                <c:pt idx="24">
                  <c:v>15.4109</c:v>
                </c:pt>
                <c:pt idx="25">
                  <c:v>15.731400000000001</c:v>
                </c:pt>
                <c:pt idx="26">
                  <c:v>15.7262</c:v>
                </c:pt>
                <c:pt idx="27">
                  <c:v>16.371700000000001</c:v>
                </c:pt>
                <c:pt idx="28">
                  <c:v>17.3507</c:v>
                </c:pt>
                <c:pt idx="29">
                  <c:v>17.226800000000001</c:v>
                </c:pt>
                <c:pt idx="30">
                  <c:v>17.462399999999999</c:v>
                </c:pt>
                <c:pt idx="31">
                  <c:v>17.403300000000002</c:v>
                </c:pt>
                <c:pt idx="32">
                  <c:v>19.718</c:v>
                </c:pt>
                <c:pt idx="33">
                  <c:v>19.398299999999999</c:v>
                </c:pt>
                <c:pt idx="34">
                  <c:v>18.284300000000002</c:v>
                </c:pt>
                <c:pt idx="35">
                  <c:v>18.2803</c:v>
                </c:pt>
                <c:pt idx="36">
                  <c:v>18.599299999999999</c:v>
                </c:pt>
                <c:pt idx="37">
                  <c:v>18.089200000000002</c:v>
                </c:pt>
                <c:pt idx="38">
                  <c:v>16.2379</c:v>
                </c:pt>
                <c:pt idx="39">
                  <c:v>16.3795</c:v>
                </c:pt>
                <c:pt idx="40">
                  <c:v>16.1477</c:v>
                </c:pt>
                <c:pt idx="41">
                  <c:v>16.628599999999999</c:v>
                </c:pt>
                <c:pt idx="42">
                  <c:v>18.321000000000002</c:v>
                </c:pt>
                <c:pt idx="43">
                  <c:v>19.287099999999999</c:v>
                </c:pt>
                <c:pt idx="44">
                  <c:v>19.425699999999999</c:v>
                </c:pt>
                <c:pt idx="45">
                  <c:v>20.007899999999999</c:v>
                </c:pt>
                <c:pt idx="46">
                  <c:v>20.0535</c:v>
                </c:pt>
                <c:pt idx="47">
                  <c:v>19.735199999999999</c:v>
                </c:pt>
              </c:numCache>
            </c:numRef>
          </c:val>
          <c:smooth val="0"/>
          <c:extLst>
            <c:ext xmlns:c16="http://schemas.microsoft.com/office/drawing/2014/chart" uri="{C3380CC4-5D6E-409C-BE32-E72D297353CC}">
              <c16:uniqueId val="{00000015-DDDC-4AFB-BB10-DE184ED5E7B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4.5839100000000004</c:v>
                </c:pt>
                <c:pt idx="1">
                  <c:v>4.5915800000000004</c:v>
                </c:pt>
                <c:pt idx="2">
                  <c:v>4.57043</c:v>
                </c:pt>
                <c:pt idx="3">
                  <c:v>4.5435100000000004</c:v>
                </c:pt>
                <c:pt idx="4">
                  <c:v>4.5372700000000004</c:v>
                </c:pt>
                <c:pt idx="5">
                  <c:v>4.5773799999999998</c:v>
                </c:pt>
                <c:pt idx="6">
                  <c:v>4.9579399999999998</c:v>
                </c:pt>
                <c:pt idx="7">
                  <c:v>4.7533799999999999</c:v>
                </c:pt>
                <c:pt idx="8">
                  <c:v>4.7465200000000003</c:v>
                </c:pt>
                <c:pt idx="9">
                  <c:v>4.9255500000000003</c:v>
                </c:pt>
                <c:pt idx="10">
                  <c:v>4.7192100000000003</c:v>
                </c:pt>
                <c:pt idx="11">
                  <c:v>4.9223299999999997</c:v>
                </c:pt>
                <c:pt idx="12">
                  <c:v>4.3955399999999996</c:v>
                </c:pt>
                <c:pt idx="13">
                  <c:v>4.3402599999999998</c:v>
                </c:pt>
                <c:pt idx="14">
                  <c:v>4.34185</c:v>
                </c:pt>
                <c:pt idx="15">
                  <c:v>4.38185</c:v>
                </c:pt>
                <c:pt idx="16">
                  <c:v>4.3083499999999999</c:v>
                </c:pt>
                <c:pt idx="17">
                  <c:v>4.3645699999999996</c:v>
                </c:pt>
                <c:pt idx="18">
                  <c:v>4.4774500000000002</c:v>
                </c:pt>
                <c:pt idx="19">
                  <c:v>4.4375600000000004</c:v>
                </c:pt>
                <c:pt idx="20">
                  <c:v>4.45146</c:v>
                </c:pt>
                <c:pt idx="21">
                  <c:v>4.4711800000000004</c:v>
                </c:pt>
                <c:pt idx="22">
                  <c:v>4.5366600000000004</c:v>
                </c:pt>
                <c:pt idx="23">
                  <c:v>4.5032100000000002</c:v>
                </c:pt>
                <c:pt idx="24">
                  <c:v>4.4840600000000004</c:v>
                </c:pt>
                <c:pt idx="25">
                  <c:v>4.5626899999999999</c:v>
                </c:pt>
                <c:pt idx="26">
                  <c:v>4.8200399999999997</c:v>
                </c:pt>
                <c:pt idx="27">
                  <c:v>4.72384</c:v>
                </c:pt>
                <c:pt idx="28">
                  <c:v>4.6796100000000003</c:v>
                </c:pt>
                <c:pt idx="29">
                  <c:v>4.8545400000000001</c:v>
                </c:pt>
                <c:pt idx="30">
                  <c:v>4.8081699999999996</c:v>
                </c:pt>
                <c:pt idx="31">
                  <c:v>4.7758799999999999</c:v>
                </c:pt>
                <c:pt idx="32">
                  <c:v>4.7804000000000002</c:v>
                </c:pt>
                <c:pt idx="33">
                  <c:v>4.8923199999999998</c:v>
                </c:pt>
                <c:pt idx="34">
                  <c:v>4.8682400000000001</c:v>
                </c:pt>
                <c:pt idx="35">
                  <c:v>4.6738</c:v>
                </c:pt>
                <c:pt idx="36">
                  <c:v>4.4832700000000001</c:v>
                </c:pt>
                <c:pt idx="37">
                  <c:v>4.4611200000000002</c:v>
                </c:pt>
                <c:pt idx="38">
                  <c:v>4.4004099999999999</c:v>
                </c:pt>
                <c:pt idx="39">
                  <c:v>4.3968699999999998</c:v>
                </c:pt>
                <c:pt idx="40">
                  <c:v>4.4071999999999996</c:v>
                </c:pt>
                <c:pt idx="41">
                  <c:v>4.6790099999999999</c:v>
                </c:pt>
                <c:pt idx="42">
                  <c:v>4.8681999999999999</c:v>
                </c:pt>
                <c:pt idx="43">
                  <c:v>4.8126300000000004</c:v>
                </c:pt>
                <c:pt idx="44">
                  <c:v>4.7895399999999997</c:v>
                </c:pt>
                <c:pt idx="45">
                  <c:v>4.8495900000000001</c:v>
                </c:pt>
                <c:pt idx="46">
                  <c:v>4.7964099999999998</c:v>
                </c:pt>
                <c:pt idx="47">
                  <c:v>4.6571199999999999</c:v>
                </c:pt>
              </c:numCache>
            </c:numRef>
          </c:val>
          <c:smooth val="0"/>
          <c:extLst>
            <c:ext xmlns:c16="http://schemas.microsoft.com/office/drawing/2014/chart" uri="{C3380CC4-5D6E-409C-BE32-E72D297353CC}">
              <c16:uniqueId val="{00000016-DDDC-4AFB-BB10-DE184ED5E7B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DDC-4AFB-BB10-DE184ED5E7B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DDC-4AFB-BB10-DE184ED5E7B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8.2495600000000007</c:v>
                </c:pt>
                <c:pt idx="1">
                  <c:v>8.2504600000000003</c:v>
                </c:pt>
                <c:pt idx="2">
                  <c:v>8.3650199999999995</c:v>
                </c:pt>
                <c:pt idx="3">
                  <c:v>7.9585600000000003</c:v>
                </c:pt>
                <c:pt idx="4">
                  <c:v>8.0890400000000007</c:v>
                </c:pt>
                <c:pt idx="5">
                  <c:v>8.5718599999999991</c:v>
                </c:pt>
                <c:pt idx="6">
                  <c:v>9.1251999999999995</c:v>
                </c:pt>
                <c:pt idx="7">
                  <c:v>8.45913</c:v>
                </c:pt>
                <c:pt idx="8">
                  <c:v>7.61639</c:v>
                </c:pt>
                <c:pt idx="9">
                  <c:v>8.0636100000000006</c:v>
                </c:pt>
                <c:pt idx="10">
                  <c:v>7.3437599999999996</c:v>
                </c:pt>
                <c:pt idx="11">
                  <c:v>6.2473599999999996</c:v>
                </c:pt>
                <c:pt idx="12">
                  <c:v>5.3889800000000001</c:v>
                </c:pt>
                <c:pt idx="13">
                  <c:v>4.1036400000000004</c:v>
                </c:pt>
                <c:pt idx="14">
                  <c:v>4.2953299999999999</c:v>
                </c:pt>
                <c:pt idx="15">
                  <c:v>4.6892699999999996</c:v>
                </c:pt>
                <c:pt idx="16">
                  <c:v>5.5176699999999999</c:v>
                </c:pt>
                <c:pt idx="17">
                  <c:v>5.9682500000000003</c:v>
                </c:pt>
                <c:pt idx="18">
                  <c:v>6.4210599999999998</c:v>
                </c:pt>
                <c:pt idx="19">
                  <c:v>6.7612699999999997</c:v>
                </c:pt>
                <c:pt idx="20">
                  <c:v>8.0043000000000006</c:v>
                </c:pt>
                <c:pt idx="21">
                  <c:v>8.0206599999999995</c:v>
                </c:pt>
                <c:pt idx="22">
                  <c:v>8.4673099999999994</c:v>
                </c:pt>
                <c:pt idx="23">
                  <c:v>8.1974599999999995</c:v>
                </c:pt>
                <c:pt idx="24">
                  <c:v>7.0730500000000003</c:v>
                </c:pt>
                <c:pt idx="25">
                  <c:v>6.6361499999999998</c:v>
                </c:pt>
                <c:pt idx="26">
                  <c:v>8.2959800000000001</c:v>
                </c:pt>
                <c:pt idx="27">
                  <c:v>8.8592600000000008</c:v>
                </c:pt>
                <c:pt idx="28">
                  <c:v>8.8952500000000008</c:v>
                </c:pt>
                <c:pt idx="29">
                  <c:v>8.7513900000000007</c:v>
                </c:pt>
                <c:pt idx="30">
                  <c:v>9.3590999999999998</c:v>
                </c:pt>
                <c:pt idx="31">
                  <c:v>9.0191099999999995</c:v>
                </c:pt>
                <c:pt idx="32">
                  <c:v>9.3219600000000007</c:v>
                </c:pt>
                <c:pt idx="33">
                  <c:v>8.5659899999999993</c:v>
                </c:pt>
                <c:pt idx="34">
                  <c:v>7.7359200000000001</c:v>
                </c:pt>
                <c:pt idx="35">
                  <c:v>6.1631900000000002</c:v>
                </c:pt>
                <c:pt idx="36">
                  <c:v>2.7966000000000002</c:v>
                </c:pt>
                <c:pt idx="37">
                  <c:v>2.5443899999999999</c:v>
                </c:pt>
                <c:pt idx="38">
                  <c:v>2.8430499999999999</c:v>
                </c:pt>
                <c:pt idx="39">
                  <c:v>3.3719199999999998</c:v>
                </c:pt>
                <c:pt idx="40">
                  <c:v>5.85154</c:v>
                </c:pt>
                <c:pt idx="41">
                  <c:v>6.2731700000000004</c:v>
                </c:pt>
                <c:pt idx="42">
                  <c:v>7.3532700000000002</c:v>
                </c:pt>
                <c:pt idx="43">
                  <c:v>7.3948499999999999</c:v>
                </c:pt>
                <c:pt idx="44">
                  <c:v>7.6603399999999997</c:v>
                </c:pt>
                <c:pt idx="45">
                  <c:v>8.23156</c:v>
                </c:pt>
                <c:pt idx="46">
                  <c:v>8.3586399999999994</c:v>
                </c:pt>
                <c:pt idx="47">
                  <c:v>8.2540499999999994</c:v>
                </c:pt>
              </c:numCache>
            </c:numRef>
          </c:val>
          <c:smooth val="0"/>
          <c:extLst>
            <c:ext xmlns:c16="http://schemas.microsoft.com/office/drawing/2014/chart" uri="{C3380CC4-5D6E-409C-BE32-E72D297353CC}">
              <c16:uniqueId val="{00000019-DDDC-4AFB-BB10-DE184ED5E7B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284.70999999999998</c:v>
                </c:pt>
                <c:pt idx="1">
                  <c:v>288.27999999999997</c:v>
                </c:pt>
                <c:pt idx="2">
                  <c:v>288.74</c:v>
                </c:pt>
                <c:pt idx="3">
                  <c:v>282.62</c:v>
                </c:pt>
                <c:pt idx="4">
                  <c:v>279.61</c:v>
                </c:pt>
                <c:pt idx="5">
                  <c:v>291.52</c:v>
                </c:pt>
                <c:pt idx="6">
                  <c:v>275.25</c:v>
                </c:pt>
                <c:pt idx="7">
                  <c:v>285.17</c:v>
                </c:pt>
                <c:pt idx="8">
                  <c:v>288.63</c:v>
                </c:pt>
                <c:pt idx="9">
                  <c:v>292.77999999999997</c:v>
                </c:pt>
                <c:pt idx="10">
                  <c:v>295</c:v>
                </c:pt>
                <c:pt idx="11">
                  <c:v>294.33</c:v>
                </c:pt>
                <c:pt idx="12">
                  <c:v>292.97000000000003</c:v>
                </c:pt>
                <c:pt idx="13">
                  <c:v>286.26</c:v>
                </c:pt>
                <c:pt idx="14">
                  <c:v>278.47000000000003</c:v>
                </c:pt>
                <c:pt idx="15">
                  <c:v>266.70999999999998</c:v>
                </c:pt>
                <c:pt idx="16">
                  <c:v>275.45999999999998</c:v>
                </c:pt>
                <c:pt idx="17">
                  <c:v>284.7</c:v>
                </c:pt>
                <c:pt idx="18">
                  <c:v>281.02</c:v>
                </c:pt>
                <c:pt idx="19">
                  <c:v>287.8</c:v>
                </c:pt>
                <c:pt idx="20">
                  <c:v>290.67</c:v>
                </c:pt>
                <c:pt idx="21">
                  <c:v>290.29000000000002</c:v>
                </c:pt>
                <c:pt idx="22">
                  <c:v>287.33999999999997</c:v>
                </c:pt>
                <c:pt idx="23">
                  <c:v>287.2</c:v>
                </c:pt>
                <c:pt idx="24">
                  <c:v>277.56</c:v>
                </c:pt>
                <c:pt idx="25">
                  <c:v>272.36</c:v>
                </c:pt>
                <c:pt idx="26">
                  <c:v>266.23</c:v>
                </c:pt>
                <c:pt idx="27">
                  <c:v>266.73</c:v>
                </c:pt>
                <c:pt idx="28">
                  <c:v>273.20999999999998</c:v>
                </c:pt>
                <c:pt idx="29">
                  <c:v>277.64999999999998</c:v>
                </c:pt>
                <c:pt idx="30">
                  <c:v>282.29000000000002</c:v>
                </c:pt>
                <c:pt idx="31">
                  <c:v>283.64</c:v>
                </c:pt>
                <c:pt idx="32">
                  <c:v>281.33999999999997</c:v>
                </c:pt>
                <c:pt idx="33">
                  <c:v>287.38</c:v>
                </c:pt>
                <c:pt idx="34">
                  <c:v>286.67</c:v>
                </c:pt>
                <c:pt idx="35">
                  <c:v>292.7</c:v>
                </c:pt>
                <c:pt idx="36">
                  <c:v>293.89</c:v>
                </c:pt>
                <c:pt idx="37">
                  <c:v>284.39999999999998</c:v>
                </c:pt>
                <c:pt idx="38">
                  <c:v>279.24</c:v>
                </c:pt>
                <c:pt idx="39">
                  <c:v>277.16000000000003</c:v>
                </c:pt>
                <c:pt idx="40">
                  <c:v>282.62</c:v>
                </c:pt>
                <c:pt idx="41">
                  <c:v>289.55</c:v>
                </c:pt>
                <c:pt idx="42">
                  <c:v>289.14</c:v>
                </c:pt>
                <c:pt idx="43">
                  <c:v>291.77</c:v>
                </c:pt>
                <c:pt idx="44">
                  <c:v>290.45999999999998</c:v>
                </c:pt>
                <c:pt idx="45">
                  <c:v>288.72000000000003</c:v>
                </c:pt>
                <c:pt idx="46">
                  <c:v>290.37</c:v>
                </c:pt>
                <c:pt idx="47">
                  <c:v>289.57</c:v>
                </c:pt>
              </c:numCache>
            </c:numRef>
          </c:val>
          <c:smooth val="0"/>
          <c:extLst>
            <c:ext xmlns:c16="http://schemas.microsoft.com/office/drawing/2014/chart" uri="{C3380CC4-5D6E-409C-BE32-E72D297353CC}">
              <c16:uniqueId val="{0000001A-DDDC-4AFB-BB10-DE184ED5E7B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DDC-4AFB-BB10-DE184ED5E7B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34.734999999999999</c:v>
                </c:pt>
                <c:pt idx="1">
                  <c:v>35.640999999999998</c:v>
                </c:pt>
                <c:pt idx="2">
                  <c:v>40.555999999999997</c:v>
                </c:pt>
                <c:pt idx="3">
                  <c:v>40.762999999999998</c:v>
                </c:pt>
                <c:pt idx="4">
                  <c:v>41.029000000000003</c:v>
                </c:pt>
                <c:pt idx="5">
                  <c:v>41.040999999999997</c:v>
                </c:pt>
                <c:pt idx="6">
                  <c:v>41.112000000000002</c:v>
                </c:pt>
                <c:pt idx="7">
                  <c:v>40.755000000000003</c:v>
                </c:pt>
                <c:pt idx="8">
                  <c:v>40.656999999999996</c:v>
                </c:pt>
                <c:pt idx="9">
                  <c:v>41.082000000000001</c:v>
                </c:pt>
                <c:pt idx="10">
                  <c:v>41.039000000000001</c:v>
                </c:pt>
                <c:pt idx="11">
                  <c:v>40.866</c:v>
                </c:pt>
                <c:pt idx="12">
                  <c:v>40.627000000000002</c:v>
                </c:pt>
                <c:pt idx="13">
                  <c:v>40.027000000000001</c:v>
                </c:pt>
                <c:pt idx="14">
                  <c:v>40.225999999999999</c:v>
                </c:pt>
                <c:pt idx="15">
                  <c:v>40.662999999999997</c:v>
                </c:pt>
                <c:pt idx="16">
                  <c:v>40.665999999999997</c:v>
                </c:pt>
                <c:pt idx="17">
                  <c:v>40.661000000000001</c:v>
                </c:pt>
                <c:pt idx="18">
                  <c:v>40.628999999999998</c:v>
                </c:pt>
                <c:pt idx="19">
                  <c:v>40.877000000000002</c:v>
                </c:pt>
                <c:pt idx="20">
                  <c:v>41.011000000000003</c:v>
                </c:pt>
                <c:pt idx="21">
                  <c:v>39.762</c:v>
                </c:pt>
                <c:pt idx="22">
                  <c:v>40.598999999999997</c:v>
                </c:pt>
                <c:pt idx="23">
                  <c:v>40.387</c:v>
                </c:pt>
                <c:pt idx="24">
                  <c:v>39.866</c:v>
                </c:pt>
                <c:pt idx="25">
                  <c:v>39.908000000000001</c:v>
                </c:pt>
                <c:pt idx="26">
                  <c:v>40.594999999999999</c:v>
                </c:pt>
                <c:pt idx="27">
                  <c:v>40.508000000000003</c:v>
                </c:pt>
                <c:pt idx="28">
                  <c:v>40.119999999999997</c:v>
                </c:pt>
                <c:pt idx="29">
                  <c:v>39.558999999999997</c:v>
                </c:pt>
                <c:pt idx="30">
                  <c:v>39.591000000000001</c:v>
                </c:pt>
                <c:pt idx="31">
                  <c:v>40.417000000000002</c:v>
                </c:pt>
                <c:pt idx="32">
                  <c:v>40.121000000000002</c:v>
                </c:pt>
                <c:pt idx="33">
                  <c:v>39.549999999999997</c:v>
                </c:pt>
                <c:pt idx="34">
                  <c:v>39.945</c:v>
                </c:pt>
                <c:pt idx="35">
                  <c:v>40.594000000000001</c:v>
                </c:pt>
                <c:pt idx="36">
                  <c:v>40.103999999999999</c:v>
                </c:pt>
                <c:pt idx="37">
                  <c:v>32.893000000000001</c:v>
                </c:pt>
                <c:pt idx="38">
                  <c:v>32.365000000000002</c:v>
                </c:pt>
                <c:pt idx="39">
                  <c:v>32.850999999999999</c:v>
                </c:pt>
                <c:pt idx="40">
                  <c:v>33.348999999999997</c:v>
                </c:pt>
                <c:pt idx="41">
                  <c:v>38.47</c:v>
                </c:pt>
                <c:pt idx="42">
                  <c:v>41.179000000000002</c:v>
                </c:pt>
                <c:pt idx="43">
                  <c:v>40.753999999999998</c:v>
                </c:pt>
                <c:pt idx="44">
                  <c:v>40.280999999999999</c:v>
                </c:pt>
                <c:pt idx="45">
                  <c:v>39.594999999999999</c:v>
                </c:pt>
                <c:pt idx="46">
                  <c:v>39.74</c:v>
                </c:pt>
                <c:pt idx="47">
                  <c:v>40.244999999999997</c:v>
                </c:pt>
              </c:numCache>
            </c:numRef>
          </c:val>
          <c:smooth val="0"/>
          <c:extLst>
            <c:ext xmlns:c16="http://schemas.microsoft.com/office/drawing/2014/chart" uri="{C3380CC4-5D6E-409C-BE32-E72D297353CC}">
              <c16:uniqueId val="{0000001C-DDDC-4AFB-BB10-DE184ED5E7B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DDC-4AFB-BB10-DE184ED5E7B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23.734000000000002</c:v>
                </c:pt>
                <c:pt idx="1">
                  <c:v>23.785</c:v>
                </c:pt>
                <c:pt idx="2">
                  <c:v>23.86</c:v>
                </c:pt>
                <c:pt idx="3">
                  <c:v>23.911000000000001</c:v>
                </c:pt>
                <c:pt idx="4">
                  <c:v>21.225000000000001</c:v>
                </c:pt>
                <c:pt idx="5">
                  <c:v>18.277000000000001</c:v>
                </c:pt>
                <c:pt idx="6">
                  <c:v>18.221</c:v>
                </c:pt>
                <c:pt idx="7">
                  <c:v>18.645</c:v>
                </c:pt>
                <c:pt idx="8">
                  <c:v>18.571999999999999</c:v>
                </c:pt>
                <c:pt idx="9">
                  <c:v>18.719000000000001</c:v>
                </c:pt>
                <c:pt idx="10">
                  <c:v>20.501999999999999</c:v>
                </c:pt>
                <c:pt idx="11">
                  <c:v>25.978000000000002</c:v>
                </c:pt>
                <c:pt idx="12">
                  <c:v>30.016999999999999</c:v>
                </c:pt>
                <c:pt idx="13">
                  <c:v>24.998000000000001</c:v>
                </c:pt>
                <c:pt idx="14">
                  <c:v>19.466999999999999</c:v>
                </c:pt>
                <c:pt idx="15">
                  <c:v>14.169</c:v>
                </c:pt>
                <c:pt idx="16">
                  <c:v>10.962</c:v>
                </c:pt>
                <c:pt idx="17">
                  <c:v>9.06</c:v>
                </c:pt>
                <c:pt idx="18">
                  <c:v>8.8960000000000008</c:v>
                </c:pt>
                <c:pt idx="19">
                  <c:v>13.302</c:v>
                </c:pt>
                <c:pt idx="20">
                  <c:v>14.398</c:v>
                </c:pt>
                <c:pt idx="21">
                  <c:v>12.439</c:v>
                </c:pt>
                <c:pt idx="22">
                  <c:v>4.1890000000000001</c:v>
                </c:pt>
                <c:pt idx="23">
                  <c:v>10.923</c:v>
                </c:pt>
                <c:pt idx="24">
                  <c:v>10.82</c:v>
                </c:pt>
                <c:pt idx="25">
                  <c:v>17.100999999999999</c:v>
                </c:pt>
                <c:pt idx="26">
                  <c:v>9.7590000000000003</c:v>
                </c:pt>
                <c:pt idx="27">
                  <c:v>14.109</c:v>
                </c:pt>
                <c:pt idx="28">
                  <c:v>15.157</c:v>
                </c:pt>
                <c:pt idx="29">
                  <c:v>21.795000000000002</c:v>
                </c:pt>
                <c:pt idx="30">
                  <c:v>21.15</c:v>
                </c:pt>
                <c:pt idx="31">
                  <c:v>21.965</c:v>
                </c:pt>
                <c:pt idx="32">
                  <c:v>35.549999999999997</c:v>
                </c:pt>
                <c:pt idx="33">
                  <c:v>36.735999999999997</c:v>
                </c:pt>
                <c:pt idx="34">
                  <c:v>30.161000000000001</c:v>
                </c:pt>
                <c:pt idx="35">
                  <c:v>25.376000000000001</c:v>
                </c:pt>
                <c:pt idx="36">
                  <c:v>20.689</c:v>
                </c:pt>
                <c:pt idx="37">
                  <c:v>16.132999999999999</c:v>
                </c:pt>
                <c:pt idx="38">
                  <c:v>17.945</c:v>
                </c:pt>
                <c:pt idx="39">
                  <c:v>18.079999999999998</c:v>
                </c:pt>
                <c:pt idx="40">
                  <c:v>18.055</c:v>
                </c:pt>
                <c:pt idx="41">
                  <c:v>22.097000000000001</c:v>
                </c:pt>
                <c:pt idx="42">
                  <c:v>22.83</c:v>
                </c:pt>
                <c:pt idx="43">
                  <c:v>23.402000000000001</c:v>
                </c:pt>
                <c:pt idx="44">
                  <c:v>23.155999999999999</c:v>
                </c:pt>
                <c:pt idx="45">
                  <c:v>23.573</c:v>
                </c:pt>
                <c:pt idx="46">
                  <c:v>23.419</c:v>
                </c:pt>
                <c:pt idx="47">
                  <c:v>23.998999999999999</c:v>
                </c:pt>
              </c:numCache>
            </c:numRef>
          </c:val>
          <c:smooth val="0"/>
          <c:extLst>
            <c:ext xmlns:c16="http://schemas.microsoft.com/office/drawing/2014/chart" uri="{C3380CC4-5D6E-409C-BE32-E72D297353CC}">
              <c16:uniqueId val="{0000001E-DDDC-4AFB-BB10-DE184ED5E7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822.6</c:v>
                </c:pt>
                <c:pt idx="1">
                  <c:v>828.2</c:v>
                </c:pt>
                <c:pt idx="2">
                  <c:v>830.4</c:v>
                </c:pt>
                <c:pt idx="3">
                  <c:v>825.3</c:v>
                </c:pt>
                <c:pt idx="4">
                  <c:v>804.1</c:v>
                </c:pt>
                <c:pt idx="5">
                  <c:v>786.5</c:v>
                </c:pt>
                <c:pt idx="6">
                  <c:v>779.3</c:v>
                </c:pt>
                <c:pt idx="7">
                  <c:v>773</c:v>
                </c:pt>
                <c:pt idx="8">
                  <c:v>795.1</c:v>
                </c:pt>
                <c:pt idx="9">
                  <c:v>778.9</c:v>
                </c:pt>
                <c:pt idx="10">
                  <c:v>772</c:v>
                </c:pt>
                <c:pt idx="11">
                  <c:v>775.8</c:v>
                </c:pt>
                <c:pt idx="12">
                  <c:v>772.6</c:v>
                </c:pt>
                <c:pt idx="13">
                  <c:v>781.9</c:v>
                </c:pt>
                <c:pt idx="14">
                  <c:v>776.3</c:v>
                </c:pt>
                <c:pt idx="15">
                  <c:v>790.5</c:v>
                </c:pt>
                <c:pt idx="16">
                  <c:v>818.3</c:v>
                </c:pt>
                <c:pt idx="17">
                  <c:v>814.3</c:v>
                </c:pt>
                <c:pt idx="18">
                  <c:v>817.3</c:v>
                </c:pt>
                <c:pt idx="19">
                  <c:v>809</c:v>
                </c:pt>
                <c:pt idx="20">
                  <c:v>803.7</c:v>
                </c:pt>
                <c:pt idx="21">
                  <c:v>810.6</c:v>
                </c:pt>
                <c:pt idx="22">
                  <c:v>807.1</c:v>
                </c:pt>
                <c:pt idx="23">
                  <c:v>806.4</c:v>
                </c:pt>
                <c:pt idx="24">
                  <c:v>813.1</c:v>
                </c:pt>
                <c:pt idx="25">
                  <c:v>807.6</c:v>
                </c:pt>
                <c:pt idx="26">
                  <c:v>802.2</c:v>
                </c:pt>
                <c:pt idx="27">
                  <c:v>798.9</c:v>
                </c:pt>
                <c:pt idx="28">
                  <c:v>804.6</c:v>
                </c:pt>
                <c:pt idx="29">
                  <c:v>799.4</c:v>
                </c:pt>
                <c:pt idx="30">
                  <c:v>804.4</c:v>
                </c:pt>
                <c:pt idx="31">
                  <c:v>814</c:v>
                </c:pt>
                <c:pt idx="32">
                  <c:v>796.9</c:v>
                </c:pt>
                <c:pt idx="33">
                  <c:v>803.7</c:v>
                </c:pt>
                <c:pt idx="34">
                  <c:v>794.8</c:v>
                </c:pt>
                <c:pt idx="35">
                  <c:v>810.7</c:v>
                </c:pt>
                <c:pt idx="36">
                  <c:v>813.8</c:v>
                </c:pt>
                <c:pt idx="37">
                  <c:v>822.9</c:v>
                </c:pt>
                <c:pt idx="38">
                  <c:v>818.8</c:v>
                </c:pt>
                <c:pt idx="39">
                  <c:v>818.4</c:v>
                </c:pt>
                <c:pt idx="40">
                  <c:v>824</c:v>
                </c:pt>
                <c:pt idx="41">
                  <c:v>827.3</c:v>
                </c:pt>
                <c:pt idx="42">
                  <c:v>826.7</c:v>
                </c:pt>
                <c:pt idx="43">
                  <c:v>819.8</c:v>
                </c:pt>
                <c:pt idx="44">
                  <c:v>819.5</c:v>
                </c:pt>
                <c:pt idx="45">
                  <c:v>825.3</c:v>
                </c:pt>
                <c:pt idx="46">
                  <c:v>823.8</c:v>
                </c:pt>
                <c:pt idx="47">
                  <c:v>816.5</c:v>
                </c:pt>
              </c:numCache>
            </c:numRef>
          </c:val>
          <c:extLst>
            <c:ext xmlns:c16="http://schemas.microsoft.com/office/drawing/2014/chart" uri="{C3380CC4-5D6E-409C-BE32-E72D297353CC}">
              <c16:uniqueId val="{00000000-7A01-4847-901C-E7F19552DDD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1917.2</c:v>
                </c:pt>
                <c:pt idx="1">
                  <c:v>1917.7</c:v>
                </c:pt>
                <c:pt idx="2">
                  <c:v>1842.7</c:v>
                </c:pt>
                <c:pt idx="3">
                  <c:v>1649.8</c:v>
                </c:pt>
                <c:pt idx="4">
                  <c:v>1602.8</c:v>
                </c:pt>
                <c:pt idx="5">
                  <c:v>1498.7</c:v>
                </c:pt>
                <c:pt idx="6">
                  <c:v>1501.4</c:v>
                </c:pt>
                <c:pt idx="7">
                  <c:v>1619.8</c:v>
                </c:pt>
                <c:pt idx="8">
                  <c:v>1674.8</c:v>
                </c:pt>
                <c:pt idx="9">
                  <c:v>1656.6</c:v>
                </c:pt>
                <c:pt idx="10">
                  <c:v>1655.3</c:v>
                </c:pt>
                <c:pt idx="11">
                  <c:v>1700.5</c:v>
                </c:pt>
                <c:pt idx="12">
                  <c:v>1621.8</c:v>
                </c:pt>
                <c:pt idx="13">
                  <c:v>1660.2</c:v>
                </c:pt>
                <c:pt idx="14">
                  <c:v>1683.9</c:v>
                </c:pt>
                <c:pt idx="15">
                  <c:v>1678.1</c:v>
                </c:pt>
                <c:pt idx="16">
                  <c:v>1825.8</c:v>
                </c:pt>
                <c:pt idx="17">
                  <c:v>1960.6</c:v>
                </c:pt>
                <c:pt idx="18">
                  <c:v>2051.3000000000002</c:v>
                </c:pt>
                <c:pt idx="19">
                  <c:v>2112</c:v>
                </c:pt>
                <c:pt idx="20">
                  <c:v>2340.4</c:v>
                </c:pt>
                <c:pt idx="21">
                  <c:v>2314.3000000000002</c:v>
                </c:pt>
                <c:pt idx="22">
                  <c:v>2225.1</c:v>
                </c:pt>
                <c:pt idx="23">
                  <c:v>2186</c:v>
                </c:pt>
                <c:pt idx="24">
                  <c:v>1999.6</c:v>
                </c:pt>
                <c:pt idx="25">
                  <c:v>2002.5</c:v>
                </c:pt>
                <c:pt idx="26">
                  <c:v>1908.3</c:v>
                </c:pt>
                <c:pt idx="27">
                  <c:v>1815.8</c:v>
                </c:pt>
                <c:pt idx="28">
                  <c:v>1815.5</c:v>
                </c:pt>
                <c:pt idx="29">
                  <c:v>1849.8</c:v>
                </c:pt>
                <c:pt idx="30">
                  <c:v>1740.9</c:v>
                </c:pt>
                <c:pt idx="31">
                  <c:v>1715.4</c:v>
                </c:pt>
                <c:pt idx="32">
                  <c:v>2018.9</c:v>
                </c:pt>
                <c:pt idx="33">
                  <c:v>2301.9</c:v>
                </c:pt>
                <c:pt idx="34">
                  <c:v>2505.6</c:v>
                </c:pt>
                <c:pt idx="35">
                  <c:v>2466.9</c:v>
                </c:pt>
                <c:pt idx="36">
                  <c:v>2699.9</c:v>
                </c:pt>
                <c:pt idx="37">
                  <c:v>2789.5</c:v>
                </c:pt>
                <c:pt idx="38">
                  <c:v>2805.7</c:v>
                </c:pt>
                <c:pt idx="39">
                  <c:v>2851.5</c:v>
                </c:pt>
                <c:pt idx="40">
                  <c:v>2846.8</c:v>
                </c:pt>
                <c:pt idx="41">
                  <c:v>2826.7</c:v>
                </c:pt>
                <c:pt idx="42">
                  <c:v>2814.6</c:v>
                </c:pt>
                <c:pt idx="43">
                  <c:v>2858.6</c:v>
                </c:pt>
                <c:pt idx="44">
                  <c:v>2684</c:v>
                </c:pt>
                <c:pt idx="45">
                  <c:v>2414</c:v>
                </c:pt>
                <c:pt idx="46">
                  <c:v>2233.1</c:v>
                </c:pt>
                <c:pt idx="47">
                  <c:v>1951.7</c:v>
                </c:pt>
              </c:numCache>
            </c:numRef>
          </c:val>
          <c:extLst>
            <c:ext xmlns:c16="http://schemas.microsoft.com/office/drawing/2014/chart" uri="{C3380CC4-5D6E-409C-BE32-E72D297353CC}">
              <c16:uniqueId val="{00000001-7A01-4847-901C-E7F19552DDD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3147.1</c:v>
                </c:pt>
                <c:pt idx="1">
                  <c:v>3155.9</c:v>
                </c:pt>
                <c:pt idx="2">
                  <c:v>3148.8</c:v>
                </c:pt>
                <c:pt idx="3">
                  <c:v>3127.5</c:v>
                </c:pt>
                <c:pt idx="4">
                  <c:v>3154.4</c:v>
                </c:pt>
                <c:pt idx="5">
                  <c:v>3027.4</c:v>
                </c:pt>
                <c:pt idx="6">
                  <c:v>3026.6</c:v>
                </c:pt>
                <c:pt idx="7">
                  <c:v>3015.1</c:v>
                </c:pt>
                <c:pt idx="8">
                  <c:v>3017.1</c:v>
                </c:pt>
                <c:pt idx="9">
                  <c:v>3036.4</c:v>
                </c:pt>
                <c:pt idx="10">
                  <c:v>3162.7</c:v>
                </c:pt>
                <c:pt idx="11">
                  <c:v>3161</c:v>
                </c:pt>
                <c:pt idx="12">
                  <c:v>3112</c:v>
                </c:pt>
                <c:pt idx="13">
                  <c:v>2863</c:v>
                </c:pt>
                <c:pt idx="14">
                  <c:v>2871.9</c:v>
                </c:pt>
                <c:pt idx="15">
                  <c:v>3017.2</c:v>
                </c:pt>
                <c:pt idx="16">
                  <c:v>3082.9</c:v>
                </c:pt>
                <c:pt idx="17">
                  <c:v>3129</c:v>
                </c:pt>
                <c:pt idx="18">
                  <c:v>3122.7</c:v>
                </c:pt>
                <c:pt idx="19">
                  <c:v>3131.7</c:v>
                </c:pt>
                <c:pt idx="20">
                  <c:v>3147.3</c:v>
                </c:pt>
                <c:pt idx="21">
                  <c:v>3143.5</c:v>
                </c:pt>
                <c:pt idx="22">
                  <c:v>3074.6</c:v>
                </c:pt>
                <c:pt idx="23">
                  <c:v>3083.6</c:v>
                </c:pt>
                <c:pt idx="24">
                  <c:v>3080.8</c:v>
                </c:pt>
                <c:pt idx="25">
                  <c:v>3079.1</c:v>
                </c:pt>
                <c:pt idx="26">
                  <c:v>3141.9</c:v>
                </c:pt>
                <c:pt idx="27">
                  <c:v>3236.2</c:v>
                </c:pt>
                <c:pt idx="28">
                  <c:v>3341</c:v>
                </c:pt>
                <c:pt idx="29">
                  <c:v>3343.5</c:v>
                </c:pt>
                <c:pt idx="30">
                  <c:v>3362.3</c:v>
                </c:pt>
                <c:pt idx="31">
                  <c:v>3369.3</c:v>
                </c:pt>
                <c:pt idx="32">
                  <c:v>3370.2</c:v>
                </c:pt>
                <c:pt idx="33">
                  <c:v>3395.1</c:v>
                </c:pt>
                <c:pt idx="34">
                  <c:v>3399.3</c:v>
                </c:pt>
                <c:pt idx="35">
                  <c:v>3462.8</c:v>
                </c:pt>
                <c:pt idx="36">
                  <c:v>3468.8</c:v>
                </c:pt>
                <c:pt idx="37">
                  <c:v>3478.5</c:v>
                </c:pt>
                <c:pt idx="38">
                  <c:v>3476.7</c:v>
                </c:pt>
                <c:pt idx="39">
                  <c:v>3483.7</c:v>
                </c:pt>
                <c:pt idx="40">
                  <c:v>3481.8</c:v>
                </c:pt>
                <c:pt idx="41">
                  <c:v>3482.6</c:v>
                </c:pt>
                <c:pt idx="42">
                  <c:v>3480.4</c:v>
                </c:pt>
                <c:pt idx="43">
                  <c:v>3483</c:v>
                </c:pt>
                <c:pt idx="44">
                  <c:v>3483.5</c:v>
                </c:pt>
                <c:pt idx="45">
                  <c:v>3484.5</c:v>
                </c:pt>
                <c:pt idx="46">
                  <c:v>3478.6</c:v>
                </c:pt>
                <c:pt idx="47">
                  <c:v>3477.6</c:v>
                </c:pt>
              </c:numCache>
            </c:numRef>
          </c:val>
          <c:extLst>
            <c:ext xmlns:c16="http://schemas.microsoft.com/office/drawing/2014/chart" uri="{C3380CC4-5D6E-409C-BE32-E72D297353CC}">
              <c16:uniqueId val="{00000002-7A01-4847-901C-E7F19552DDD4}"/>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5.6</c:v>
                </c:pt>
                <c:pt idx="17">
                  <c:v>11.2</c:v>
                </c:pt>
                <c:pt idx="18">
                  <c:v>11.3</c:v>
                </c:pt>
                <c:pt idx="19">
                  <c:v>11.6</c:v>
                </c:pt>
                <c:pt idx="20">
                  <c:v>11.5</c:v>
                </c:pt>
                <c:pt idx="21">
                  <c:v>11.6</c:v>
                </c:pt>
                <c:pt idx="22">
                  <c:v>11.5</c:v>
                </c:pt>
                <c:pt idx="23">
                  <c:v>11.8</c:v>
                </c:pt>
                <c:pt idx="24">
                  <c:v>11.7</c:v>
                </c:pt>
                <c:pt idx="25">
                  <c:v>11.3</c:v>
                </c:pt>
                <c:pt idx="26">
                  <c:v>11.5</c:v>
                </c:pt>
                <c:pt idx="27">
                  <c:v>11.4</c:v>
                </c:pt>
                <c:pt idx="28">
                  <c:v>10.199999999999999</c:v>
                </c:pt>
                <c:pt idx="29">
                  <c:v>8.6</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7A01-4847-901C-E7F19552DDD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63.4</c:v>
                </c:pt>
                <c:pt idx="1">
                  <c:v>63.06</c:v>
                </c:pt>
                <c:pt idx="2">
                  <c:v>61.16</c:v>
                </c:pt>
                <c:pt idx="3">
                  <c:v>61.08</c:v>
                </c:pt>
                <c:pt idx="4">
                  <c:v>62.26</c:v>
                </c:pt>
                <c:pt idx="5">
                  <c:v>61.42</c:v>
                </c:pt>
                <c:pt idx="6">
                  <c:v>62.53</c:v>
                </c:pt>
                <c:pt idx="7">
                  <c:v>61.98</c:v>
                </c:pt>
                <c:pt idx="8">
                  <c:v>63.41</c:v>
                </c:pt>
                <c:pt idx="9">
                  <c:v>61.29</c:v>
                </c:pt>
                <c:pt idx="10">
                  <c:v>64.180000000000007</c:v>
                </c:pt>
                <c:pt idx="11">
                  <c:v>62.91</c:v>
                </c:pt>
                <c:pt idx="12">
                  <c:v>62.54</c:v>
                </c:pt>
                <c:pt idx="13">
                  <c:v>62.22</c:v>
                </c:pt>
                <c:pt idx="14">
                  <c:v>62.15</c:v>
                </c:pt>
                <c:pt idx="15">
                  <c:v>62.35</c:v>
                </c:pt>
                <c:pt idx="16">
                  <c:v>63.16</c:v>
                </c:pt>
                <c:pt idx="17">
                  <c:v>62.66</c:v>
                </c:pt>
                <c:pt idx="18">
                  <c:v>62.45</c:v>
                </c:pt>
                <c:pt idx="19">
                  <c:v>63.76</c:v>
                </c:pt>
                <c:pt idx="20">
                  <c:v>64.86</c:v>
                </c:pt>
                <c:pt idx="21">
                  <c:v>62.94</c:v>
                </c:pt>
                <c:pt idx="22">
                  <c:v>63.33</c:v>
                </c:pt>
                <c:pt idx="23">
                  <c:v>64.78</c:v>
                </c:pt>
                <c:pt idx="24">
                  <c:v>64.94</c:v>
                </c:pt>
                <c:pt idx="25">
                  <c:v>62.47</c:v>
                </c:pt>
                <c:pt idx="26">
                  <c:v>64.66</c:v>
                </c:pt>
                <c:pt idx="27">
                  <c:v>63.86</c:v>
                </c:pt>
                <c:pt idx="28">
                  <c:v>61.57</c:v>
                </c:pt>
                <c:pt idx="29">
                  <c:v>62.84</c:v>
                </c:pt>
                <c:pt idx="30">
                  <c:v>63.8</c:v>
                </c:pt>
                <c:pt idx="31">
                  <c:v>62.96</c:v>
                </c:pt>
                <c:pt idx="32">
                  <c:v>62.05</c:v>
                </c:pt>
                <c:pt idx="33">
                  <c:v>62.2</c:v>
                </c:pt>
                <c:pt idx="34">
                  <c:v>60.4</c:v>
                </c:pt>
                <c:pt idx="35">
                  <c:v>59.77</c:v>
                </c:pt>
                <c:pt idx="36">
                  <c:v>60.98</c:v>
                </c:pt>
                <c:pt idx="37">
                  <c:v>61.3</c:v>
                </c:pt>
                <c:pt idx="38">
                  <c:v>61.86</c:v>
                </c:pt>
                <c:pt idx="39">
                  <c:v>60.27</c:v>
                </c:pt>
                <c:pt idx="40">
                  <c:v>59.13</c:v>
                </c:pt>
                <c:pt idx="41">
                  <c:v>60.56</c:v>
                </c:pt>
                <c:pt idx="42">
                  <c:v>62.1</c:v>
                </c:pt>
                <c:pt idx="43">
                  <c:v>61.8</c:v>
                </c:pt>
                <c:pt idx="44">
                  <c:v>61.45</c:v>
                </c:pt>
                <c:pt idx="45">
                  <c:v>59.58</c:v>
                </c:pt>
                <c:pt idx="46">
                  <c:v>60.92</c:v>
                </c:pt>
                <c:pt idx="47">
                  <c:v>60.81</c:v>
                </c:pt>
              </c:numCache>
            </c:numRef>
          </c:val>
          <c:extLst>
            <c:ext xmlns:c16="http://schemas.microsoft.com/office/drawing/2014/chart" uri="{C3380CC4-5D6E-409C-BE32-E72D297353CC}">
              <c16:uniqueId val="{00000004-7A01-4847-901C-E7F19552DDD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10.3</c:v>
                </c:pt>
                <c:pt idx="1">
                  <c:v>10.3</c:v>
                </c:pt>
                <c:pt idx="2">
                  <c:v>10.3</c:v>
                </c:pt>
                <c:pt idx="3">
                  <c:v>10.3</c:v>
                </c:pt>
                <c:pt idx="4">
                  <c:v>10.3</c:v>
                </c:pt>
                <c:pt idx="5">
                  <c:v>10.3</c:v>
                </c:pt>
                <c:pt idx="6">
                  <c:v>10.3</c:v>
                </c:pt>
                <c:pt idx="7">
                  <c:v>10.3</c:v>
                </c:pt>
                <c:pt idx="8">
                  <c:v>10.3</c:v>
                </c:pt>
                <c:pt idx="9">
                  <c:v>10.3</c:v>
                </c:pt>
                <c:pt idx="10">
                  <c:v>10.3</c:v>
                </c:pt>
                <c:pt idx="11">
                  <c:v>10.3</c:v>
                </c:pt>
                <c:pt idx="12">
                  <c:v>9.1</c:v>
                </c:pt>
                <c:pt idx="13">
                  <c:v>9.1</c:v>
                </c:pt>
                <c:pt idx="14">
                  <c:v>9.1</c:v>
                </c:pt>
                <c:pt idx="15">
                  <c:v>9.1</c:v>
                </c:pt>
                <c:pt idx="16">
                  <c:v>9.1</c:v>
                </c:pt>
                <c:pt idx="17">
                  <c:v>9.1</c:v>
                </c:pt>
                <c:pt idx="18">
                  <c:v>9.1999999999999993</c:v>
                </c:pt>
                <c:pt idx="19">
                  <c:v>10.3</c:v>
                </c:pt>
                <c:pt idx="20">
                  <c:v>10.3</c:v>
                </c:pt>
                <c:pt idx="21">
                  <c:v>10.3</c:v>
                </c:pt>
                <c:pt idx="22">
                  <c:v>10.199999999999999</c:v>
                </c:pt>
                <c:pt idx="23">
                  <c:v>10.199999999999999</c:v>
                </c:pt>
                <c:pt idx="24">
                  <c:v>10.1</c:v>
                </c:pt>
                <c:pt idx="25">
                  <c:v>10.1</c:v>
                </c:pt>
                <c:pt idx="26">
                  <c:v>10.1</c:v>
                </c:pt>
                <c:pt idx="27">
                  <c:v>10.1</c:v>
                </c:pt>
                <c:pt idx="28">
                  <c:v>10.1</c:v>
                </c:pt>
                <c:pt idx="29">
                  <c:v>10.1</c:v>
                </c:pt>
                <c:pt idx="30">
                  <c:v>10.1</c:v>
                </c:pt>
                <c:pt idx="31">
                  <c:v>10.1</c:v>
                </c:pt>
                <c:pt idx="32">
                  <c:v>10.1</c:v>
                </c:pt>
                <c:pt idx="33">
                  <c:v>10.3</c:v>
                </c:pt>
                <c:pt idx="34">
                  <c:v>10.3</c:v>
                </c:pt>
                <c:pt idx="35">
                  <c:v>10.3</c:v>
                </c:pt>
                <c:pt idx="36">
                  <c:v>10.3</c:v>
                </c:pt>
                <c:pt idx="37">
                  <c:v>10.3</c:v>
                </c:pt>
                <c:pt idx="38">
                  <c:v>10.3</c:v>
                </c:pt>
                <c:pt idx="39">
                  <c:v>10.3</c:v>
                </c:pt>
                <c:pt idx="40">
                  <c:v>10.3</c:v>
                </c:pt>
                <c:pt idx="41">
                  <c:v>10.3</c:v>
                </c:pt>
                <c:pt idx="42">
                  <c:v>10.3</c:v>
                </c:pt>
                <c:pt idx="43">
                  <c:v>10.3</c:v>
                </c:pt>
                <c:pt idx="44">
                  <c:v>10.3</c:v>
                </c:pt>
                <c:pt idx="45">
                  <c:v>10.3</c:v>
                </c:pt>
                <c:pt idx="46">
                  <c:v>10.3</c:v>
                </c:pt>
                <c:pt idx="47">
                  <c:v>10.3</c:v>
                </c:pt>
              </c:numCache>
            </c:numRef>
          </c:val>
          <c:extLst>
            <c:ext xmlns:c16="http://schemas.microsoft.com/office/drawing/2014/chart" uri="{C3380CC4-5D6E-409C-BE32-E72D297353CC}">
              <c16:uniqueId val="{00000005-7A01-4847-901C-E7F19552DDD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0.4</c:v>
                </c:pt>
                <c:pt idx="11">
                  <c:v>61.1</c:v>
                </c:pt>
                <c:pt idx="12">
                  <c:v>317.39999999999998</c:v>
                </c:pt>
                <c:pt idx="13">
                  <c:v>587.70000000000005</c:v>
                </c:pt>
                <c:pt idx="14">
                  <c:v>819</c:v>
                </c:pt>
                <c:pt idx="15">
                  <c:v>869.9</c:v>
                </c:pt>
                <c:pt idx="16">
                  <c:v>891.2</c:v>
                </c:pt>
                <c:pt idx="17">
                  <c:v>904.7</c:v>
                </c:pt>
                <c:pt idx="18">
                  <c:v>911.6</c:v>
                </c:pt>
                <c:pt idx="19">
                  <c:v>918.2</c:v>
                </c:pt>
                <c:pt idx="20">
                  <c:v>915.5</c:v>
                </c:pt>
                <c:pt idx="21">
                  <c:v>923.1</c:v>
                </c:pt>
                <c:pt idx="22">
                  <c:v>925.8</c:v>
                </c:pt>
                <c:pt idx="23">
                  <c:v>924.6</c:v>
                </c:pt>
                <c:pt idx="24">
                  <c:v>922.8</c:v>
                </c:pt>
                <c:pt idx="25">
                  <c:v>929.8</c:v>
                </c:pt>
                <c:pt idx="26">
                  <c:v>930.4</c:v>
                </c:pt>
                <c:pt idx="27">
                  <c:v>926.8</c:v>
                </c:pt>
                <c:pt idx="28">
                  <c:v>913.1</c:v>
                </c:pt>
                <c:pt idx="29">
                  <c:v>897.3</c:v>
                </c:pt>
                <c:pt idx="30">
                  <c:v>867.3</c:v>
                </c:pt>
                <c:pt idx="31">
                  <c:v>797.4</c:v>
                </c:pt>
                <c:pt idx="32">
                  <c:v>565.5</c:v>
                </c:pt>
                <c:pt idx="33">
                  <c:v>246.5</c:v>
                </c:pt>
                <c:pt idx="34">
                  <c:v>25.7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A01-4847-901C-E7F19552DD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19343.150000000005</c:v>
                </c:pt>
                <c:pt idx="1">
                  <c:v>49907.000000000007</c:v>
                </c:pt>
                <c:pt idx="2">
                  <c:v>77650.3</c:v>
                </c:pt>
                <c:pt idx="3">
                  <c:v>0</c:v>
                </c:pt>
                <c:pt idx="4">
                  <c:v>0</c:v>
                </c:pt>
                <c:pt idx="5">
                  <c:v>75.399999999999991</c:v>
                </c:pt>
                <c:pt idx="6">
                  <c:v>0</c:v>
                </c:pt>
                <c:pt idx="7">
                  <c:v>0</c:v>
                </c:pt>
                <c:pt idx="8">
                  <c:v>1383.3500000000001</c:v>
                </c:pt>
                <c:pt idx="9">
                  <c:v>1494.08</c:v>
                </c:pt>
                <c:pt idx="10">
                  <c:v>242.05000000000015</c:v>
                </c:pt>
                <c:pt idx="11">
                  <c:v>8996.4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7F-464D-BFBD-FDE1C0F93BA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374.45</c:v>
                </c:pt>
                <c:pt idx="1">
                  <c:v>444.75</c:v>
                </c:pt>
                <c:pt idx="2">
                  <c:v>187.6</c:v>
                </c:pt>
                <c:pt idx="3">
                  <c:v>260.83</c:v>
                </c:pt>
                <c:pt idx="4">
                  <c:v>330.15</c:v>
                </c:pt>
                <c:pt idx="5">
                  <c:v>19.350000000000001</c:v>
                </c:pt>
                <c:pt idx="6">
                  <c:v>6.8</c:v>
                </c:pt>
                <c:pt idx="7">
                  <c:v>226.45</c:v>
                </c:pt>
                <c:pt idx="8">
                  <c:v>9.0500000000000007</c:v>
                </c:pt>
                <c:pt idx="9">
                  <c:v>76.599999999999994</c:v>
                </c:pt>
                <c:pt idx="10">
                  <c:v>0</c:v>
                </c:pt>
                <c:pt idx="11">
                  <c:v>77.849999999999994</c:v>
                </c:pt>
                <c:pt idx="12">
                  <c:v>111.35</c:v>
                </c:pt>
                <c:pt idx="13">
                  <c:v>69.900000000000006</c:v>
                </c:pt>
                <c:pt idx="14">
                  <c:v>47.85</c:v>
                </c:pt>
                <c:pt idx="15">
                  <c:v>100.65</c:v>
                </c:pt>
                <c:pt idx="16">
                  <c:v>239.85</c:v>
                </c:pt>
                <c:pt idx="17">
                  <c:v>212.4</c:v>
                </c:pt>
                <c:pt idx="18">
                  <c:v>238.1</c:v>
                </c:pt>
                <c:pt idx="19">
                  <c:v>146.05000000000001</c:v>
                </c:pt>
                <c:pt idx="20">
                  <c:v>145.05000000000001</c:v>
                </c:pt>
                <c:pt idx="21">
                  <c:v>866.7</c:v>
                </c:pt>
                <c:pt idx="22">
                  <c:v>2097.8000000000002</c:v>
                </c:pt>
                <c:pt idx="23">
                  <c:v>360</c:v>
                </c:pt>
                <c:pt idx="24">
                  <c:v>919.9</c:v>
                </c:pt>
                <c:pt idx="25">
                  <c:v>1503.75</c:v>
                </c:pt>
                <c:pt idx="26">
                  <c:v>146.5</c:v>
                </c:pt>
                <c:pt idx="27">
                  <c:v>43.3</c:v>
                </c:pt>
                <c:pt idx="28">
                  <c:v>142.15</c:v>
                </c:pt>
                <c:pt idx="29">
                  <c:v>73.8</c:v>
                </c:pt>
                <c:pt idx="30">
                  <c:v>92.1</c:v>
                </c:pt>
                <c:pt idx="31">
                  <c:v>105.1</c:v>
                </c:pt>
                <c:pt idx="32">
                  <c:v>106.2</c:v>
                </c:pt>
                <c:pt idx="33">
                  <c:v>184.25</c:v>
                </c:pt>
                <c:pt idx="34">
                  <c:v>789.75</c:v>
                </c:pt>
                <c:pt idx="35">
                  <c:v>315.14999999999998</c:v>
                </c:pt>
                <c:pt idx="36">
                  <c:v>308.05</c:v>
                </c:pt>
                <c:pt idx="37">
                  <c:v>82.55</c:v>
                </c:pt>
                <c:pt idx="38">
                  <c:v>426.4</c:v>
                </c:pt>
                <c:pt idx="39">
                  <c:v>0</c:v>
                </c:pt>
                <c:pt idx="40">
                  <c:v>2535.15</c:v>
                </c:pt>
                <c:pt idx="41">
                  <c:v>1993.4</c:v>
                </c:pt>
                <c:pt idx="42">
                  <c:v>3.1</c:v>
                </c:pt>
                <c:pt idx="43">
                  <c:v>33.200000000000003</c:v>
                </c:pt>
                <c:pt idx="44">
                  <c:v>130.19999999999999</c:v>
                </c:pt>
                <c:pt idx="45">
                  <c:v>159.25</c:v>
                </c:pt>
                <c:pt idx="46">
                  <c:v>71.55</c:v>
                </c:pt>
                <c:pt idx="47">
                  <c:v>238.05</c:v>
                </c:pt>
                <c:pt idx="48">
                  <c:v>1047.5999999999999</c:v>
                </c:pt>
                <c:pt idx="49">
                  <c:v>1450.4</c:v>
                </c:pt>
                <c:pt idx="50">
                  <c:v>1079.55</c:v>
                </c:pt>
                <c:pt idx="51">
                  <c:v>1067.4000000000001</c:v>
                </c:pt>
                <c:pt idx="52">
                  <c:v>14.4</c:v>
                </c:pt>
                <c:pt idx="53">
                  <c:v>190.65</c:v>
                </c:pt>
                <c:pt idx="54">
                  <c:v>483.3</c:v>
                </c:pt>
                <c:pt idx="55">
                  <c:v>1283.3499999999999</c:v>
                </c:pt>
                <c:pt idx="56">
                  <c:v>111.6</c:v>
                </c:pt>
                <c:pt idx="57">
                  <c:v>69.599999999999994</c:v>
                </c:pt>
                <c:pt idx="58">
                  <c:v>61.4</c:v>
                </c:pt>
                <c:pt idx="59">
                  <c:v>53.45</c:v>
                </c:pt>
                <c:pt idx="60">
                  <c:v>57.6</c:v>
                </c:pt>
                <c:pt idx="61">
                  <c:v>135.5</c:v>
                </c:pt>
                <c:pt idx="62">
                  <c:v>5.35</c:v>
                </c:pt>
                <c:pt idx="63">
                  <c:v>479.85</c:v>
                </c:pt>
                <c:pt idx="64">
                  <c:v>182.6</c:v>
                </c:pt>
                <c:pt idx="65">
                  <c:v>172.55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C06-4E8D-A600-B3F825AC8E9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24998.58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1736.13</c:v>
                </c:pt>
                <c:pt idx="1">
                  <c:v>4026.05</c:v>
                </c:pt>
                <c:pt idx="2">
                  <c:v>8996.4</c:v>
                </c:pt>
                <c:pt idx="3">
                  <c:v>10240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4CD-4A09-A1C5-D8359107FA9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c:v>
                </c:pt>
                <c:pt idx="2">
                  <c:v>15.4</c:v>
                </c:pt>
                <c:pt idx="3">
                  <c:v>15.3</c:v>
                </c:pt>
                <c:pt idx="4">
                  <c:v>15.4</c:v>
                </c:pt>
                <c:pt idx="5">
                  <c:v>15.4</c:v>
                </c:pt>
                <c:pt idx="6">
                  <c:v>15.3</c:v>
                </c:pt>
                <c:pt idx="7">
                  <c:v>15.2</c:v>
                </c:pt>
                <c:pt idx="8">
                  <c:v>15</c:v>
                </c:pt>
                <c:pt idx="9">
                  <c:v>14.9</c:v>
                </c:pt>
                <c:pt idx="10">
                  <c:v>15.5</c:v>
                </c:pt>
                <c:pt idx="11">
                  <c:v>15.1</c:v>
                </c:pt>
                <c:pt idx="12">
                  <c:v>15.1</c:v>
                </c:pt>
                <c:pt idx="13">
                  <c:v>15.1</c:v>
                </c:pt>
                <c:pt idx="14">
                  <c:v>15.3</c:v>
                </c:pt>
                <c:pt idx="15">
                  <c:v>15.3</c:v>
                </c:pt>
                <c:pt idx="16">
                  <c:v>16.399999999999999</c:v>
                </c:pt>
                <c:pt idx="17">
                  <c:v>16</c:v>
                </c:pt>
                <c:pt idx="18">
                  <c:v>16</c:v>
                </c:pt>
                <c:pt idx="19">
                  <c:v>16</c:v>
                </c:pt>
                <c:pt idx="20">
                  <c:v>16</c:v>
                </c:pt>
                <c:pt idx="21">
                  <c:v>16.100000000000001</c:v>
                </c:pt>
                <c:pt idx="22">
                  <c:v>16.3</c:v>
                </c:pt>
                <c:pt idx="23">
                  <c:v>16.600000000000001</c:v>
                </c:pt>
                <c:pt idx="24">
                  <c:v>16.600000000000001</c:v>
                </c:pt>
                <c:pt idx="25">
                  <c:v>15.6</c:v>
                </c:pt>
                <c:pt idx="26">
                  <c:v>15.8</c:v>
                </c:pt>
                <c:pt idx="27">
                  <c:v>16.2</c:v>
                </c:pt>
                <c:pt idx="28">
                  <c:v>15</c:v>
                </c:pt>
                <c:pt idx="29">
                  <c:v>16.5</c:v>
                </c:pt>
                <c:pt idx="30">
                  <c:v>16.5</c:v>
                </c:pt>
                <c:pt idx="31">
                  <c:v>15.5</c:v>
                </c:pt>
                <c:pt idx="32">
                  <c:v>15.8</c:v>
                </c:pt>
                <c:pt idx="33">
                  <c:v>16</c:v>
                </c:pt>
                <c:pt idx="34">
                  <c:v>15.3</c:v>
                </c:pt>
                <c:pt idx="35">
                  <c:v>15</c:v>
                </c:pt>
                <c:pt idx="36">
                  <c:v>15</c:v>
                </c:pt>
                <c:pt idx="37">
                  <c:v>15.1</c:v>
                </c:pt>
                <c:pt idx="38">
                  <c:v>15.8</c:v>
                </c:pt>
                <c:pt idx="39">
                  <c:v>15.5</c:v>
                </c:pt>
                <c:pt idx="40">
                  <c:v>15</c:v>
                </c:pt>
                <c:pt idx="41">
                  <c:v>16</c:v>
                </c:pt>
                <c:pt idx="42">
                  <c:v>16</c:v>
                </c:pt>
                <c:pt idx="43">
                  <c:v>16.5</c:v>
                </c:pt>
                <c:pt idx="44">
                  <c:v>16.5</c:v>
                </c:pt>
                <c:pt idx="45">
                  <c:v>15</c:v>
                </c:pt>
                <c:pt idx="46">
                  <c:v>15</c:v>
                </c:pt>
                <c:pt idx="47">
                  <c:v>15.1</c:v>
                </c:pt>
              </c:numCache>
            </c:numRef>
          </c:val>
          <c:extLst>
            <c:ext xmlns:c16="http://schemas.microsoft.com/office/drawing/2014/chart" uri="{C3380CC4-5D6E-409C-BE32-E72D297353CC}">
              <c16:uniqueId val="{00000000-41B8-4FF1-8130-5FF7D47DE63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19.399999999999999</c:v>
                </c:pt>
                <c:pt idx="14">
                  <c:v>19.399999999999999</c:v>
                </c:pt>
                <c:pt idx="15">
                  <c:v>19.399999999999999</c:v>
                </c:pt>
                <c:pt idx="16">
                  <c:v>19.399999999999999</c:v>
                </c:pt>
                <c:pt idx="17">
                  <c:v>19.399999999999999</c:v>
                </c:pt>
                <c:pt idx="18">
                  <c:v>19.7</c:v>
                </c:pt>
                <c:pt idx="19">
                  <c:v>19.600000000000001</c:v>
                </c:pt>
                <c:pt idx="20">
                  <c:v>19.399999999999999</c:v>
                </c:pt>
                <c:pt idx="21">
                  <c:v>19.399999999999999</c:v>
                </c:pt>
                <c:pt idx="22">
                  <c:v>19.399999999999999</c:v>
                </c:pt>
                <c:pt idx="23">
                  <c:v>19.399999999999999</c:v>
                </c:pt>
                <c:pt idx="24">
                  <c:v>19.399999999999999</c:v>
                </c:pt>
                <c:pt idx="25">
                  <c:v>19.399999999999999</c:v>
                </c:pt>
                <c:pt idx="26">
                  <c:v>19.399999999999999</c:v>
                </c:pt>
                <c:pt idx="27">
                  <c:v>19.399999999999999</c:v>
                </c:pt>
                <c:pt idx="28">
                  <c:v>19.399999999999999</c:v>
                </c:pt>
                <c:pt idx="29">
                  <c:v>19.600000000000001</c:v>
                </c:pt>
                <c:pt idx="30">
                  <c:v>19.399999999999999</c:v>
                </c:pt>
                <c:pt idx="31">
                  <c:v>18.3</c:v>
                </c:pt>
                <c:pt idx="32">
                  <c:v>17.600000000000001</c:v>
                </c:pt>
                <c:pt idx="33">
                  <c:v>17.600000000000001</c:v>
                </c:pt>
                <c:pt idx="34">
                  <c:v>17.3</c:v>
                </c:pt>
                <c:pt idx="35">
                  <c:v>16.3</c:v>
                </c:pt>
                <c:pt idx="36">
                  <c:v>17</c:v>
                </c:pt>
                <c:pt idx="37">
                  <c:v>17</c:v>
                </c:pt>
                <c:pt idx="38">
                  <c:v>17</c:v>
                </c:pt>
                <c:pt idx="39">
                  <c:v>17</c:v>
                </c:pt>
                <c:pt idx="40">
                  <c:v>17</c:v>
                </c:pt>
                <c:pt idx="41">
                  <c:v>17</c:v>
                </c:pt>
                <c:pt idx="42">
                  <c:v>17</c:v>
                </c:pt>
                <c:pt idx="43">
                  <c:v>17</c:v>
                </c:pt>
                <c:pt idx="44">
                  <c:v>17</c:v>
                </c:pt>
                <c:pt idx="45">
                  <c:v>17</c:v>
                </c:pt>
                <c:pt idx="46">
                  <c:v>17.100000000000001</c:v>
                </c:pt>
                <c:pt idx="47">
                  <c:v>17.100000000000001</c:v>
                </c:pt>
              </c:numCache>
            </c:numRef>
          </c:val>
          <c:extLst>
            <c:ext xmlns:c16="http://schemas.microsoft.com/office/drawing/2014/chart" uri="{C3380CC4-5D6E-409C-BE32-E72D297353CC}">
              <c16:uniqueId val="{00000001-41B8-4FF1-8130-5FF7D47DE63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8.8000000000000007</c:v>
                </c:pt>
                <c:pt idx="1">
                  <c:v>8.4</c:v>
                </c:pt>
                <c:pt idx="2">
                  <c:v>6.6</c:v>
                </c:pt>
                <c:pt idx="3">
                  <c:v>6.2</c:v>
                </c:pt>
                <c:pt idx="4">
                  <c:v>7.4</c:v>
                </c:pt>
                <c:pt idx="5">
                  <c:v>6.9</c:v>
                </c:pt>
                <c:pt idx="6">
                  <c:v>8.1</c:v>
                </c:pt>
                <c:pt idx="7">
                  <c:v>7.4</c:v>
                </c:pt>
                <c:pt idx="8">
                  <c:v>8.6999999999999993</c:v>
                </c:pt>
                <c:pt idx="9">
                  <c:v>7.1</c:v>
                </c:pt>
                <c:pt idx="10">
                  <c:v>9.1</c:v>
                </c:pt>
                <c:pt idx="11">
                  <c:v>8.9</c:v>
                </c:pt>
                <c:pt idx="12">
                  <c:v>8.3000000000000007</c:v>
                </c:pt>
                <c:pt idx="13">
                  <c:v>6.9</c:v>
                </c:pt>
                <c:pt idx="14">
                  <c:v>7</c:v>
                </c:pt>
                <c:pt idx="15">
                  <c:v>6.7</c:v>
                </c:pt>
                <c:pt idx="16">
                  <c:v>6.6</c:v>
                </c:pt>
                <c:pt idx="17">
                  <c:v>6.5</c:v>
                </c:pt>
                <c:pt idx="18">
                  <c:v>6.5</c:v>
                </c:pt>
                <c:pt idx="19">
                  <c:v>7.7</c:v>
                </c:pt>
                <c:pt idx="20">
                  <c:v>8.8000000000000007</c:v>
                </c:pt>
                <c:pt idx="21">
                  <c:v>7</c:v>
                </c:pt>
                <c:pt idx="22">
                  <c:v>7.1</c:v>
                </c:pt>
                <c:pt idx="23">
                  <c:v>8.4</c:v>
                </c:pt>
                <c:pt idx="24">
                  <c:v>8.3000000000000007</c:v>
                </c:pt>
                <c:pt idx="25">
                  <c:v>7</c:v>
                </c:pt>
                <c:pt idx="26">
                  <c:v>8.8000000000000007</c:v>
                </c:pt>
                <c:pt idx="27">
                  <c:v>7.7</c:v>
                </c:pt>
                <c:pt idx="28">
                  <c:v>6.8</c:v>
                </c:pt>
                <c:pt idx="29">
                  <c:v>7</c:v>
                </c:pt>
                <c:pt idx="30">
                  <c:v>7.6</c:v>
                </c:pt>
                <c:pt idx="31">
                  <c:v>8.6999999999999993</c:v>
                </c:pt>
                <c:pt idx="32">
                  <c:v>8.8000000000000007</c:v>
                </c:pt>
                <c:pt idx="33">
                  <c:v>9.4</c:v>
                </c:pt>
                <c:pt idx="34">
                  <c:v>7.7</c:v>
                </c:pt>
                <c:pt idx="35">
                  <c:v>8.6</c:v>
                </c:pt>
                <c:pt idx="36">
                  <c:v>8.6</c:v>
                </c:pt>
                <c:pt idx="37">
                  <c:v>8.6</c:v>
                </c:pt>
                <c:pt idx="38">
                  <c:v>8.6</c:v>
                </c:pt>
                <c:pt idx="39">
                  <c:v>7.3</c:v>
                </c:pt>
                <c:pt idx="40">
                  <c:v>7.1</c:v>
                </c:pt>
                <c:pt idx="41">
                  <c:v>7.2</c:v>
                </c:pt>
                <c:pt idx="42">
                  <c:v>8.6999999999999993</c:v>
                </c:pt>
                <c:pt idx="43">
                  <c:v>8</c:v>
                </c:pt>
                <c:pt idx="44">
                  <c:v>7.4</c:v>
                </c:pt>
                <c:pt idx="45">
                  <c:v>8.9</c:v>
                </c:pt>
                <c:pt idx="46">
                  <c:v>8.8000000000000007</c:v>
                </c:pt>
                <c:pt idx="47">
                  <c:v>8.5</c:v>
                </c:pt>
              </c:numCache>
            </c:numRef>
          </c:val>
          <c:extLst>
            <c:ext xmlns:c16="http://schemas.microsoft.com/office/drawing/2014/chart" uri="{C3380CC4-5D6E-409C-BE32-E72D297353CC}">
              <c16:uniqueId val="{00000002-41B8-4FF1-8130-5FF7D47DE63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10.96</c:v>
                </c:pt>
                <c:pt idx="2">
                  <c:v>10.96</c:v>
                </c:pt>
                <c:pt idx="3">
                  <c:v>10.98</c:v>
                </c:pt>
                <c:pt idx="4">
                  <c:v>10.96</c:v>
                </c:pt>
                <c:pt idx="5">
                  <c:v>10.32</c:v>
                </c:pt>
                <c:pt idx="6">
                  <c:v>10.43</c:v>
                </c:pt>
                <c:pt idx="7">
                  <c:v>10.48</c:v>
                </c:pt>
                <c:pt idx="8">
                  <c:v>11.01</c:v>
                </c:pt>
                <c:pt idx="9">
                  <c:v>10.99</c:v>
                </c:pt>
                <c:pt idx="10">
                  <c:v>10.98</c:v>
                </c:pt>
                <c:pt idx="11">
                  <c:v>10.51</c:v>
                </c:pt>
                <c:pt idx="12">
                  <c:v>10.94</c:v>
                </c:pt>
                <c:pt idx="13">
                  <c:v>11.02</c:v>
                </c:pt>
                <c:pt idx="14">
                  <c:v>10.95</c:v>
                </c:pt>
                <c:pt idx="15">
                  <c:v>10.95</c:v>
                </c:pt>
                <c:pt idx="16">
                  <c:v>10.96</c:v>
                </c:pt>
                <c:pt idx="17">
                  <c:v>10.96</c:v>
                </c:pt>
                <c:pt idx="18">
                  <c:v>10.95</c:v>
                </c:pt>
                <c:pt idx="19">
                  <c:v>10.96</c:v>
                </c:pt>
                <c:pt idx="20">
                  <c:v>10.96</c:v>
                </c:pt>
                <c:pt idx="21">
                  <c:v>10.84</c:v>
                </c:pt>
                <c:pt idx="22">
                  <c:v>10.93</c:v>
                </c:pt>
                <c:pt idx="23">
                  <c:v>10.98</c:v>
                </c:pt>
                <c:pt idx="24">
                  <c:v>10.94</c:v>
                </c:pt>
                <c:pt idx="25">
                  <c:v>10.97</c:v>
                </c:pt>
                <c:pt idx="26">
                  <c:v>10.96</c:v>
                </c:pt>
                <c:pt idx="27">
                  <c:v>10.96</c:v>
                </c:pt>
                <c:pt idx="28">
                  <c:v>10.97</c:v>
                </c:pt>
                <c:pt idx="29">
                  <c:v>10.44</c:v>
                </c:pt>
                <c:pt idx="30">
                  <c:v>11</c:v>
                </c:pt>
                <c:pt idx="31">
                  <c:v>10.96</c:v>
                </c:pt>
                <c:pt idx="32">
                  <c:v>10.95</c:v>
                </c:pt>
                <c:pt idx="33">
                  <c:v>11</c:v>
                </c:pt>
                <c:pt idx="34">
                  <c:v>11</c:v>
                </c:pt>
                <c:pt idx="35">
                  <c:v>10.97</c:v>
                </c:pt>
                <c:pt idx="36">
                  <c:v>10.98</c:v>
                </c:pt>
                <c:pt idx="37">
                  <c:v>11</c:v>
                </c:pt>
                <c:pt idx="38">
                  <c:v>10.96</c:v>
                </c:pt>
                <c:pt idx="39">
                  <c:v>10.97</c:v>
                </c:pt>
                <c:pt idx="40">
                  <c:v>10.93</c:v>
                </c:pt>
                <c:pt idx="41">
                  <c:v>10.96</c:v>
                </c:pt>
                <c:pt idx="42">
                  <c:v>11</c:v>
                </c:pt>
                <c:pt idx="43">
                  <c:v>11</c:v>
                </c:pt>
                <c:pt idx="44">
                  <c:v>10.95</c:v>
                </c:pt>
                <c:pt idx="45">
                  <c:v>9.58</c:v>
                </c:pt>
                <c:pt idx="46">
                  <c:v>10.42</c:v>
                </c:pt>
                <c:pt idx="47">
                  <c:v>10.81</c:v>
                </c:pt>
              </c:numCache>
            </c:numRef>
          </c:val>
          <c:extLst>
            <c:ext xmlns:c16="http://schemas.microsoft.com/office/drawing/2014/chart" uri="{C3380CC4-5D6E-409C-BE32-E72D297353CC}">
              <c16:uniqueId val="{00000003-41B8-4FF1-8130-5FF7D47DE63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9.6</c:v>
                </c:pt>
                <c:pt idx="2">
                  <c:v>9.1</c:v>
                </c:pt>
                <c:pt idx="3">
                  <c:v>9.5</c:v>
                </c:pt>
                <c:pt idx="4">
                  <c:v>9.4</c:v>
                </c:pt>
                <c:pt idx="5">
                  <c:v>9.6999999999999993</c:v>
                </c:pt>
                <c:pt idx="6">
                  <c:v>9.6</c:v>
                </c:pt>
                <c:pt idx="7">
                  <c:v>9.8000000000000007</c:v>
                </c:pt>
                <c:pt idx="8">
                  <c:v>9.6</c:v>
                </c:pt>
                <c:pt idx="9">
                  <c:v>9.1999999999999993</c:v>
                </c:pt>
                <c:pt idx="10">
                  <c:v>9.5</c:v>
                </c:pt>
                <c:pt idx="11">
                  <c:v>9.3000000000000007</c:v>
                </c:pt>
                <c:pt idx="12">
                  <c:v>9.1</c:v>
                </c:pt>
                <c:pt idx="13">
                  <c:v>9.8000000000000007</c:v>
                </c:pt>
                <c:pt idx="14">
                  <c:v>9.5</c:v>
                </c:pt>
                <c:pt idx="15">
                  <c:v>10</c:v>
                </c:pt>
                <c:pt idx="16">
                  <c:v>9.8000000000000007</c:v>
                </c:pt>
                <c:pt idx="17">
                  <c:v>9.8000000000000007</c:v>
                </c:pt>
                <c:pt idx="18">
                  <c:v>9.3000000000000007</c:v>
                </c:pt>
                <c:pt idx="19">
                  <c:v>9.5</c:v>
                </c:pt>
                <c:pt idx="20">
                  <c:v>9.6999999999999993</c:v>
                </c:pt>
                <c:pt idx="21">
                  <c:v>9.6</c:v>
                </c:pt>
                <c:pt idx="22">
                  <c:v>9.6</c:v>
                </c:pt>
                <c:pt idx="23">
                  <c:v>9.4</c:v>
                </c:pt>
                <c:pt idx="24">
                  <c:v>9.6999999999999993</c:v>
                </c:pt>
                <c:pt idx="25">
                  <c:v>9.5</c:v>
                </c:pt>
                <c:pt idx="26">
                  <c:v>9.6999999999999993</c:v>
                </c:pt>
                <c:pt idx="27">
                  <c:v>9.6</c:v>
                </c:pt>
                <c:pt idx="28">
                  <c:v>9.4</c:v>
                </c:pt>
                <c:pt idx="29">
                  <c:v>9.3000000000000007</c:v>
                </c:pt>
                <c:pt idx="30">
                  <c:v>9.3000000000000007</c:v>
                </c:pt>
                <c:pt idx="31">
                  <c:v>9.5</c:v>
                </c:pt>
                <c:pt idx="32">
                  <c:v>8.9</c:v>
                </c:pt>
                <c:pt idx="33">
                  <c:v>8.1999999999999993</c:v>
                </c:pt>
                <c:pt idx="34">
                  <c:v>9.1</c:v>
                </c:pt>
                <c:pt idx="35">
                  <c:v>8.9</c:v>
                </c:pt>
                <c:pt idx="36">
                  <c:v>9.4</c:v>
                </c:pt>
                <c:pt idx="37">
                  <c:v>9.6</c:v>
                </c:pt>
                <c:pt idx="38">
                  <c:v>9.5</c:v>
                </c:pt>
                <c:pt idx="39">
                  <c:v>9.5</c:v>
                </c:pt>
                <c:pt idx="40">
                  <c:v>9.1</c:v>
                </c:pt>
                <c:pt idx="41">
                  <c:v>9.4</c:v>
                </c:pt>
                <c:pt idx="42">
                  <c:v>9.4</c:v>
                </c:pt>
                <c:pt idx="43">
                  <c:v>9.3000000000000007</c:v>
                </c:pt>
                <c:pt idx="44">
                  <c:v>9.6</c:v>
                </c:pt>
                <c:pt idx="45">
                  <c:v>9.1</c:v>
                </c:pt>
                <c:pt idx="46">
                  <c:v>9.6</c:v>
                </c:pt>
                <c:pt idx="47">
                  <c:v>9.3000000000000007</c:v>
                </c:pt>
              </c:numCache>
            </c:numRef>
          </c:val>
          <c:extLst>
            <c:ext xmlns:c16="http://schemas.microsoft.com/office/drawing/2014/chart" uri="{C3380CC4-5D6E-409C-BE32-E72D297353CC}">
              <c16:uniqueId val="{00000004-41B8-4FF1-8130-5FF7D47DE631}"/>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57.9</c:v>
                </c:pt>
                <c:pt idx="1">
                  <c:v>57.5</c:v>
                </c:pt>
                <c:pt idx="2">
                  <c:v>57.8</c:v>
                </c:pt>
                <c:pt idx="3">
                  <c:v>57.1</c:v>
                </c:pt>
                <c:pt idx="4">
                  <c:v>58</c:v>
                </c:pt>
                <c:pt idx="5">
                  <c:v>58.2</c:v>
                </c:pt>
                <c:pt idx="6">
                  <c:v>58.8</c:v>
                </c:pt>
                <c:pt idx="7">
                  <c:v>58.1</c:v>
                </c:pt>
                <c:pt idx="8">
                  <c:v>58.6</c:v>
                </c:pt>
                <c:pt idx="9">
                  <c:v>56.7</c:v>
                </c:pt>
                <c:pt idx="10">
                  <c:v>56.1</c:v>
                </c:pt>
                <c:pt idx="11">
                  <c:v>57.5</c:v>
                </c:pt>
                <c:pt idx="12">
                  <c:v>57.1</c:v>
                </c:pt>
                <c:pt idx="13">
                  <c:v>57.2</c:v>
                </c:pt>
                <c:pt idx="14">
                  <c:v>57.7</c:v>
                </c:pt>
                <c:pt idx="15">
                  <c:v>58</c:v>
                </c:pt>
                <c:pt idx="16">
                  <c:v>58.7</c:v>
                </c:pt>
                <c:pt idx="17">
                  <c:v>58.5</c:v>
                </c:pt>
                <c:pt idx="18">
                  <c:v>58.3</c:v>
                </c:pt>
                <c:pt idx="19">
                  <c:v>58.1</c:v>
                </c:pt>
                <c:pt idx="20">
                  <c:v>58.2</c:v>
                </c:pt>
                <c:pt idx="21">
                  <c:v>58.2</c:v>
                </c:pt>
                <c:pt idx="22">
                  <c:v>58.2</c:v>
                </c:pt>
                <c:pt idx="23">
                  <c:v>57.4</c:v>
                </c:pt>
                <c:pt idx="24">
                  <c:v>58.4</c:v>
                </c:pt>
                <c:pt idx="25">
                  <c:v>58.1</c:v>
                </c:pt>
                <c:pt idx="26">
                  <c:v>57.9</c:v>
                </c:pt>
                <c:pt idx="27">
                  <c:v>57.4</c:v>
                </c:pt>
                <c:pt idx="28">
                  <c:v>57.5</c:v>
                </c:pt>
                <c:pt idx="29">
                  <c:v>57.7</c:v>
                </c:pt>
                <c:pt idx="30">
                  <c:v>56.9</c:v>
                </c:pt>
                <c:pt idx="31">
                  <c:v>57.6</c:v>
                </c:pt>
                <c:pt idx="32">
                  <c:v>57.7</c:v>
                </c:pt>
                <c:pt idx="33">
                  <c:v>57.2</c:v>
                </c:pt>
                <c:pt idx="34">
                  <c:v>56.9</c:v>
                </c:pt>
                <c:pt idx="35">
                  <c:v>57</c:v>
                </c:pt>
                <c:pt idx="36">
                  <c:v>57.2</c:v>
                </c:pt>
                <c:pt idx="37">
                  <c:v>57.2</c:v>
                </c:pt>
                <c:pt idx="38">
                  <c:v>57.2</c:v>
                </c:pt>
                <c:pt idx="39">
                  <c:v>57.5</c:v>
                </c:pt>
                <c:pt idx="40">
                  <c:v>58</c:v>
                </c:pt>
                <c:pt idx="41">
                  <c:v>57.9</c:v>
                </c:pt>
                <c:pt idx="42">
                  <c:v>57.7</c:v>
                </c:pt>
                <c:pt idx="43">
                  <c:v>57.4</c:v>
                </c:pt>
                <c:pt idx="44">
                  <c:v>56.8</c:v>
                </c:pt>
                <c:pt idx="45">
                  <c:v>56.8</c:v>
                </c:pt>
                <c:pt idx="46">
                  <c:v>57.7</c:v>
                </c:pt>
                <c:pt idx="47">
                  <c:v>57.1</c:v>
                </c:pt>
              </c:numCache>
            </c:numRef>
          </c:val>
          <c:extLst>
            <c:ext xmlns:c16="http://schemas.microsoft.com/office/drawing/2014/chart" uri="{C3380CC4-5D6E-409C-BE32-E72D297353CC}">
              <c16:uniqueId val="{00000005-41B8-4FF1-8130-5FF7D47DE6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ORAZUL ENERGY PERÚ</c:v>
                </c:pt>
                <c:pt idx="10">
                  <c:v>EGASA</c:v>
                </c:pt>
                <c:pt idx="11">
                  <c:v>JOYA SOLAR S.A.C.</c:v>
                </c:pt>
                <c:pt idx="12">
                  <c:v>CELEPSA</c:v>
                </c:pt>
                <c:pt idx="13">
                  <c:v>ENERGIA RENOVABLE DEL SUR S.A.</c:v>
                </c:pt>
                <c:pt idx="14">
                  <c:v>SAN GABAN</c:v>
                </c:pt>
                <c:pt idx="15">
                  <c:v>EMPRESA DE GENERACION HUALLAGA</c:v>
                </c:pt>
                <c:pt idx="16">
                  <c:v>EMPRESA DE GENERACION HUANZA</c:v>
                </c:pt>
                <c:pt idx="17">
                  <c:v>CHINANGO S.A.C.</c:v>
                </c:pt>
                <c:pt idx="18">
                  <c:v>INLAND ENERGY SAC</c:v>
                </c:pt>
                <c:pt idx="19">
                  <c:v>PARQUE EOLICO TRES HERMANAS S.A.C.</c:v>
                </c:pt>
                <c:pt idx="20">
                  <c:v>HYDRO GLOBAL PERÚ S.A.C.</c:v>
                </c:pt>
                <c:pt idx="21">
                  <c:v>ENERGÍA EÓLICA S.A.</c:v>
                </c:pt>
                <c:pt idx="22">
                  <c:v>GM OPERACIONES S.A.C.</c:v>
                </c:pt>
                <c:pt idx="23">
                  <c:v>ENEL GENERACION PIURA S.A.</c:v>
                </c:pt>
                <c:pt idx="24">
                  <c:v>GR CORTARRAMA SOCIEDAD ANONIMA CERRADA</c:v>
                </c:pt>
                <c:pt idx="25">
                  <c:v>LA VIRGEN</c:v>
                </c:pt>
                <c:pt idx="26">
                  <c:v>GENERADORA DE ENERGÍA DEL PERÚ</c:v>
                </c:pt>
                <c:pt idx="27">
                  <c:v>SINERSA</c:v>
                </c:pt>
                <c:pt idx="28">
                  <c:v>PARQUE EOLICO MARCONA S.A.C.</c:v>
                </c:pt>
                <c:pt idx="29">
                  <c:v>EMPRESA DE GENERACION ELECTRICA SANTA ANA S.A.C.</c:v>
                </c:pt>
                <c:pt idx="30">
                  <c:v>HIDROELECTRICA HUANCHOR S.A.C.</c:v>
                </c:pt>
                <c:pt idx="31">
                  <c:v>HUAURA POWER GROUP S.A.</c:v>
                </c:pt>
                <c:pt idx="32">
                  <c:v>AGROAURORA S.A.C.</c:v>
                </c:pt>
                <c:pt idx="33">
                  <c:v>EGEJUNIN</c:v>
                </c:pt>
                <c:pt idx="34">
                  <c:v>ANDEAN POWER S.A.C.</c:v>
                </c:pt>
                <c:pt idx="35">
                  <c:v>AGRO INDUSTRIAL PARAMONGA S.A.</c:v>
                </c:pt>
                <c:pt idx="36">
                  <c:v>EGESUR</c:v>
                </c:pt>
                <c:pt idx="37">
                  <c:v>GR TARUCA SOCIEDAD ANONIMA CERRADA</c:v>
                </c:pt>
                <c:pt idx="38">
                  <c:v>AGROLMOS SOCIEDAD ANONIMA - AGROLMOS S.A.</c:v>
                </c:pt>
                <c:pt idx="39">
                  <c:v>CELEPSA RENOVABLES S.R.L.</c:v>
                </c:pt>
                <c:pt idx="40">
                  <c:v>GENERACIÓN ANDINA S.A.C.</c:v>
                </c:pt>
                <c:pt idx="41">
                  <c:v>PETRAMAS</c:v>
                </c:pt>
                <c:pt idx="42">
                  <c:v>GR PAINO SOCIEDAD ANONIMA CERRADA</c:v>
                </c:pt>
                <c:pt idx="43">
                  <c:v>TERMOSELVA</c:v>
                </c:pt>
                <c:pt idx="44">
                  <c:v>EMPRESA DE GENERACION ELECTRICA RIO BAÑOS S.A.C.</c:v>
                </c:pt>
                <c:pt idx="45">
                  <c:v>BIOENERGIA DEL CHIRA S.A.</c:v>
                </c:pt>
                <c:pt idx="46">
                  <c:v>AGROINDUSTRIAS SAN JACINTO S.A.A.</c:v>
                </c:pt>
                <c:pt idx="47">
                  <c:v>PANAMERICANA  SOLAR SAC.</c:v>
                </c:pt>
                <c:pt idx="48">
                  <c:v>MOQUEGUA FV S.A.C.</c:v>
                </c:pt>
                <c:pt idx="49">
                  <c:v>TACNA SOLAR SAC.</c:v>
                </c:pt>
                <c:pt idx="50">
                  <c:v>REPARTICIÓN ARCUS S.A.C.</c:v>
                </c:pt>
                <c:pt idx="51">
                  <c:v>MAJES ARCUS S.A.C.</c:v>
                </c:pt>
                <c:pt idx="52">
                  <c:v>EMPRESA DE GENERACION ELECTRICA CANCHAYLLO SAC</c:v>
                </c:pt>
                <c:pt idx="53">
                  <c:v>PERUANA DE INVERSIONES EN ENERGIAS RENOVABLES S.A.</c:v>
                </c:pt>
                <c:pt idx="54">
                  <c:v>EMPRESA ELECTRICA AGUA AZUL</c:v>
                </c:pt>
                <c:pt idx="55">
                  <c:v>EMPRESA ELECTRICA RIO DOBLE</c:v>
                </c:pt>
                <c:pt idx="56">
                  <c:v>HIDROCAÑETE S.A.</c:v>
                </c:pt>
                <c:pt idx="57">
                  <c:v>VARI ENERGIA S.A.C.</c:v>
                </c:pt>
                <c:pt idx="58">
                  <c:v>ELECTRICA YANAPAMPA SAC</c:v>
                </c:pt>
                <c:pt idx="59">
                  <c:v>MAJA ENERGIA S.A.C.</c:v>
                </c:pt>
                <c:pt idx="60">
                  <c:v>ASOCIACIÓN SANTA LUCIA DE CHACAS</c:v>
                </c:pt>
                <c:pt idx="61">
                  <c:v>INVERSIONES SHAQSHA S.A.C.</c:v>
                </c:pt>
                <c:pt idx="62">
                  <c:v>COLCA SOLAR S.A.C.</c:v>
                </c:pt>
                <c:pt idx="63">
                  <c:v>ATRIA ENERGIA S.A.C.</c:v>
                </c:pt>
                <c:pt idx="64">
                  <c:v>KONDU SAC</c:v>
                </c:pt>
                <c:pt idx="65">
                  <c:v>INFRAESTRUCTURAS Y ENERGIAS DEL PERU S.A.C.</c:v>
                </c:pt>
              </c:strCache>
            </c:strRef>
          </c:cat>
          <c:val>
            <c:numRef>
              <c:f>EVO_PRO_ENE!$J$203:$J$268</c:f>
              <c:numCache>
                <c:formatCode>General</c:formatCode>
                <c:ptCount val="66"/>
                <c:pt idx="0">
                  <c:v>817798.70783500001</c:v>
                </c:pt>
                <c:pt idx="1">
                  <c:v>586602.72290499997</c:v>
                </c:pt>
                <c:pt idx="2">
                  <c:v>455543.46500000003</c:v>
                </c:pt>
                <c:pt idx="3">
                  <c:v>401406.85045000003</c:v>
                </c:pt>
                <c:pt idx="4">
                  <c:v>298368.34720999998</c:v>
                </c:pt>
                <c:pt idx="5">
                  <c:v>219896.05</c:v>
                </c:pt>
                <c:pt idx="6">
                  <c:v>106395.35</c:v>
                </c:pt>
                <c:pt idx="7">
                  <c:v>89727.2</c:v>
                </c:pt>
                <c:pt idx="8">
                  <c:v>66239.649999999994</c:v>
                </c:pt>
                <c:pt idx="9">
                  <c:v>56996.2</c:v>
                </c:pt>
                <c:pt idx="10">
                  <c:v>55839.82</c:v>
                </c:pt>
                <c:pt idx="11">
                  <c:v>53926.95</c:v>
                </c:pt>
                <c:pt idx="12">
                  <c:v>52709.1</c:v>
                </c:pt>
                <c:pt idx="13">
                  <c:v>42867.4</c:v>
                </c:pt>
                <c:pt idx="14">
                  <c:v>42436</c:v>
                </c:pt>
                <c:pt idx="15">
                  <c:v>40226.75</c:v>
                </c:pt>
                <c:pt idx="16">
                  <c:v>34869.205000000002</c:v>
                </c:pt>
                <c:pt idx="17">
                  <c:v>34481.800000000003</c:v>
                </c:pt>
                <c:pt idx="18">
                  <c:v>32844.550000000003</c:v>
                </c:pt>
                <c:pt idx="19">
                  <c:v>31977.1</c:v>
                </c:pt>
                <c:pt idx="20">
                  <c:v>31325.115000000002</c:v>
                </c:pt>
                <c:pt idx="21">
                  <c:v>29976.85</c:v>
                </c:pt>
                <c:pt idx="22">
                  <c:v>28246.904999999999</c:v>
                </c:pt>
                <c:pt idx="23">
                  <c:v>19566.5</c:v>
                </c:pt>
                <c:pt idx="24">
                  <c:v>16611</c:v>
                </c:pt>
                <c:pt idx="25">
                  <c:v>15988.6</c:v>
                </c:pt>
                <c:pt idx="26">
                  <c:v>13144.75</c:v>
                </c:pt>
                <c:pt idx="27">
                  <c:v>12621.55</c:v>
                </c:pt>
                <c:pt idx="28">
                  <c:v>10924.25</c:v>
                </c:pt>
                <c:pt idx="29">
                  <c:v>9947.5</c:v>
                </c:pt>
                <c:pt idx="30">
                  <c:v>9848.6</c:v>
                </c:pt>
                <c:pt idx="31">
                  <c:v>9734.75</c:v>
                </c:pt>
                <c:pt idx="32">
                  <c:v>9082.65</c:v>
                </c:pt>
                <c:pt idx="33">
                  <c:v>9031.6</c:v>
                </c:pt>
                <c:pt idx="34">
                  <c:v>7988.15</c:v>
                </c:pt>
                <c:pt idx="35">
                  <c:v>7296.75</c:v>
                </c:pt>
                <c:pt idx="36">
                  <c:v>6629.9960000000001</c:v>
                </c:pt>
                <c:pt idx="37">
                  <c:v>5730.7</c:v>
                </c:pt>
                <c:pt idx="38">
                  <c:v>5470.4595499999996</c:v>
                </c:pt>
                <c:pt idx="39">
                  <c:v>5439.3</c:v>
                </c:pt>
                <c:pt idx="40">
                  <c:v>5420.5</c:v>
                </c:pt>
                <c:pt idx="41">
                  <c:v>5336.8</c:v>
                </c:pt>
                <c:pt idx="42">
                  <c:v>5163.3</c:v>
                </c:pt>
                <c:pt idx="43">
                  <c:v>5024.75</c:v>
                </c:pt>
                <c:pt idx="44">
                  <c:v>4401.75</c:v>
                </c:pt>
                <c:pt idx="45">
                  <c:v>4270.6499999999996</c:v>
                </c:pt>
                <c:pt idx="46">
                  <c:v>4099.3</c:v>
                </c:pt>
                <c:pt idx="47">
                  <c:v>3964.15</c:v>
                </c:pt>
                <c:pt idx="48">
                  <c:v>3294.35</c:v>
                </c:pt>
                <c:pt idx="49">
                  <c:v>3235.25</c:v>
                </c:pt>
                <c:pt idx="50">
                  <c:v>3019.08</c:v>
                </c:pt>
                <c:pt idx="51">
                  <c:v>2945.5250000000001</c:v>
                </c:pt>
                <c:pt idx="52">
                  <c:v>2428.75</c:v>
                </c:pt>
                <c:pt idx="53">
                  <c:v>2377</c:v>
                </c:pt>
                <c:pt idx="54">
                  <c:v>2304.35</c:v>
                </c:pt>
                <c:pt idx="55">
                  <c:v>1893.575</c:v>
                </c:pt>
                <c:pt idx="56">
                  <c:v>1874.7</c:v>
                </c:pt>
                <c:pt idx="57">
                  <c:v>1194.5430550000001</c:v>
                </c:pt>
                <c:pt idx="58">
                  <c:v>1020.55</c:v>
                </c:pt>
                <c:pt idx="59">
                  <c:v>724.52499999999998</c:v>
                </c:pt>
                <c:pt idx="60">
                  <c:v>545.11</c:v>
                </c:pt>
                <c:pt idx="61">
                  <c:v>225.45500000000001</c:v>
                </c:pt>
                <c:pt idx="62">
                  <c:v>202.1</c:v>
                </c:pt>
                <c:pt idx="63">
                  <c:v>60.1</c:v>
                </c:pt>
                <c:pt idx="64">
                  <c:v>57.35</c:v>
                </c:pt>
                <c:pt idx="65">
                  <c:v>31.9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86-4081-9E82-7EFE4CCA16C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309.3</c:v>
                </c:pt>
                <c:pt idx="1">
                  <c:v>297.66000000000003</c:v>
                </c:pt>
                <c:pt idx="2">
                  <c:v>297.26</c:v>
                </c:pt>
                <c:pt idx="3">
                  <c:v>291.38</c:v>
                </c:pt>
                <c:pt idx="4">
                  <c:v>287.56</c:v>
                </c:pt>
                <c:pt idx="5">
                  <c:v>287.42</c:v>
                </c:pt>
                <c:pt idx="6">
                  <c:v>286.33</c:v>
                </c:pt>
                <c:pt idx="7">
                  <c:v>286.98</c:v>
                </c:pt>
                <c:pt idx="8">
                  <c:v>293.70999999999998</c:v>
                </c:pt>
                <c:pt idx="9">
                  <c:v>286.29000000000002</c:v>
                </c:pt>
                <c:pt idx="10">
                  <c:v>286.98</c:v>
                </c:pt>
                <c:pt idx="11">
                  <c:v>316.11</c:v>
                </c:pt>
                <c:pt idx="12">
                  <c:v>309.44</c:v>
                </c:pt>
                <c:pt idx="13">
                  <c:v>340.32</c:v>
                </c:pt>
                <c:pt idx="14">
                  <c:v>342.55</c:v>
                </c:pt>
                <c:pt idx="15">
                  <c:v>356.55</c:v>
                </c:pt>
                <c:pt idx="16">
                  <c:v>363.76</c:v>
                </c:pt>
                <c:pt idx="17">
                  <c:v>368.56</c:v>
                </c:pt>
                <c:pt idx="18">
                  <c:v>378.05</c:v>
                </c:pt>
                <c:pt idx="19">
                  <c:v>349.96</c:v>
                </c:pt>
                <c:pt idx="20">
                  <c:v>373.96</c:v>
                </c:pt>
                <c:pt idx="21">
                  <c:v>380.54</c:v>
                </c:pt>
                <c:pt idx="22">
                  <c:v>395.33</c:v>
                </c:pt>
                <c:pt idx="23">
                  <c:v>402.58</c:v>
                </c:pt>
                <c:pt idx="24">
                  <c:v>423.14</c:v>
                </c:pt>
                <c:pt idx="25">
                  <c:v>423.87</c:v>
                </c:pt>
                <c:pt idx="26">
                  <c:v>426.96</c:v>
                </c:pt>
                <c:pt idx="27">
                  <c:v>425.06</c:v>
                </c:pt>
                <c:pt idx="28">
                  <c:v>426.77</c:v>
                </c:pt>
                <c:pt idx="29">
                  <c:v>419.94</c:v>
                </c:pt>
                <c:pt idx="30">
                  <c:v>423.6</c:v>
                </c:pt>
                <c:pt idx="31">
                  <c:v>433.06</c:v>
                </c:pt>
                <c:pt idx="32">
                  <c:v>428.25</c:v>
                </c:pt>
                <c:pt idx="33">
                  <c:v>425.7</c:v>
                </c:pt>
                <c:pt idx="34">
                  <c:v>423.8</c:v>
                </c:pt>
                <c:pt idx="35">
                  <c:v>427.67</c:v>
                </c:pt>
                <c:pt idx="36">
                  <c:v>420.48</c:v>
                </c:pt>
                <c:pt idx="37">
                  <c:v>438.6</c:v>
                </c:pt>
                <c:pt idx="38">
                  <c:v>424.96</c:v>
                </c:pt>
                <c:pt idx="39">
                  <c:v>423.17</c:v>
                </c:pt>
                <c:pt idx="40">
                  <c:v>416.53</c:v>
                </c:pt>
                <c:pt idx="41">
                  <c:v>409.96</c:v>
                </c:pt>
                <c:pt idx="42">
                  <c:v>398.4</c:v>
                </c:pt>
                <c:pt idx="43">
                  <c:v>369.6</c:v>
                </c:pt>
                <c:pt idx="44">
                  <c:v>359.25</c:v>
                </c:pt>
                <c:pt idx="45">
                  <c:v>358.98</c:v>
                </c:pt>
                <c:pt idx="46">
                  <c:v>364.32</c:v>
                </c:pt>
                <c:pt idx="47">
                  <c:v>359.91</c:v>
                </c:pt>
              </c:numCache>
            </c:numRef>
          </c:val>
          <c:extLst>
            <c:ext xmlns:c16="http://schemas.microsoft.com/office/drawing/2014/chart" uri="{C3380CC4-5D6E-409C-BE32-E72D297353CC}">
              <c16:uniqueId val="{00000000-B420-4417-993E-873FD537E8E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5658.9</c:v>
                </c:pt>
                <c:pt idx="1">
                  <c:v>5678.2</c:v>
                </c:pt>
                <c:pt idx="2">
                  <c:v>5616</c:v>
                </c:pt>
                <c:pt idx="3">
                  <c:v>5460.6</c:v>
                </c:pt>
                <c:pt idx="4">
                  <c:v>5468.8</c:v>
                </c:pt>
                <c:pt idx="5">
                  <c:v>5350.9</c:v>
                </c:pt>
                <c:pt idx="6">
                  <c:v>5428.5</c:v>
                </c:pt>
                <c:pt idx="7">
                  <c:v>5443.6</c:v>
                </c:pt>
                <c:pt idx="8">
                  <c:v>5467.8</c:v>
                </c:pt>
                <c:pt idx="9">
                  <c:v>5407.2</c:v>
                </c:pt>
                <c:pt idx="10">
                  <c:v>5487.5</c:v>
                </c:pt>
                <c:pt idx="11">
                  <c:v>5577.8</c:v>
                </c:pt>
                <c:pt idx="12">
                  <c:v>5445.7</c:v>
                </c:pt>
                <c:pt idx="13">
                  <c:v>5213.3</c:v>
                </c:pt>
                <c:pt idx="14">
                  <c:v>5214.3999999999996</c:v>
                </c:pt>
                <c:pt idx="15">
                  <c:v>5305.6</c:v>
                </c:pt>
                <c:pt idx="16">
                  <c:v>5502.5</c:v>
                </c:pt>
                <c:pt idx="17">
                  <c:v>5626.5</c:v>
                </c:pt>
                <c:pt idx="18">
                  <c:v>5700.1</c:v>
                </c:pt>
                <c:pt idx="19">
                  <c:v>5733.1</c:v>
                </c:pt>
                <c:pt idx="20">
                  <c:v>5909.3</c:v>
                </c:pt>
                <c:pt idx="21">
                  <c:v>5930.9</c:v>
                </c:pt>
                <c:pt idx="22">
                  <c:v>5804.4</c:v>
                </c:pt>
                <c:pt idx="23">
                  <c:v>5852.6</c:v>
                </c:pt>
                <c:pt idx="24">
                  <c:v>5714.7</c:v>
                </c:pt>
                <c:pt idx="25">
                  <c:v>5708</c:v>
                </c:pt>
                <c:pt idx="26">
                  <c:v>5673</c:v>
                </c:pt>
                <c:pt idx="27">
                  <c:v>5697.7</c:v>
                </c:pt>
                <c:pt idx="28">
                  <c:v>5759.3</c:v>
                </c:pt>
                <c:pt idx="29">
                  <c:v>5776.7</c:v>
                </c:pt>
                <c:pt idx="30">
                  <c:v>5647.8</c:v>
                </c:pt>
                <c:pt idx="31">
                  <c:v>5630.9</c:v>
                </c:pt>
                <c:pt idx="32">
                  <c:v>5951</c:v>
                </c:pt>
                <c:pt idx="33">
                  <c:v>6247.6</c:v>
                </c:pt>
                <c:pt idx="34">
                  <c:v>6388.8</c:v>
                </c:pt>
                <c:pt idx="35">
                  <c:v>6384.8</c:v>
                </c:pt>
                <c:pt idx="36">
                  <c:v>6572.1</c:v>
                </c:pt>
                <c:pt idx="37">
                  <c:v>6502.2</c:v>
                </c:pt>
                <c:pt idx="38">
                  <c:v>6496</c:v>
                </c:pt>
                <c:pt idx="39">
                  <c:v>6504.2</c:v>
                </c:pt>
                <c:pt idx="40">
                  <c:v>6444.9</c:v>
                </c:pt>
                <c:pt idx="41">
                  <c:v>6421.2</c:v>
                </c:pt>
                <c:pt idx="42">
                  <c:v>6413.8</c:v>
                </c:pt>
                <c:pt idx="43">
                  <c:v>6540.6</c:v>
                </c:pt>
                <c:pt idx="44">
                  <c:v>6430.1</c:v>
                </c:pt>
                <c:pt idx="45">
                  <c:v>6161.3</c:v>
                </c:pt>
                <c:pt idx="46">
                  <c:v>5981.7</c:v>
                </c:pt>
                <c:pt idx="47">
                  <c:v>5712.8</c:v>
                </c:pt>
              </c:numCache>
            </c:numRef>
          </c:val>
          <c:extLst>
            <c:ext xmlns:c16="http://schemas.microsoft.com/office/drawing/2014/chart" uri="{C3380CC4-5D6E-409C-BE32-E72D297353CC}">
              <c16:uniqueId val="{00000001-B420-4417-993E-873FD537E8E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431</c:v>
                </c:pt>
                <c:pt idx="1">
                  <c:v>439</c:v>
                </c:pt>
                <c:pt idx="2">
                  <c:v>440.4</c:v>
                </c:pt>
                <c:pt idx="3">
                  <c:v>433</c:v>
                </c:pt>
                <c:pt idx="4">
                  <c:v>440.9</c:v>
                </c:pt>
                <c:pt idx="5">
                  <c:v>426.5</c:v>
                </c:pt>
                <c:pt idx="6">
                  <c:v>424</c:v>
                </c:pt>
                <c:pt idx="7">
                  <c:v>418.7</c:v>
                </c:pt>
                <c:pt idx="8">
                  <c:v>442.1</c:v>
                </c:pt>
                <c:pt idx="9">
                  <c:v>484.9</c:v>
                </c:pt>
                <c:pt idx="10">
                  <c:v>484.6</c:v>
                </c:pt>
                <c:pt idx="11">
                  <c:v>485.8</c:v>
                </c:pt>
                <c:pt idx="12">
                  <c:v>727.9</c:v>
                </c:pt>
                <c:pt idx="13">
                  <c:v>983</c:v>
                </c:pt>
                <c:pt idx="14">
                  <c:v>1211.3</c:v>
                </c:pt>
                <c:pt idx="15">
                  <c:v>1266.5999999999999</c:v>
                </c:pt>
                <c:pt idx="16">
                  <c:v>1299.4000000000001</c:v>
                </c:pt>
                <c:pt idx="17">
                  <c:v>1326.4</c:v>
                </c:pt>
                <c:pt idx="18">
                  <c:v>1329.9</c:v>
                </c:pt>
                <c:pt idx="19">
                  <c:v>1324.4</c:v>
                </c:pt>
                <c:pt idx="20">
                  <c:v>1330.2</c:v>
                </c:pt>
                <c:pt idx="21">
                  <c:v>1344.1</c:v>
                </c:pt>
                <c:pt idx="22">
                  <c:v>1362.1</c:v>
                </c:pt>
                <c:pt idx="23">
                  <c:v>1350.4</c:v>
                </c:pt>
                <c:pt idx="24">
                  <c:v>1361.4</c:v>
                </c:pt>
                <c:pt idx="25">
                  <c:v>1365.8</c:v>
                </c:pt>
                <c:pt idx="26">
                  <c:v>1366.6</c:v>
                </c:pt>
                <c:pt idx="27">
                  <c:v>1367.7</c:v>
                </c:pt>
                <c:pt idx="28">
                  <c:v>1396.4</c:v>
                </c:pt>
                <c:pt idx="29">
                  <c:v>1391.5</c:v>
                </c:pt>
                <c:pt idx="30">
                  <c:v>1360.9</c:v>
                </c:pt>
                <c:pt idx="31">
                  <c:v>1287.5999999999999</c:v>
                </c:pt>
                <c:pt idx="32">
                  <c:v>1047.8</c:v>
                </c:pt>
                <c:pt idx="33">
                  <c:v>739.6</c:v>
                </c:pt>
                <c:pt idx="34">
                  <c:v>545.6</c:v>
                </c:pt>
                <c:pt idx="35">
                  <c:v>545.9</c:v>
                </c:pt>
                <c:pt idx="36">
                  <c:v>549.1</c:v>
                </c:pt>
                <c:pt idx="37">
                  <c:v>625.6</c:v>
                </c:pt>
                <c:pt idx="38">
                  <c:v>619</c:v>
                </c:pt>
                <c:pt idx="39">
                  <c:v>614.79999999999995</c:v>
                </c:pt>
                <c:pt idx="40">
                  <c:v>620.70000000000005</c:v>
                </c:pt>
                <c:pt idx="41">
                  <c:v>622.4</c:v>
                </c:pt>
                <c:pt idx="42">
                  <c:v>622.20000000000005</c:v>
                </c:pt>
                <c:pt idx="43">
                  <c:v>566.5</c:v>
                </c:pt>
                <c:pt idx="44">
                  <c:v>517.29999999999995</c:v>
                </c:pt>
                <c:pt idx="45">
                  <c:v>515.70000000000005</c:v>
                </c:pt>
                <c:pt idx="46">
                  <c:v>517</c:v>
                </c:pt>
                <c:pt idx="47">
                  <c:v>503.8</c:v>
                </c:pt>
              </c:numCache>
            </c:numRef>
          </c:val>
          <c:extLst>
            <c:ext xmlns:c16="http://schemas.microsoft.com/office/drawing/2014/chart" uri="{C3380CC4-5D6E-409C-BE32-E72D297353CC}">
              <c16:uniqueId val="{00000002-B420-4417-993E-873FD537E8E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2739.8</c:v>
                </c:pt>
                <c:pt idx="1">
                  <c:v>2745.9</c:v>
                </c:pt>
                <c:pt idx="2">
                  <c:v>2673.1</c:v>
                </c:pt>
                <c:pt idx="3">
                  <c:v>2475.1</c:v>
                </c:pt>
                <c:pt idx="4">
                  <c:v>2406.9</c:v>
                </c:pt>
                <c:pt idx="5">
                  <c:v>2285.1999999999998</c:v>
                </c:pt>
                <c:pt idx="6">
                  <c:v>2280.6999999999998</c:v>
                </c:pt>
                <c:pt idx="7">
                  <c:v>2392.8000000000002</c:v>
                </c:pt>
                <c:pt idx="8">
                  <c:v>2469.9</c:v>
                </c:pt>
                <c:pt idx="9">
                  <c:v>2435.5</c:v>
                </c:pt>
                <c:pt idx="10">
                  <c:v>2427.3000000000002</c:v>
                </c:pt>
                <c:pt idx="11">
                  <c:v>2476.3000000000002</c:v>
                </c:pt>
                <c:pt idx="12">
                  <c:v>2394.4</c:v>
                </c:pt>
                <c:pt idx="13">
                  <c:v>2442.1</c:v>
                </c:pt>
                <c:pt idx="14">
                  <c:v>2460.1999999999998</c:v>
                </c:pt>
                <c:pt idx="15">
                  <c:v>2468.6</c:v>
                </c:pt>
                <c:pt idx="16">
                  <c:v>2644.1</c:v>
                </c:pt>
                <c:pt idx="17">
                  <c:v>2774.9</c:v>
                </c:pt>
                <c:pt idx="18">
                  <c:v>2868.6</c:v>
                </c:pt>
                <c:pt idx="19">
                  <c:v>2921</c:v>
                </c:pt>
                <c:pt idx="20">
                  <c:v>3144.1</c:v>
                </c:pt>
                <c:pt idx="21">
                  <c:v>3124.9</c:v>
                </c:pt>
                <c:pt idx="22">
                  <c:v>3032.2</c:v>
                </c:pt>
                <c:pt idx="23">
                  <c:v>2992.4</c:v>
                </c:pt>
                <c:pt idx="24">
                  <c:v>2812.7</c:v>
                </c:pt>
                <c:pt idx="25">
                  <c:v>2810.1</c:v>
                </c:pt>
                <c:pt idx="26">
                  <c:v>2710.5</c:v>
                </c:pt>
                <c:pt idx="27">
                  <c:v>2614.6999999999998</c:v>
                </c:pt>
                <c:pt idx="28">
                  <c:v>2620.1</c:v>
                </c:pt>
                <c:pt idx="29">
                  <c:v>2649.2</c:v>
                </c:pt>
                <c:pt idx="30">
                  <c:v>2545.3000000000002</c:v>
                </c:pt>
                <c:pt idx="31">
                  <c:v>2529.4</c:v>
                </c:pt>
                <c:pt idx="32">
                  <c:v>2815.8</c:v>
                </c:pt>
                <c:pt idx="33">
                  <c:v>3105.6</c:v>
                </c:pt>
                <c:pt idx="34">
                  <c:v>3300.4</c:v>
                </c:pt>
                <c:pt idx="35">
                  <c:v>3277.6</c:v>
                </c:pt>
                <c:pt idx="36">
                  <c:v>3513.7</c:v>
                </c:pt>
                <c:pt idx="37">
                  <c:v>3612.4</c:v>
                </c:pt>
                <c:pt idx="38">
                  <c:v>3624.5</c:v>
                </c:pt>
                <c:pt idx="39">
                  <c:v>3669.9</c:v>
                </c:pt>
                <c:pt idx="40">
                  <c:v>3670.8</c:v>
                </c:pt>
                <c:pt idx="41">
                  <c:v>3654</c:v>
                </c:pt>
                <c:pt idx="42">
                  <c:v>3641.3</c:v>
                </c:pt>
                <c:pt idx="43">
                  <c:v>3678.4</c:v>
                </c:pt>
                <c:pt idx="44">
                  <c:v>3503.5</c:v>
                </c:pt>
                <c:pt idx="45">
                  <c:v>3239.3</c:v>
                </c:pt>
                <c:pt idx="46">
                  <c:v>3056.9</c:v>
                </c:pt>
                <c:pt idx="47">
                  <c:v>2768.2</c:v>
                </c:pt>
              </c:numCache>
            </c:numRef>
          </c:val>
          <c:extLst>
            <c:ext xmlns:c16="http://schemas.microsoft.com/office/drawing/2014/chart" uri="{C3380CC4-5D6E-409C-BE32-E72D297353CC}">
              <c16:uniqueId val="{00000000-403A-470C-A8B3-183E485A1C9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3278.7</c:v>
                </c:pt>
                <c:pt idx="1">
                  <c:v>3286.76</c:v>
                </c:pt>
                <c:pt idx="2">
                  <c:v>3278.06</c:v>
                </c:pt>
                <c:pt idx="3">
                  <c:v>3255.98</c:v>
                </c:pt>
                <c:pt idx="4">
                  <c:v>3284.96</c:v>
                </c:pt>
                <c:pt idx="5">
                  <c:v>3157.32</c:v>
                </c:pt>
                <c:pt idx="6">
                  <c:v>3158.23</c:v>
                </c:pt>
                <c:pt idx="7">
                  <c:v>3145.48</c:v>
                </c:pt>
                <c:pt idx="8">
                  <c:v>3149.41</c:v>
                </c:pt>
                <c:pt idx="9">
                  <c:v>3164.69</c:v>
                </c:pt>
                <c:pt idx="10">
                  <c:v>3293.28</c:v>
                </c:pt>
                <c:pt idx="11">
                  <c:v>3291.71</c:v>
                </c:pt>
                <c:pt idx="12">
                  <c:v>3240.74</c:v>
                </c:pt>
                <c:pt idx="13">
                  <c:v>2991.52</c:v>
                </c:pt>
                <c:pt idx="14">
                  <c:v>3000.85</c:v>
                </c:pt>
                <c:pt idx="15">
                  <c:v>3146.65</c:v>
                </c:pt>
                <c:pt idx="16">
                  <c:v>3219.46</c:v>
                </c:pt>
                <c:pt idx="17">
                  <c:v>3270.46</c:v>
                </c:pt>
                <c:pt idx="18">
                  <c:v>3263.95</c:v>
                </c:pt>
                <c:pt idx="19">
                  <c:v>3275.46</c:v>
                </c:pt>
                <c:pt idx="20">
                  <c:v>3292.16</c:v>
                </c:pt>
                <c:pt idx="21">
                  <c:v>3286.54</c:v>
                </c:pt>
                <c:pt idx="22">
                  <c:v>3217.83</c:v>
                </c:pt>
                <c:pt idx="23">
                  <c:v>3227.78</c:v>
                </c:pt>
                <c:pt idx="24">
                  <c:v>3225.94</c:v>
                </c:pt>
                <c:pt idx="25">
                  <c:v>3221.07</c:v>
                </c:pt>
                <c:pt idx="26">
                  <c:v>3286.06</c:v>
                </c:pt>
                <c:pt idx="27">
                  <c:v>3378.96</c:v>
                </c:pt>
                <c:pt idx="28">
                  <c:v>3480.37</c:v>
                </c:pt>
                <c:pt idx="29">
                  <c:v>3482.74</c:v>
                </c:pt>
                <c:pt idx="30">
                  <c:v>3493.1</c:v>
                </c:pt>
                <c:pt idx="31">
                  <c:v>3499.96</c:v>
                </c:pt>
                <c:pt idx="32">
                  <c:v>3500.05</c:v>
                </c:pt>
                <c:pt idx="33">
                  <c:v>3524.8</c:v>
                </c:pt>
                <c:pt idx="34">
                  <c:v>3526.9</c:v>
                </c:pt>
                <c:pt idx="35">
                  <c:v>3589.87</c:v>
                </c:pt>
                <c:pt idx="36">
                  <c:v>3597.28</c:v>
                </c:pt>
                <c:pt idx="37">
                  <c:v>3607.3</c:v>
                </c:pt>
                <c:pt idx="38">
                  <c:v>3606.06</c:v>
                </c:pt>
                <c:pt idx="39">
                  <c:v>3611.77</c:v>
                </c:pt>
                <c:pt idx="40">
                  <c:v>3609.23</c:v>
                </c:pt>
                <c:pt idx="41">
                  <c:v>3611.36</c:v>
                </c:pt>
                <c:pt idx="42">
                  <c:v>3610.5</c:v>
                </c:pt>
                <c:pt idx="43">
                  <c:v>3612.5</c:v>
                </c:pt>
                <c:pt idx="44">
                  <c:v>3612.05</c:v>
                </c:pt>
                <c:pt idx="45">
                  <c:v>3611.18</c:v>
                </c:pt>
                <c:pt idx="46">
                  <c:v>3607.52</c:v>
                </c:pt>
                <c:pt idx="47">
                  <c:v>3605.81</c:v>
                </c:pt>
              </c:numCache>
            </c:numRef>
          </c:val>
          <c:extLst>
            <c:ext xmlns:c16="http://schemas.microsoft.com/office/drawing/2014/chart" uri="{C3380CC4-5D6E-409C-BE32-E72D297353CC}">
              <c16:uniqueId val="{00000001-403A-470C-A8B3-183E485A1C9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0.4</c:v>
                </c:pt>
                <c:pt idx="11">
                  <c:v>61.1</c:v>
                </c:pt>
                <c:pt idx="12">
                  <c:v>317.39999999999998</c:v>
                </c:pt>
                <c:pt idx="13">
                  <c:v>587.70000000000005</c:v>
                </c:pt>
                <c:pt idx="14">
                  <c:v>819</c:v>
                </c:pt>
                <c:pt idx="15">
                  <c:v>869.9</c:v>
                </c:pt>
                <c:pt idx="16">
                  <c:v>891.2</c:v>
                </c:pt>
                <c:pt idx="17">
                  <c:v>904.7</c:v>
                </c:pt>
                <c:pt idx="18">
                  <c:v>911.6</c:v>
                </c:pt>
                <c:pt idx="19">
                  <c:v>918.2</c:v>
                </c:pt>
                <c:pt idx="20">
                  <c:v>915.5</c:v>
                </c:pt>
                <c:pt idx="21">
                  <c:v>923.1</c:v>
                </c:pt>
                <c:pt idx="22">
                  <c:v>925.8</c:v>
                </c:pt>
                <c:pt idx="23">
                  <c:v>924.6</c:v>
                </c:pt>
                <c:pt idx="24">
                  <c:v>922.8</c:v>
                </c:pt>
                <c:pt idx="25">
                  <c:v>929.8</c:v>
                </c:pt>
                <c:pt idx="26">
                  <c:v>930.4</c:v>
                </c:pt>
                <c:pt idx="27">
                  <c:v>926.8</c:v>
                </c:pt>
                <c:pt idx="28">
                  <c:v>913.1</c:v>
                </c:pt>
                <c:pt idx="29">
                  <c:v>897.3</c:v>
                </c:pt>
                <c:pt idx="30">
                  <c:v>867.3</c:v>
                </c:pt>
                <c:pt idx="31">
                  <c:v>797.4</c:v>
                </c:pt>
                <c:pt idx="32">
                  <c:v>565.5</c:v>
                </c:pt>
                <c:pt idx="33">
                  <c:v>246.5</c:v>
                </c:pt>
                <c:pt idx="34">
                  <c:v>25.7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03A-470C-A8B3-183E485A1C9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380.7</c:v>
                </c:pt>
                <c:pt idx="1">
                  <c:v>382.2</c:v>
                </c:pt>
                <c:pt idx="2">
                  <c:v>402.5</c:v>
                </c:pt>
                <c:pt idx="3">
                  <c:v>453.9</c:v>
                </c:pt>
                <c:pt idx="4">
                  <c:v>505.4</c:v>
                </c:pt>
                <c:pt idx="5">
                  <c:v>622.29999999999995</c:v>
                </c:pt>
                <c:pt idx="6">
                  <c:v>699.9</c:v>
                </c:pt>
                <c:pt idx="7">
                  <c:v>611</c:v>
                </c:pt>
                <c:pt idx="8">
                  <c:v>584.29999999999995</c:v>
                </c:pt>
                <c:pt idx="9">
                  <c:v>578.20000000000005</c:v>
                </c:pt>
                <c:pt idx="10">
                  <c:v>538.1</c:v>
                </c:pt>
                <c:pt idx="11">
                  <c:v>550.6</c:v>
                </c:pt>
                <c:pt idx="12">
                  <c:v>530.5</c:v>
                </c:pt>
                <c:pt idx="13">
                  <c:v>515.29999999999995</c:v>
                </c:pt>
                <c:pt idx="14">
                  <c:v>488.2</c:v>
                </c:pt>
                <c:pt idx="15">
                  <c:v>443.6</c:v>
                </c:pt>
                <c:pt idx="16">
                  <c:v>410.9</c:v>
                </c:pt>
                <c:pt idx="17">
                  <c:v>371.4</c:v>
                </c:pt>
                <c:pt idx="18">
                  <c:v>363.9</c:v>
                </c:pt>
                <c:pt idx="19">
                  <c:v>292.8</c:v>
                </c:pt>
                <c:pt idx="20">
                  <c:v>261.7</c:v>
                </c:pt>
                <c:pt idx="21">
                  <c:v>321</c:v>
                </c:pt>
                <c:pt idx="22">
                  <c:v>386</c:v>
                </c:pt>
                <c:pt idx="23">
                  <c:v>460.8</c:v>
                </c:pt>
                <c:pt idx="24">
                  <c:v>537.79999999999995</c:v>
                </c:pt>
                <c:pt idx="25">
                  <c:v>536.70000000000005</c:v>
                </c:pt>
                <c:pt idx="26">
                  <c:v>539.6</c:v>
                </c:pt>
                <c:pt idx="27">
                  <c:v>570</c:v>
                </c:pt>
                <c:pt idx="28">
                  <c:v>568.9</c:v>
                </c:pt>
                <c:pt idx="29">
                  <c:v>558.9</c:v>
                </c:pt>
                <c:pt idx="30">
                  <c:v>526.6</c:v>
                </c:pt>
                <c:pt idx="31">
                  <c:v>524.79999999999995</c:v>
                </c:pt>
                <c:pt idx="32">
                  <c:v>545.70000000000005</c:v>
                </c:pt>
                <c:pt idx="33">
                  <c:v>536</c:v>
                </c:pt>
                <c:pt idx="34">
                  <c:v>505.2</c:v>
                </c:pt>
                <c:pt idx="35">
                  <c:v>490.9</c:v>
                </c:pt>
                <c:pt idx="36">
                  <c:v>430.7</c:v>
                </c:pt>
                <c:pt idx="37">
                  <c:v>346.7</c:v>
                </c:pt>
                <c:pt idx="38">
                  <c:v>309.39999999999998</c:v>
                </c:pt>
                <c:pt idx="39">
                  <c:v>260.5</c:v>
                </c:pt>
                <c:pt idx="40">
                  <c:v>202.1</c:v>
                </c:pt>
                <c:pt idx="41">
                  <c:v>188.2</c:v>
                </c:pt>
                <c:pt idx="42">
                  <c:v>182.6</c:v>
                </c:pt>
                <c:pt idx="43">
                  <c:v>185.8</c:v>
                </c:pt>
                <c:pt idx="44">
                  <c:v>191.1</c:v>
                </c:pt>
                <c:pt idx="45">
                  <c:v>185.5</c:v>
                </c:pt>
                <c:pt idx="46">
                  <c:v>198.6</c:v>
                </c:pt>
                <c:pt idx="47">
                  <c:v>202.5</c:v>
                </c:pt>
              </c:numCache>
            </c:numRef>
          </c:val>
          <c:extLst>
            <c:ext xmlns:c16="http://schemas.microsoft.com/office/drawing/2014/chart" uri="{C3380CC4-5D6E-409C-BE32-E72D297353CC}">
              <c16:uniqueId val="{00000003-403A-470C-A8B3-183E485A1C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175</c:v>
                </c:pt>
                <c:pt idx="1">
                  <c:v>174.1</c:v>
                </c:pt>
                <c:pt idx="2">
                  <c:v>174.6</c:v>
                </c:pt>
                <c:pt idx="3">
                  <c:v>174.3</c:v>
                </c:pt>
                <c:pt idx="4">
                  <c:v>166.7</c:v>
                </c:pt>
                <c:pt idx="5">
                  <c:v>164.7</c:v>
                </c:pt>
                <c:pt idx="6">
                  <c:v>161</c:v>
                </c:pt>
                <c:pt idx="7">
                  <c:v>159.4</c:v>
                </c:pt>
                <c:pt idx="8">
                  <c:v>160.5</c:v>
                </c:pt>
                <c:pt idx="9">
                  <c:v>160.19999999999999</c:v>
                </c:pt>
                <c:pt idx="10">
                  <c:v>154.4</c:v>
                </c:pt>
                <c:pt idx="11">
                  <c:v>154.19999999999999</c:v>
                </c:pt>
                <c:pt idx="12">
                  <c:v>155.9</c:v>
                </c:pt>
                <c:pt idx="13">
                  <c:v>157.9</c:v>
                </c:pt>
                <c:pt idx="14">
                  <c:v>159.19999999999999</c:v>
                </c:pt>
                <c:pt idx="15">
                  <c:v>159.5</c:v>
                </c:pt>
                <c:pt idx="16">
                  <c:v>165.1</c:v>
                </c:pt>
                <c:pt idx="17">
                  <c:v>163.9</c:v>
                </c:pt>
                <c:pt idx="18">
                  <c:v>165.8</c:v>
                </c:pt>
                <c:pt idx="19">
                  <c:v>164</c:v>
                </c:pt>
                <c:pt idx="20">
                  <c:v>161.69999999999999</c:v>
                </c:pt>
                <c:pt idx="21">
                  <c:v>163.6</c:v>
                </c:pt>
                <c:pt idx="22">
                  <c:v>162.9</c:v>
                </c:pt>
                <c:pt idx="23">
                  <c:v>162.80000000000001</c:v>
                </c:pt>
                <c:pt idx="24">
                  <c:v>162.19999999999999</c:v>
                </c:pt>
                <c:pt idx="25">
                  <c:v>160.80000000000001</c:v>
                </c:pt>
                <c:pt idx="26">
                  <c:v>158.4</c:v>
                </c:pt>
                <c:pt idx="27">
                  <c:v>158.30000000000001</c:v>
                </c:pt>
                <c:pt idx="28">
                  <c:v>157.69999999999999</c:v>
                </c:pt>
                <c:pt idx="29">
                  <c:v>158</c:v>
                </c:pt>
                <c:pt idx="30">
                  <c:v>159.6</c:v>
                </c:pt>
                <c:pt idx="31">
                  <c:v>160.80000000000001</c:v>
                </c:pt>
                <c:pt idx="32">
                  <c:v>160</c:v>
                </c:pt>
                <c:pt idx="33">
                  <c:v>160.80000000000001</c:v>
                </c:pt>
                <c:pt idx="34">
                  <c:v>160.80000000000001</c:v>
                </c:pt>
                <c:pt idx="35">
                  <c:v>179.4</c:v>
                </c:pt>
                <c:pt idx="36">
                  <c:v>183.1</c:v>
                </c:pt>
                <c:pt idx="37">
                  <c:v>184.7</c:v>
                </c:pt>
                <c:pt idx="38">
                  <c:v>186.7</c:v>
                </c:pt>
                <c:pt idx="39">
                  <c:v>187.2</c:v>
                </c:pt>
                <c:pt idx="40">
                  <c:v>187.1</c:v>
                </c:pt>
                <c:pt idx="41">
                  <c:v>187.1</c:v>
                </c:pt>
                <c:pt idx="42">
                  <c:v>180.8</c:v>
                </c:pt>
                <c:pt idx="43">
                  <c:v>180.4</c:v>
                </c:pt>
                <c:pt idx="44">
                  <c:v>179.8</c:v>
                </c:pt>
                <c:pt idx="45">
                  <c:v>181.4</c:v>
                </c:pt>
                <c:pt idx="46">
                  <c:v>177.7</c:v>
                </c:pt>
                <c:pt idx="47">
                  <c:v>177.9</c:v>
                </c:pt>
              </c:numCache>
            </c:numRef>
          </c:val>
          <c:extLst>
            <c:ext xmlns:c16="http://schemas.microsoft.com/office/drawing/2014/chart" uri="{C3380CC4-5D6E-409C-BE32-E72D297353CC}">
              <c16:uniqueId val="{00000000-C2A0-481E-9103-59A5490B366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73.7</c:v>
                </c:pt>
                <c:pt idx="1">
                  <c:v>73.36</c:v>
                </c:pt>
                <c:pt idx="2">
                  <c:v>71.459999999999994</c:v>
                </c:pt>
                <c:pt idx="3">
                  <c:v>71.38</c:v>
                </c:pt>
                <c:pt idx="4">
                  <c:v>72.56</c:v>
                </c:pt>
                <c:pt idx="5">
                  <c:v>71.72</c:v>
                </c:pt>
                <c:pt idx="6">
                  <c:v>72.83</c:v>
                </c:pt>
                <c:pt idx="7">
                  <c:v>72.28</c:v>
                </c:pt>
                <c:pt idx="8">
                  <c:v>73.709999999999994</c:v>
                </c:pt>
                <c:pt idx="9">
                  <c:v>71.59</c:v>
                </c:pt>
                <c:pt idx="10">
                  <c:v>74.48</c:v>
                </c:pt>
                <c:pt idx="11">
                  <c:v>73.209999999999994</c:v>
                </c:pt>
                <c:pt idx="12">
                  <c:v>71.64</c:v>
                </c:pt>
                <c:pt idx="13">
                  <c:v>71.319999999999993</c:v>
                </c:pt>
                <c:pt idx="14">
                  <c:v>71.25</c:v>
                </c:pt>
                <c:pt idx="15">
                  <c:v>71.45</c:v>
                </c:pt>
                <c:pt idx="16">
                  <c:v>72.260000000000005</c:v>
                </c:pt>
                <c:pt idx="17">
                  <c:v>71.760000000000005</c:v>
                </c:pt>
                <c:pt idx="18">
                  <c:v>71.650000000000006</c:v>
                </c:pt>
                <c:pt idx="19">
                  <c:v>74.06</c:v>
                </c:pt>
                <c:pt idx="20">
                  <c:v>75.16</c:v>
                </c:pt>
                <c:pt idx="21">
                  <c:v>73.239999999999995</c:v>
                </c:pt>
                <c:pt idx="22">
                  <c:v>73.53</c:v>
                </c:pt>
                <c:pt idx="23">
                  <c:v>74.98</c:v>
                </c:pt>
                <c:pt idx="24">
                  <c:v>75.040000000000006</c:v>
                </c:pt>
                <c:pt idx="25">
                  <c:v>72.569999999999993</c:v>
                </c:pt>
                <c:pt idx="26">
                  <c:v>74.760000000000005</c:v>
                </c:pt>
                <c:pt idx="27">
                  <c:v>73.959999999999994</c:v>
                </c:pt>
                <c:pt idx="28">
                  <c:v>71.67</c:v>
                </c:pt>
                <c:pt idx="29">
                  <c:v>72.94</c:v>
                </c:pt>
                <c:pt idx="30">
                  <c:v>73.900000000000006</c:v>
                </c:pt>
                <c:pt idx="31">
                  <c:v>73.06</c:v>
                </c:pt>
                <c:pt idx="32">
                  <c:v>72.150000000000006</c:v>
                </c:pt>
                <c:pt idx="33">
                  <c:v>72.5</c:v>
                </c:pt>
                <c:pt idx="34">
                  <c:v>70.7</c:v>
                </c:pt>
                <c:pt idx="35">
                  <c:v>70.069999999999993</c:v>
                </c:pt>
                <c:pt idx="36">
                  <c:v>71.28</c:v>
                </c:pt>
                <c:pt idx="37">
                  <c:v>71.599999999999994</c:v>
                </c:pt>
                <c:pt idx="38">
                  <c:v>72.16</c:v>
                </c:pt>
                <c:pt idx="39">
                  <c:v>70.569999999999993</c:v>
                </c:pt>
                <c:pt idx="40">
                  <c:v>69.430000000000007</c:v>
                </c:pt>
                <c:pt idx="41">
                  <c:v>70.86</c:v>
                </c:pt>
                <c:pt idx="42">
                  <c:v>72.400000000000006</c:v>
                </c:pt>
                <c:pt idx="43">
                  <c:v>72.099999999999994</c:v>
                </c:pt>
                <c:pt idx="44">
                  <c:v>71.75</c:v>
                </c:pt>
                <c:pt idx="45">
                  <c:v>69.88</c:v>
                </c:pt>
                <c:pt idx="46">
                  <c:v>71.22</c:v>
                </c:pt>
                <c:pt idx="47">
                  <c:v>71.11</c:v>
                </c:pt>
              </c:numCache>
            </c:numRef>
          </c:val>
          <c:extLst>
            <c:ext xmlns:c16="http://schemas.microsoft.com/office/drawing/2014/chart" uri="{C3380CC4-5D6E-409C-BE32-E72D297353CC}">
              <c16:uniqueId val="{00000001-C2A0-481E-9103-59A5490B366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0.4</c:v>
                </c:pt>
                <c:pt idx="11">
                  <c:v>61.1</c:v>
                </c:pt>
                <c:pt idx="12">
                  <c:v>317.39999999999998</c:v>
                </c:pt>
                <c:pt idx="13">
                  <c:v>587.70000000000005</c:v>
                </c:pt>
                <c:pt idx="14">
                  <c:v>819</c:v>
                </c:pt>
                <c:pt idx="15">
                  <c:v>869.9</c:v>
                </c:pt>
                <c:pt idx="16">
                  <c:v>891.2</c:v>
                </c:pt>
                <c:pt idx="17">
                  <c:v>904.7</c:v>
                </c:pt>
                <c:pt idx="18">
                  <c:v>911.6</c:v>
                </c:pt>
                <c:pt idx="19">
                  <c:v>918.2</c:v>
                </c:pt>
                <c:pt idx="20">
                  <c:v>915.5</c:v>
                </c:pt>
                <c:pt idx="21">
                  <c:v>923.1</c:v>
                </c:pt>
                <c:pt idx="22">
                  <c:v>925.8</c:v>
                </c:pt>
                <c:pt idx="23">
                  <c:v>924.6</c:v>
                </c:pt>
                <c:pt idx="24">
                  <c:v>922.8</c:v>
                </c:pt>
                <c:pt idx="25">
                  <c:v>929.8</c:v>
                </c:pt>
                <c:pt idx="26">
                  <c:v>930.4</c:v>
                </c:pt>
                <c:pt idx="27">
                  <c:v>926.8</c:v>
                </c:pt>
                <c:pt idx="28">
                  <c:v>913.1</c:v>
                </c:pt>
                <c:pt idx="29">
                  <c:v>897.3</c:v>
                </c:pt>
                <c:pt idx="30">
                  <c:v>867.3</c:v>
                </c:pt>
                <c:pt idx="31">
                  <c:v>797.4</c:v>
                </c:pt>
                <c:pt idx="32">
                  <c:v>565.5</c:v>
                </c:pt>
                <c:pt idx="33">
                  <c:v>246.5</c:v>
                </c:pt>
                <c:pt idx="34">
                  <c:v>25.7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2A0-481E-9103-59A5490B366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380.7</c:v>
                </c:pt>
                <c:pt idx="1">
                  <c:v>382.2</c:v>
                </c:pt>
                <c:pt idx="2">
                  <c:v>402.5</c:v>
                </c:pt>
                <c:pt idx="3">
                  <c:v>453.9</c:v>
                </c:pt>
                <c:pt idx="4">
                  <c:v>505.4</c:v>
                </c:pt>
                <c:pt idx="5">
                  <c:v>622.29999999999995</c:v>
                </c:pt>
                <c:pt idx="6">
                  <c:v>699.9</c:v>
                </c:pt>
                <c:pt idx="7">
                  <c:v>611</c:v>
                </c:pt>
                <c:pt idx="8">
                  <c:v>584.29999999999995</c:v>
                </c:pt>
                <c:pt idx="9">
                  <c:v>578.20000000000005</c:v>
                </c:pt>
                <c:pt idx="10">
                  <c:v>538.1</c:v>
                </c:pt>
                <c:pt idx="11">
                  <c:v>550.6</c:v>
                </c:pt>
                <c:pt idx="12">
                  <c:v>530.5</c:v>
                </c:pt>
                <c:pt idx="13">
                  <c:v>515.29999999999995</c:v>
                </c:pt>
                <c:pt idx="14">
                  <c:v>488.2</c:v>
                </c:pt>
                <c:pt idx="15">
                  <c:v>443.6</c:v>
                </c:pt>
                <c:pt idx="16">
                  <c:v>410.9</c:v>
                </c:pt>
                <c:pt idx="17">
                  <c:v>371.4</c:v>
                </c:pt>
                <c:pt idx="18">
                  <c:v>363.9</c:v>
                </c:pt>
                <c:pt idx="19">
                  <c:v>292.8</c:v>
                </c:pt>
                <c:pt idx="20">
                  <c:v>261.7</c:v>
                </c:pt>
                <c:pt idx="21">
                  <c:v>321</c:v>
                </c:pt>
                <c:pt idx="22">
                  <c:v>386</c:v>
                </c:pt>
                <c:pt idx="23">
                  <c:v>460.8</c:v>
                </c:pt>
                <c:pt idx="24">
                  <c:v>537.79999999999995</c:v>
                </c:pt>
                <c:pt idx="25">
                  <c:v>536.70000000000005</c:v>
                </c:pt>
                <c:pt idx="26">
                  <c:v>539.6</c:v>
                </c:pt>
                <c:pt idx="27">
                  <c:v>570</c:v>
                </c:pt>
                <c:pt idx="28">
                  <c:v>568.9</c:v>
                </c:pt>
                <c:pt idx="29">
                  <c:v>558.9</c:v>
                </c:pt>
                <c:pt idx="30">
                  <c:v>526.6</c:v>
                </c:pt>
                <c:pt idx="31">
                  <c:v>524.79999999999995</c:v>
                </c:pt>
                <c:pt idx="32">
                  <c:v>545.70000000000005</c:v>
                </c:pt>
                <c:pt idx="33">
                  <c:v>536</c:v>
                </c:pt>
                <c:pt idx="34">
                  <c:v>505.2</c:v>
                </c:pt>
                <c:pt idx="35">
                  <c:v>490.9</c:v>
                </c:pt>
                <c:pt idx="36">
                  <c:v>430.7</c:v>
                </c:pt>
                <c:pt idx="37">
                  <c:v>346.7</c:v>
                </c:pt>
                <c:pt idx="38">
                  <c:v>309.39999999999998</c:v>
                </c:pt>
                <c:pt idx="39">
                  <c:v>260.5</c:v>
                </c:pt>
                <c:pt idx="40">
                  <c:v>202.1</c:v>
                </c:pt>
                <c:pt idx="41">
                  <c:v>188.2</c:v>
                </c:pt>
                <c:pt idx="42">
                  <c:v>182.6</c:v>
                </c:pt>
                <c:pt idx="43">
                  <c:v>185.8</c:v>
                </c:pt>
                <c:pt idx="44">
                  <c:v>191.1</c:v>
                </c:pt>
                <c:pt idx="45">
                  <c:v>185.5</c:v>
                </c:pt>
                <c:pt idx="46">
                  <c:v>198.6</c:v>
                </c:pt>
                <c:pt idx="47">
                  <c:v>202.5</c:v>
                </c:pt>
              </c:numCache>
            </c:numRef>
          </c:val>
          <c:extLst>
            <c:ext xmlns:c16="http://schemas.microsoft.com/office/drawing/2014/chart" uri="{C3380CC4-5D6E-409C-BE32-E72D297353CC}">
              <c16:uniqueId val="{00000003-C2A0-481E-9103-59A5490B36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52.61</c:v>
                </c:pt>
                <c:pt idx="1">
                  <c:v>51.08</c:v>
                </c:pt>
                <c:pt idx="2">
                  <c:v>48.6</c:v>
                </c:pt>
                <c:pt idx="3">
                  <c:v>36.46</c:v>
                </c:pt>
                <c:pt idx="4">
                  <c:v>39.25</c:v>
                </c:pt>
                <c:pt idx="5">
                  <c:v>33.479999999999997</c:v>
                </c:pt>
                <c:pt idx="6">
                  <c:v>38.75</c:v>
                </c:pt>
                <c:pt idx="7">
                  <c:v>36.49</c:v>
                </c:pt>
                <c:pt idx="8">
                  <c:v>40.17</c:v>
                </c:pt>
                <c:pt idx="9">
                  <c:v>42.04</c:v>
                </c:pt>
                <c:pt idx="10">
                  <c:v>51.53</c:v>
                </c:pt>
                <c:pt idx="11">
                  <c:v>46.03</c:v>
                </c:pt>
                <c:pt idx="12">
                  <c:v>53.67</c:v>
                </c:pt>
                <c:pt idx="13">
                  <c:v>47.36</c:v>
                </c:pt>
                <c:pt idx="14">
                  <c:v>54.11</c:v>
                </c:pt>
                <c:pt idx="15">
                  <c:v>40.06</c:v>
                </c:pt>
                <c:pt idx="16">
                  <c:v>48.07</c:v>
                </c:pt>
                <c:pt idx="17">
                  <c:v>45.74</c:v>
                </c:pt>
                <c:pt idx="18">
                  <c:v>47.83</c:v>
                </c:pt>
                <c:pt idx="19">
                  <c:v>55.82</c:v>
                </c:pt>
                <c:pt idx="20">
                  <c:v>59.05</c:v>
                </c:pt>
                <c:pt idx="21">
                  <c:v>62.64</c:v>
                </c:pt>
                <c:pt idx="22">
                  <c:v>60.42</c:v>
                </c:pt>
                <c:pt idx="23">
                  <c:v>53.26</c:v>
                </c:pt>
                <c:pt idx="24">
                  <c:v>56.11</c:v>
                </c:pt>
                <c:pt idx="25">
                  <c:v>49.37</c:v>
                </c:pt>
                <c:pt idx="26">
                  <c:v>47.88</c:v>
                </c:pt>
                <c:pt idx="27">
                  <c:v>50.93</c:v>
                </c:pt>
                <c:pt idx="28">
                  <c:v>42.62</c:v>
                </c:pt>
                <c:pt idx="29">
                  <c:v>47.44</c:v>
                </c:pt>
                <c:pt idx="30">
                  <c:v>35.18</c:v>
                </c:pt>
                <c:pt idx="31">
                  <c:v>28.65</c:v>
                </c:pt>
                <c:pt idx="32">
                  <c:v>34.29</c:v>
                </c:pt>
                <c:pt idx="33">
                  <c:v>47.8</c:v>
                </c:pt>
                <c:pt idx="34">
                  <c:v>51.32</c:v>
                </c:pt>
                <c:pt idx="35">
                  <c:v>50.38</c:v>
                </c:pt>
                <c:pt idx="36">
                  <c:v>58.87</c:v>
                </c:pt>
                <c:pt idx="37">
                  <c:v>61.54</c:v>
                </c:pt>
                <c:pt idx="38">
                  <c:v>61.25</c:v>
                </c:pt>
                <c:pt idx="39">
                  <c:v>61.86</c:v>
                </c:pt>
                <c:pt idx="40">
                  <c:v>58.77</c:v>
                </c:pt>
                <c:pt idx="41">
                  <c:v>57.82</c:v>
                </c:pt>
                <c:pt idx="42">
                  <c:v>64.540000000000006</c:v>
                </c:pt>
                <c:pt idx="43">
                  <c:v>70</c:v>
                </c:pt>
                <c:pt idx="44">
                  <c:v>58.13</c:v>
                </c:pt>
                <c:pt idx="45">
                  <c:v>46.56</c:v>
                </c:pt>
                <c:pt idx="46">
                  <c:v>40.71</c:v>
                </c:pt>
                <c:pt idx="47">
                  <c:v>32.51</c:v>
                </c:pt>
              </c:numCache>
            </c:numRef>
          </c:val>
          <c:extLst>
            <c:ext xmlns:c16="http://schemas.microsoft.com/office/drawing/2014/chart" uri="{C3380CC4-5D6E-409C-BE32-E72D297353CC}">
              <c16:uniqueId val="{00000000-0B36-48F9-976A-BCE07E165A4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52.95</c:v>
                </c:pt>
                <c:pt idx="1">
                  <c:v>51.34</c:v>
                </c:pt>
                <c:pt idx="2">
                  <c:v>49.56</c:v>
                </c:pt>
                <c:pt idx="3">
                  <c:v>36.76</c:v>
                </c:pt>
                <c:pt idx="4">
                  <c:v>39.5</c:v>
                </c:pt>
                <c:pt idx="5">
                  <c:v>33.21</c:v>
                </c:pt>
                <c:pt idx="6">
                  <c:v>38.96</c:v>
                </c:pt>
                <c:pt idx="7">
                  <c:v>36.700000000000003</c:v>
                </c:pt>
                <c:pt idx="8">
                  <c:v>39.42</c:v>
                </c:pt>
                <c:pt idx="9">
                  <c:v>41.56</c:v>
                </c:pt>
                <c:pt idx="10">
                  <c:v>52.66</c:v>
                </c:pt>
                <c:pt idx="11">
                  <c:v>46.3</c:v>
                </c:pt>
                <c:pt idx="12">
                  <c:v>52.68</c:v>
                </c:pt>
                <c:pt idx="13">
                  <c:v>47.22</c:v>
                </c:pt>
                <c:pt idx="14">
                  <c:v>53.88</c:v>
                </c:pt>
                <c:pt idx="15">
                  <c:v>39.49</c:v>
                </c:pt>
                <c:pt idx="16">
                  <c:v>48.39</c:v>
                </c:pt>
                <c:pt idx="17">
                  <c:v>46.11</c:v>
                </c:pt>
                <c:pt idx="18">
                  <c:v>49.65</c:v>
                </c:pt>
                <c:pt idx="19">
                  <c:v>55.81</c:v>
                </c:pt>
                <c:pt idx="20">
                  <c:v>59</c:v>
                </c:pt>
                <c:pt idx="21">
                  <c:v>62.81</c:v>
                </c:pt>
                <c:pt idx="22">
                  <c:v>60.43</c:v>
                </c:pt>
                <c:pt idx="23">
                  <c:v>53.4</c:v>
                </c:pt>
                <c:pt idx="24">
                  <c:v>56.87</c:v>
                </c:pt>
                <c:pt idx="25">
                  <c:v>49.64</c:v>
                </c:pt>
                <c:pt idx="26">
                  <c:v>48.1</c:v>
                </c:pt>
                <c:pt idx="27">
                  <c:v>50.57</c:v>
                </c:pt>
                <c:pt idx="28">
                  <c:v>42.86</c:v>
                </c:pt>
                <c:pt idx="29">
                  <c:v>48.03</c:v>
                </c:pt>
                <c:pt idx="30">
                  <c:v>35.42</c:v>
                </c:pt>
                <c:pt idx="31">
                  <c:v>28.56</c:v>
                </c:pt>
                <c:pt idx="32">
                  <c:v>35.24</c:v>
                </c:pt>
                <c:pt idx="33">
                  <c:v>46.54</c:v>
                </c:pt>
                <c:pt idx="34">
                  <c:v>51.78</c:v>
                </c:pt>
                <c:pt idx="35">
                  <c:v>50.54</c:v>
                </c:pt>
                <c:pt idx="36">
                  <c:v>59.13</c:v>
                </c:pt>
                <c:pt idx="37">
                  <c:v>61.71</c:v>
                </c:pt>
                <c:pt idx="38">
                  <c:v>61.44</c:v>
                </c:pt>
                <c:pt idx="39">
                  <c:v>61.86</c:v>
                </c:pt>
                <c:pt idx="40">
                  <c:v>59.52</c:v>
                </c:pt>
                <c:pt idx="41">
                  <c:v>58.16</c:v>
                </c:pt>
                <c:pt idx="42">
                  <c:v>64.52</c:v>
                </c:pt>
                <c:pt idx="43">
                  <c:v>69.7</c:v>
                </c:pt>
                <c:pt idx="44">
                  <c:v>58.73</c:v>
                </c:pt>
                <c:pt idx="45">
                  <c:v>46.65</c:v>
                </c:pt>
                <c:pt idx="46">
                  <c:v>40.549999999999997</c:v>
                </c:pt>
                <c:pt idx="47">
                  <c:v>32.42</c:v>
                </c:pt>
              </c:numCache>
            </c:numRef>
          </c:val>
          <c:extLst>
            <c:ext xmlns:c16="http://schemas.microsoft.com/office/drawing/2014/chart" uri="{C3380CC4-5D6E-409C-BE32-E72D297353CC}">
              <c16:uniqueId val="{00000001-0B36-48F9-976A-BCE07E165A4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43.134900000000002</c:v>
                </c:pt>
                <c:pt idx="1">
                  <c:v>43.670699999999997</c:v>
                </c:pt>
                <c:pt idx="2">
                  <c:v>42.598999999999997</c:v>
                </c:pt>
                <c:pt idx="3">
                  <c:v>36.034999999999997</c:v>
                </c:pt>
                <c:pt idx="4">
                  <c:v>37.910400000000003</c:v>
                </c:pt>
                <c:pt idx="5">
                  <c:v>32.150199999999998</c:v>
                </c:pt>
                <c:pt idx="6">
                  <c:v>40.053800000000003</c:v>
                </c:pt>
                <c:pt idx="7">
                  <c:v>37.776499999999999</c:v>
                </c:pt>
                <c:pt idx="8">
                  <c:v>42.331099999999999</c:v>
                </c:pt>
                <c:pt idx="9">
                  <c:v>41.661299999999997</c:v>
                </c:pt>
                <c:pt idx="10">
                  <c:v>41.125500000000002</c:v>
                </c:pt>
                <c:pt idx="11">
                  <c:v>38.044400000000003</c:v>
                </c:pt>
                <c:pt idx="12">
                  <c:v>40.723599999999998</c:v>
                </c:pt>
                <c:pt idx="13">
                  <c:v>38.580199999999998</c:v>
                </c:pt>
                <c:pt idx="14">
                  <c:v>43.402799999999999</c:v>
                </c:pt>
                <c:pt idx="15">
                  <c:v>39.785899999999998</c:v>
                </c:pt>
                <c:pt idx="16">
                  <c:v>44.876300000000001</c:v>
                </c:pt>
                <c:pt idx="17">
                  <c:v>41.929200000000002</c:v>
                </c:pt>
                <c:pt idx="18">
                  <c:v>45.144199999999998</c:v>
                </c:pt>
                <c:pt idx="19">
                  <c:v>47.9574</c:v>
                </c:pt>
                <c:pt idx="20">
                  <c:v>49.564900000000002</c:v>
                </c:pt>
                <c:pt idx="21">
                  <c:v>51.976199999999999</c:v>
                </c:pt>
                <c:pt idx="22">
                  <c:v>49.0291</c:v>
                </c:pt>
                <c:pt idx="23">
                  <c:v>47.153599999999997</c:v>
                </c:pt>
                <c:pt idx="24">
                  <c:v>44.876300000000001</c:v>
                </c:pt>
                <c:pt idx="25">
                  <c:v>42.4651</c:v>
                </c:pt>
                <c:pt idx="26">
                  <c:v>37.642499999999998</c:v>
                </c:pt>
                <c:pt idx="27">
                  <c:v>41.259399999999999</c:v>
                </c:pt>
                <c:pt idx="28">
                  <c:v>41.3934</c:v>
                </c:pt>
                <c:pt idx="29">
                  <c:v>42.4651</c:v>
                </c:pt>
                <c:pt idx="30">
                  <c:v>24.916399999999999</c:v>
                </c:pt>
                <c:pt idx="31">
                  <c:v>25.720199999999998</c:v>
                </c:pt>
                <c:pt idx="32">
                  <c:v>34.159599999999998</c:v>
                </c:pt>
                <c:pt idx="33">
                  <c:v>40.589599999999997</c:v>
                </c:pt>
                <c:pt idx="34">
                  <c:v>41.661299999999997</c:v>
                </c:pt>
                <c:pt idx="35">
                  <c:v>38.446300000000001</c:v>
                </c:pt>
                <c:pt idx="36">
                  <c:v>45.680100000000003</c:v>
                </c:pt>
                <c:pt idx="37">
                  <c:v>48.895099999999999</c:v>
                </c:pt>
                <c:pt idx="38">
                  <c:v>49.430900000000001</c:v>
                </c:pt>
                <c:pt idx="39">
                  <c:v>50.100700000000003</c:v>
                </c:pt>
                <c:pt idx="40">
                  <c:v>48.225299999999997</c:v>
                </c:pt>
                <c:pt idx="41">
                  <c:v>48.091299999999997</c:v>
                </c:pt>
                <c:pt idx="42">
                  <c:v>51.976199999999999</c:v>
                </c:pt>
                <c:pt idx="43">
                  <c:v>54.3874</c:v>
                </c:pt>
                <c:pt idx="44">
                  <c:v>42.598999999999997</c:v>
                </c:pt>
                <c:pt idx="45">
                  <c:v>38.3123</c:v>
                </c:pt>
                <c:pt idx="46">
                  <c:v>39.651899999999998</c:v>
                </c:pt>
                <c:pt idx="47">
                  <c:v>32.954000000000001</c:v>
                </c:pt>
              </c:numCache>
            </c:numRef>
          </c:val>
          <c:extLst>
            <c:ext xmlns:c16="http://schemas.microsoft.com/office/drawing/2014/chart" uri="{C3380CC4-5D6E-409C-BE32-E72D297353CC}">
              <c16:uniqueId val="{00000002-0B36-48F9-976A-BCE07E165A4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43.8855</c:v>
                </c:pt>
                <c:pt idx="1">
                  <c:v>43.867600000000003</c:v>
                </c:pt>
                <c:pt idx="2">
                  <c:v>42.707599999999999</c:v>
                </c:pt>
                <c:pt idx="3">
                  <c:v>36.194000000000003</c:v>
                </c:pt>
                <c:pt idx="4">
                  <c:v>38.289400000000001</c:v>
                </c:pt>
                <c:pt idx="5">
                  <c:v>32.355400000000003</c:v>
                </c:pt>
                <c:pt idx="6">
                  <c:v>40.584699999999998</c:v>
                </c:pt>
                <c:pt idx="7">
                  <c:v>38.255499999999998</c:v>
                </c:pt>
                <c:pt idx="8">
                  <c:v>41.780999999999999</c:v>
                </c:pt>
                <c:pt idx="9">
                  <c:v>42.303199999999997</c:v>
                </c:pt>
                <c:pt idx="10">
                  <c:v>42.1858</c:v>
                </c:pt>
                <c:pt idx="11">
                  <c:v>38.678800000000003</c:v>
                </c:pt>
                <c:pt idx="12">
                  <c:v>43.959600000000002</c:v>
                </c:pt>
                <c:pt idx="13">
                  <c:v>39.033900000000003</c:v>
                </c:pt>
                <c:pt idx="14">
                  <c:v>43.6235</c:v>
                </c:pt>
                <c:pt idx="15">
                  <c:v>39.7532</c:v>
                </c:pt>
                <c:pt idx="16">
                  <c:v>44.432499999999997</c:v>
                </c:pt>
                <c:pt idx="17">
                  <c:v>43.552599999999998</c:v>
                </c:pt>
                <c:pt idx="18">
                  <c:v>45.771099999999997</c:v>
                </c:pt>
                <c:pt idx="19">
                  <c:v>47.398200000000003</c:v>
                </c:pt>
                <c:pt idx="20">
                  <c:v>49.067700000000002</c:v>
                </c:pt>
                <c:pt idx="21">
                  <c:v>51.967799999999997</c:v>
                </c:pt>
                <c:pt idx="22">
                  <c:v>51.023099999999999</c:v>
                </c:pt>
                <c:pt idx="23">
                  <c:v>46.6556</c:v>
                </c:pt>
                <c:pt idx="24">
                  <c:v>45.354900000000001</c:v>
                </c:pt>
                <c:pt idx="25">
                  <c:v>42.101999999999997</c:v>
                </c:pt>
                <c:pt idx="26">
                  <c:v>37.386899999999997</c:v>
                </c:pt>
                <c:pt idx="27">
                  <c:v>41.496600000000001</c:v>
                </c:pt>
                <c:pt idx="28">
                  <c:v>39.341000000000001</c:v>
                </c:pt>
                <c:pt idx="29">
                  <c:v>42.144500000000001</c:v>
                </c:pt>
                <c:pt idx="30">
                  <c:v>24.319600000000001</c:v>
                </c:pt>
                <c:pt idx="31">
                  <c:v>26.052600000000002</c:v>
                </c:pt>
                <c:pt idx="32">
                  <c:v>34.350099999999998</c:v>
                </c:pt>
                <c:pt idx="33">
                  <c:v>40.169800000000002</c:v>
                </c:pt>
                <c:pt idx="34">
                  <c:v>42.265700000000002</c:v>
                </c:pt>
                <c:pt idx="35">
                  <c:v>38.890900000000002</c:v>
                </c:pt>
                <c:pt idx="36">
                  <c:v>45.973599999999998</c:v>
                </c:pt>
                <c:pt idx="37">
                  <c:v>49.205199999999998</c:v>
                </c:pt>
                <c:pt idx="38">
                  <c:v>49.425199999999997</c:v>
                </c:pt>
                <c:pt idx="39">
                  <c:v>49.750399999999999</c:v>
                </c:pt>
                <c:pt idx="40">
                  <c:v>48.410200000000003</c:v>
                </c:pt>
                <c:pt idx="41">
                  <c:v>48.353900000000003</c:v>
                </c:pt>
                <c:pt idx="42">
                  <c:v>51.381700000000002</c:v>
                </c:pt>
                <c:pt idx="43">
                  <c:v>53.584699999999998</c:v>
                </c:pt>
                <c:pt idx="44">
                  <c:v>43.451500000000003</c:v>
                </c:pt>
                <c:pt idx="45">
                  <c:v>38.336500000000001</c:v>
                </c:pt>
                <c:pt idx="46">
                  <c:v>40.099499999999999</c:v>
                </c:pt>
                <c:pt idx="47">
                  <c:v>32.7834</c:v>
                </c:pt>
              </c:numCache>
            </c:numRef>
          </c:val>
          <c:extLst>
            <c:ext xmlns:c16="http://schemas.microsoft.com/office/drawing/2014/chart" uri="{C3380CC4-5D6E-409C-BE32-E72D297353CC}">
              <c16:uniqueId val="{00000003-0B36-48F9-976A-BCE07E165A4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487.98649999999998</c:v>
                </c:pt>
                <c:pt idx="1">
                  <c:v>475.87189999999998</c:v>
                </c:pt>
                <c:pt idx="2">
                  <c:v>497.42680000000001</c:v>
                </c:pt>
                <c:pt idx="3">
                  <c:v>490.40640000000002</c:v>
                </c:pt>
                <c:pt idx="4">
                  <c:v>522.82349999999997</c:v>
                </c:pt>
                <c:pt idx="5">
                  <c:v>510.09820000000002</c:v>
                </c:pt>
                <c:pt idx="6">
                  <c:v>521.67290000000003</c:v>
                </c:pt>
                <c:pt idx="7">
                  <c:v>499.14139999999998</c:v>
                </c:pt>
                <c:pt idx="8">
                  <c:v>519.45730000000003</c:v>
                </c:pt>
                <c:pt idx="9">
                  <c:v>540.67470000000003</c:v>
                </c:pt>
                <c:pt idx="10">
                  <c:v>551.03809999999999</c:v>
                </c:pt>
                <c:pt idx="11">
                  <c:v>519.9819</c:v>
                </c:pt>
                <c:pt idx="12">
                  <c:v>569.20609999999999</c:v>
                </c:pt>
                <c:pt idx="13">
                  <c:v>535.97950000000003</c:v>
                </c:pt>
                <c:pt idx="14">
                  <c:v>582.60310000000004</c:v>
                </c:pt>
                <c:pt idx="15">
                  <c:v>577.39009999999996</c:v>
                </c:pt>
                <c:pt idx="16">
                  <c:v>604.55759999999998</c:v>
                </c:pt>
                <c:pt idx="17">
                  <c:v>609.11090000000002</c:v>
                </c:pt>
                <c:pt idx="18">
                  <c:v>629.57119999999998</c:v>
                </c:pt>
                <c:pt idx="19">
                  <c:v>618.04750000000001</c:v>
                </c:pt>
                <c:pt idx="20">
                  <c:v>614.92089999999996</c:v>
                </c:pt>
                <c:pt idx="21">
                  <c:v>632.52110000000005</c:v>
                </c:pt>
                <c:pt idx="22">
                  <c:v>625.19489999999996</c:v>
                </c:pt>
                <c:pt idx="23">
                  <c:v>604.52919999999995</c:v>
                </c:pt>
                <c:pt idx="24">
                  <c:v>613.09439999999995</c:v>
                </c:pt>
                <c:pt idx="25">
                  <c:v>570.61289999999997</c:v>
                </c:pt>
                <c:pt idx="26">
                  <c:v>576.67499999999995</c:v>
                </c:pt>
                <c:pt idx="27">
                  <c:v>600.61479999999995</c:v>
                </c:pt>
                <c:pt idx="28">
                  <c:v>616.42470000000003</c:v>
                </c:pt>
                <c:pt idx="29">
                  <c:v>638.36839999999995</c:v>
                </c:pt>
                <c:pt idx="30">
                  <c:v>555.23950000000002</c:v>
                </c:pt>
                <c:pt idx="31">
                  <c:v>531.16060000000004</c:v>
                </c:pt>
                <c:pt idx="32">
                  <c:v>562.18790000000001</c:v>
                </c:pt>
                <c:pt idx="33">
                  <c:v>561.0299</c:v>
                </c:pt>
                <c:pt idx="34">
                  <c:v>555.08040000000005</c:v>
                </c:pt>
                <c:pt idx="35">
                  <c:v>536.51800000000003</c:v>
                </c:pt>
                <c:pt idx="36">
                  <c:v>560.05219999999997</c:v>
                </c:pt>
                <c:pt idx="37">
                  <c:v>581.57399999999996</c:v>
                </c:pt>
                <c:pt idx="38">
                  <c:v>585.26790000000005</c:v>
                </c:pt>
                <c:pt idx="39">
                  <c:v>572.77480000000003</c:v>
                </c:pt>
                <c:pt idx="40">
                  <c:v>563.16849999999999</c:v>
                </c:pt>
                <c:pt idx="41">
                  <c:v>563.96029999999996</c:v>
                </c:pt>
                <c:pt idx="42">
                  <c:v>594.14419999999996</c:v>
                </c:pt>
                <c:pt idx="43">
                  <c:v>566.15560000000005</c:v>
                </c:pt>
                <c:pt idx="44">
                  <c:v>536.49509999999998</c:v>
                </c:pt>
                <c:pt idx="45">
                  <c:v>522.20719999999994</c:v>
                </c:pt>
                <c:pt idx="46">
                  <c:v>533.37070000000006</c:v>
                </c:pt>
                <c:pt idx="47">
                  <c:v>506.56509999999997</c:v>
                </c:pt>
              </c:numCache>
            </c:numRef>
          </c:val>
          <c:extLst>
            <c:ext xmlns:c16="http://schemas.microsoft.com/office/drawing/2014/chart" uri="{C3380CC4-5D6E-409C-BE32-E72D297353CC}">
              <c16:uniqueId val="{00000004-0B36-48F9-976A-BCE07E165A4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236.97909999999999</c:v>
                </c:pt>
                <c:pt idx="1">
                  <c:v>233.79730000000001</c:v>
                </c:pt>
                <c:pt idx="2">
                  <c:v>231.31030000000001</c:v>
                </c:pt>
                <c:pt idx="3">
                  <c:v>229.12270000000001</c:v>
                </c:pt>
                <c:pt idx="4">
                  <c:v>216.4162</c:v>
                </c:pt>
                <c:pt idx="5">
                  <c:v>210.78219999999999</c:v>
                </c:pt>
                <c:pt idx="6">
                  <c:v>206.00020000000001</c:v>
                </c:pt>
                <c:pt idx="7">
                  <c:v>216.15780000000001</c:v>
                </c:pt>
                <c:pt idx="8">
                  <c:v>215.3672</c:v>
                </c:pt>
                <c:pt idx="9">
                  <c:v>204.9127</c:v>
                </c:pt>
                <c:pt idx="10">
                  <c:v>206.2175</c:v>
                </c:pt>
                <c:pt idx="11">
                  <c:v>199.917</c:v>
                </c:pt>
                <c:pt idx="12">
                  <c:v>169.5307</c:v>
                </c:pt>
                <c:pt idx="13">
                  <c:v>153.35659999999999</c:v>
                </c:pt>
                <c:pt idx="14">
                  <c:v>133.46799999999999</c:v>
                </c:pt>
                <c:pt idx="15">
                  <c:v>125.6341</c:v>
                </c:pt>
                <c:pt idx="16">
                  <c:v>127.4858</c:v>
                </c:pt>
                <c:pt idx="17">
                  <c:v>130.10230000000001</c:v>
                </c:pt>
                <c:pt idx="18">
                  <c:v>132.42840000000001</c:v>
                </c:pt>
                <c:pt idx="19">
                  <c:v>139.8818</c:v>
                </c:pt>
                <c:pt idx="20">
                  <c:v>141.90549999999999</c:v>
                </c:pt>
                <c:pt idx="21">
                  <c:v>135.73570000000001</c:v>
                </c:pt>
                <c:pt idx="22">
                  <c:v>131.4324</c:v>
                </c:pt>
                <c:pt idx="23">
                  <c:v>129.4512</c:v>
                </c:pt>
                <c:pt idx="24">
                  <c:v>118.5022</c:v>
                </c:pt>
                <c:pt idx="25">
                  <c:v>116.5809</c:v>
                </c:pt>
                <c:pt idx="26">
                  <c:v>114.0313</c:v>
                </c:pt>
                <c:pt idx="27">
                  <c:v>107.7458</c:v>
                </c:pt>
                <c:pt idx="28">
                  <c:v>104.92319999999999</c:v>
                </c:pt>
                <c:pt idx="29">
                  <c:v>109.1801</c:v>
                </c:pt>
                <c:pt idx="30">
                  <c:v>119.7439</c:v>
                </c:pt>
                <c:pt idx="31">
                  <c:v>125.9164</c:v>
                </c:pt>
                <c:pt idx="32">
                  <c:v>157.7345</c:v>
                </c:pt>
                <c:pt idx="33">
                  <c:v>202.80529999999999</c:v>
                </c:pt>
                <c:pt idx="34">
                  <c:v>235.88499999999999</c:v>
                </c:pt>
                <c:pt idx="35">
                  <c:v>238.8723</c:v>
                </c:pt>
                <c:pt idx="36">
                  <c:v>245.81870000000001</c:v>
                </c:pt>
                <c:pt idx="37">
                  <c:v>236.63499999999999</c:v>
                </c:pt>
                <c:pt idx="38">
                  <c:v>235.2544</c:v>
                </c:pt>
                <c:pt idx="39">
                  <c:v>242.05410000000001</c:v>
                </c:pt>
                <c:pt idx="40">
                  <c:v>239.88659999999999</c:v>
                </c:pt>
                <c:pt idx="41">
                  <c:v>238.77959999999999</c:v>
                </c:pt>
                <c:pt idx="42">
                  <c:v>240.5171</c:v>
                </c:pt>
                <c:pt idx="43">
                  <c:v>252.69970000000001</c:v>
                </c:pt>
                <c:pt idx="44">
                  <c:v>250.0986</c:v>
                </c:pt>
                <c:pt idx="45">
                  <c:v>243.24629999999999</c:v>
                </c:pt>
                <c:pt idx="46">
                  <c:v>232.32820000000001</c:v>
                </c:pt>
                <c:pt idx="47">
                  <c:v>227.25210000000001</c:v>
                </c:pt>
              </c:numCache>
            </c:numRef>
          </c:val>
          <c:extLst>
            <c:ext xmlns:c16="http://schemas.microsoft.com/office/drawing/2014/chart" uri="{C3380CC4-5D6E-409C-BE32-E72D297353CC}">
              <c16:uniqueId val="{00000000-D1BB-4106-81EC-C223C929B0B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234.37629999999999</c:v>
                </c:pt>
                <c:pt idx="1">
                  <c:v>232.09350000000001</c:v>
                </c:pt>
                <c:pt idx="2">
                  <c:v>233.0634</c:v>
                </c:pt>
                <c:pt idx="3">
                  <c:v>224.91890000000001</c:v>
                </c:pt>
                <c:pt idx="4">
                  <c:v>215.77189999999999</c:v>
                </c:pt>
                <c:pt idx="5">
                  <c:v>212.7637</c:v>
                </c:pt>
                <c:pt idx="6">
                  <c:v>205.15289999999999</c:v>
                </c:pt>
                <c:pt idx="7">
                  <c:v>214.45599999999999</c:v>
                </c:pt>
                <c:pt idx="8">
                  <c:v>213.57550000000001</c:v>
                </c:pt>
                <c:pt idx="9">
                  <c:v>202.64660000000001</c:v>
                </c:pt>
                <c:pt idx="10">
                  <c:v>208.6653</c:v>
                </c:pt>
                <c:pt idx="11">
                  <c:v>197.18729999999999</c:v>
                </c:pt>
                <c:pt idx="12">
                  <c:v>168.82310000000001</c:v>
                </c:pt>
                <c:pt idx="13">
                  <c:v>152.9845</c:v>
                </c:pt>
                <c:pt idx="14">
                  <c:v>132.13220000000001</c:v>
                </c:pt>
                <c:pt idx="15">
                  <c:v>125.2397</c:v>
                </c:pt>
                <c:pt idx="16">
                  <c:v>127.15819999999999</c:v>
                </c:pt>
                <c:pt idx="17">
                  <c:v>130.13290000000001</c:v>
                </c:pt>
                <c:pt idx="18">
                  <c:v>132.47810000000001</c:v>
                </c:pt>
                <c:pt idx="19">
                  <c:v>140.76949999999999</c:v>
                </c:pt>
                <c:pt idx="20">
                  <c:v>144.56319999999999</c:v>
                </c:pt>
                <c:pt idx="21">
                  <c:v>135.84370000000001</c:v>
                </c:pt>
                <c:pt idx="22">
                  <c:v>133.7296</c:v>
                </c:pt>
                <c:pt idx="23">
                  <c:v>127.3335</c:v>
                </c:pt>
                <c:pt idx="24">
                  <c:v>119.351</c:v>
                </c:pt>
                <c:pt idx="25">
                  <c:v>115.4996</c:v>
                </c:pt>
                <c:pt idx="26">
                  <c:v>116.0478</c:v>
                </c:pt>
                <c:pt idx="27">
                  <c:v>106.4464</c:v>
                </c:pt>
                <c:pt idx="28">
                  <c:v>106.7499</c:v>
                </c:pt>
                <c:pt idx="29">
                  <c:v>109.3523</c:v>
                </c:pt>
                <c:pt idx="30">
                  <c:v>119.36279999999999</c:v>
                </c:pt>
                <c:pt idx="31">
                  <c:v>124.56270000000001</c:v>
                </c:pt>
                <c:pt idx="32">
                  <c:v>157.70869999999999</c:v>
                </c:pt>
                <c:pt idx="33">
                  <c:v>201.2611</c:v>
                </c:pt>
                <c:pt idx="34">
                  <c:v>231.97800000000001</c:v>
                </c:pt>
                <c:pt idx="35">
                  <c:v>236.33070000000001</c:v>
                </c:pt>
                <c:pt idx="36">
                  <c:v>245.05969999999999</c:v>
                </c:pt>
                <c:pt idx="37">
                  <c:v>235.8038</c:v>
                </c:pt>
                <c:pt idx="38">
                  <c:v>235.38820000000001</c:v>
                </c:pt>
                <c:pt idx="39">
                  <c:v>240.44239999999999</c:v>
                </c:pt>
                <c:pt idx="40">
                  <c:v>238.7474</c:v>
                </c:pt>
                <c:pt idx="41">
                  <c:v>239.29069999999999</c:v>
                </c:pt>
                <c:pt idx="42">
                  <c:v>238.93109999999999</c:v>
                </c:pt>
                <c:pt idx="43">
                  <c:v>254.4134</c:v>
                </c:pt>
                <c:pt idx="44">
                  <c:v>246.32830000000001</c:v>
                </c:pt>
                <c:pt idx="45">
                  <c:v>241.41149999999999</c:v>
                </c:pt>
                <c:pt idx="46">
                  <c:v>231.24209999999999</c:v>
                </c:pt>
                <c:pt idx="47">
                  <c:v>223.01740000000001</c:v>
                </c:pt>
              </c:numCache>
            </c:numRef>
          </c:val>
          <c:extLst>
            <c:ext xmlns:c16="http://schemas.microsoft.com/office/drawing/2014/chart" uri="{C3380CC4-5D6E-409C-BE32-E72D297353CC}">
              <c16:uniqueId val="{00000001-D1BB-4106-81EC-C223C929B0B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470.06119999999999</c:v>
                </c:pt>
                <c:pt idx="1">
                  <c:v>464.7133</c:v>
                </c:pt>
                <c:pt idx="2">
                  <c:v>471.36439999999999</c:v>
                </c:pt>
                <c:pt idx="3">
                  <c:v>467.32420000000002</c:v>
                </c:pt>
                <c:pt idx="4">
                  <c:v>459.9941</c:v>
                </c:pt>
                <c:pt idx="5">
                  <c:v>478.82440000000003</c:v>
                </c:pt>
                <c:pt idx="6">
                  <c:v>471.09010000000001</c:v>
                </c:pt>
                <c:pt idx="7">
                  <c:v>480.13099999999997</c:v>
                </c:pt>
                <c:pt idx="8">
                  <c:v>478.06889999999999</c:v>
                </c:pt>
                <c:pt idx="9">
                  <c:v>468.57139999999998</c:v>
                </c:pt>
                <c:pt idx="10">
                  <c:v>462.99939999999998</c:v>
                </c:pt>
                <c:pt idx="11">
                  <c:v>463.1198</c:v>
                </c:pt>
                <c:pt idx="12">
                  <c:v>347.84359999999998</c:v>
                </c:pt>
                <c:pt idx="13">
                  <c:v>252.8092</c:v>
                </c:pt>
                <c:pt idx="14">
                  <c:v>167.78800000000001</c:v>
                </c:pt>
                <c:pt idx="15">
                  <c:v>139.2132</c:v>
                </c:pt>
                <c:pt idx="16">
                  <c:v>134.89150000000001</c:v>
                </c:pt>
                <c:pt idx="17">
                  <c:v>135.43379999999999</c:v>
                </c:pt>
                <c:pt idx="18">
                  <c:v>135.56630000000001</c:v>
                </c:pt>
                <c:pt idx="19">
                  <c:v>139.02350000000001</c:v>
                </c:pt>
                <c:pt idx="20">
                  <c:v>130.8802</c:v>
                </c:pt>
                <c:pt idx="21">
                  <c:v>123.9114</c:v>
                </c:pt>
                <c:pt idx="22">
                  <c:v>112.3879</c:v>
                </c:pt>
                <c:pt idx="23">
                  <c:v>124.4773</c:v>
                </c:pt>
                <c:pt idx="24">
                  <c:v>120.6568</c:v>
                </c:pt>
                <c:pt idx="25">
                  <c:v>116.37179999999999</c:v>
                </c:pt>
                <c:pt idx="26">
                  <c:v>115.46120000000001</c:v>
                </c:pt>
                <c:pt idx="27">
                  <c:v>116.31359999999999</c:v>
                </c:pt>
                <c:pt idx="28">
                  <c:v>121.3887</c:v>
                </c:pt>
                <c:pt idx="29">
                  <c:v>121.2617</c:v>
                </c:pt>
                <c:pt idx="30">
                  <c:v>139.79349999999999</c:v>
                </c:pt>
                <c:pt idx="31">
                  <c:v>165.53399999999999</c:v>
                </c:pt>
                <c:pt idx="32">
                  <c:v>266.69119999999998</c:v>
                </c:pt>
                <c:pt idx="33">
                  <c:v>393.82889999999998</c:v>
                </c:pt>
                <c:pt idx="34">
                  <c:v>471.53859999999997</c:v>
                </c:pt>
                <c:pt idx="35">
                  <c:v>499.42099999999999</c:v>
                </c:pt>
                <c:pt idx="36">
                  <c:v>490.99939999999998</c:v>
                </c:pt>
                <c:pt idx="37">
                  <c:v>451.68209999999999</c:v>
                </c:pt>
                <c:pt idx="38">
                  <c:v>444.51830000000001</c:v>
                </c:pt>
                <c:pt idx="39">
                  <c:v>453.35950000000003</c:v>
                </c:pt>
                <c:pt idx="40">
                  <c:v>444.39080000000001</c:v>
                </c:pt>
                <c:pt idx="41">
                  <c:v>433.06779999999998</c:v>
                </c:pt>
                <c:pt idx="42">
                  <c:v>437.58580000000001</c:v>
                </c:pt>
                <c:pt idx="43">
                  <c:v>455.5145</c:v>
                </c:pt>
                <c:pt idx="44">
                  <c:v>461.97</c:v>
                </c:pt>
                <c:pt idx="45">
                  <c:v>453.4</c:v>
                </c:pt>
                <c:pt idx="46">
                  <c:v>446.38909999999998</c:v>
                </c:pt>
                <c:pt idx="47">
                  <c:v>450.64479999999998</c:v>
                </c:pt>
              </c:numCache>
            </c:numRef>
          </c:val>
          <c:extLst>
            <c:ext xmlns:c16="http://schemas.microsoft.com/office/drawing/2014/chart" uri="{C3380CC4-5D6E-409C-BE32-E72D297353CC}">
              <c16:uniqueId val="{00000002-D1BB-4106-81EC-C223C929B0B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392.20310000000001</c:v>
                </c:pt>
                <c:pt idx="1">
                  <c:v>386.1028</c:v>
                </c:pt>
                <c:pt idx="2">
                  <c:v>385.55040000000002</c:v>
                </c:pt>
                <c:pt idx="3">
                  <c:v>382.67529999999999</c:v>
                </c:pt>
                <c:pt idx="4">
                  <c:v>382.45589999999999</c:v>
                </c:pt>
                <c:pt idx="5">
                  <c:v>391.16930000000002</c:v>
                </c:pt>
                <c:pt idx="6">
                  <c:v>392.48230000000001</c:v>
                </c:pt>
                <c:pt idx="7">
                  <c:v>396.81709999999998</c:v>
                </c:pt>
                <c:pt idx="8">
                  <c:v>390.93430000000001</c:v>
                </c:pt>
                <c:pt idx="9">
                  <c:v>392.5258</c:v>
                </c:pt>
                <c:pt idx="10">
                  <c:v>383.78980000000001</c:v>
                </c:pt>
                <c:pt idx="11">
                  <c:v>383.11660000000001</c:v>
                </c:pt>
                <c:pt idx="12">
                  <c:v>282.21859999999998</c:v>
                </c:pt>
                <c:pt idx="13">
                  <c:v>198.97739999999999</c:v>
                </c:pt>
                <c:pt idx="14">
                  <c:v>121.0787</c:v>
                </c:pt>
                <c:pt idx="15">
                  <c:v>98.293800000000005</c:v>
                </c:pt>
                <c:pt idx="16">
                  <c:v>97.913600000000002</c:v>
                </c:pt>
                <c:pt idx="17">
                  <c:v>91.890199999999993</c:v>
                </c:pt>
                <c:pt idx="18">
                  <c:v>90.920599999999993</c:v>
                </c:pt>
                <c:pt idx="19">
                  <c:v>96.759399999999999</c:v>
                </c:pt>
                <c:pt idx="20">
                  <c:v>89.631900000000002</c:v>
                </c:pt>
                <c:pt idx="21">
                  <c:v>86.068700000000007</c:v>
                </c:pt>
                <c:pt idx="22">
                  <c:v>78.613600000000005</c:v>
                </c:pt>
                <c:pt idx="23">
                  <c:v>87.178799999999995</c:v>
                </c:pt>
                <c:pt idx="24">
                  <c:v>77.2727</c:v>
                </c:pt>
                <c:pt idx="25">
                  <c:v>76.256500000000003</c:v>
                </c:pt>
                <c:pt idx="26">
                  <c:v>79.658100000000005</c:v>
                </c:pt>
                <c:pt idx="27">
                  <c:v>79.835400000000007</c:v>
                </c:pt>
                <c:pt idx="28">
                  <c:v>86.769499999999994</c:v>
                </c:pt>
                <c:pt idx="29">
                  <c:v>81.094300000000004</c:v>
                </c:pt>
                <c:pt idx="30">
                  <c:v>96.336299999999994</c:v>
                </c:pt>
                <c:pt idx="31">
                  <c:v>123.00069999999999</c:v>
                </c:pt>
                <c:pt idx="32">
                  <c:v>200.8509</c:v>
                </c:pt>
                <c:pt idx="33">
                  <c:v>315.91129999999998</c:v>
                </c:pt>
                <c:pt idx="34">
                  <c:v>389.00369999999998</c:v>
                </c:pt>
                <c:pt idx="35">
                  <c:v>402.62259999999998</c:v>
                </c:pt>
                <c:pt idx="36">
                  <c:v>401.04570000000001</c:v>
                </c:pt>
                <c:pt idx="37">
                  <c:v>374.43729999999999</c:v>
                </c:pt>
                <c:pt idx="38">
                  <c:v>373.32249999999999</c:v>
                </c:pt>
                <c:pt idx="39">
                  <c:v>370.26029999999997</c:v>
                </c:pt>
                <c:pt idx="40">
                  <c:v>363.79820000000001</c:v>
                </c:pt>
                <c:pt idx="41">
                  <c:v>363.5077</c:v>
                </c:pt>
                <c:pt idx="42">
                  <c:v>360.29230000000001</c:v>
                </c:pt>
                <c:pt idx="43">
                  <c:v>379.4323</c:v>
                </c:pt>
                <c:pt idx="44">
                  <c:v>382.28489999999999</c:v>
                </c:pt>
                <c:pt idx="45">
                  <c:v>375.88189999999997</c:v>
                </c:pt>
                <c:pt idx="46">
                  <c:v>370.72250000000003</c:v>
                </c:pt>
                <c:pt idx="47">
                  <c:v>374.02379999999999</c:v>
                </c:pt>
              </c:numCache>
            </c:numRef>
          </c:val>
          <c:extLst>
            <c:ext xmlns:c16="http://schemas.microsoft.com/office/drawing/2014/chart" uri="{C3380CC4-5D6E-409C-BE32-E72D297353CC}">
              <c16:uniqueId val="{00000003-D1BB-4106-81EC-C223C929B0B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6399.2</c:v>
                </c:pt>
                <c:pt idx="1">
                  <c:v>6414.86</c:v>
                </c:pt>
                <c:pt idx="2">
                  <c:v>6353.66</c:v>
                </c:pt>
                <c:pt idx="3">
                  <c:v>6184.98</c:v>
                </c:pt>
                <c:pt idx="4">
                  <c:v>6197.26</c:v>
                </c:pt>
                <c:pt idx="5">
                  <c:v>6064.82</c:v>
                </c:pt>
                <c:pt idx="6">
                  <c:v>6138.83</c:v>
                </c:pt>
                <c:pt idx="7">
                  <c:v>6149.28</c:v>
                </c:pt>
                <c:pt idx="8">
                  <c:v>6203.61</c:v>
                </c:pt>
                <c:pt idx="9">
                  <c:v>6178.39</c:v>
                </c:pt>
                <c:pt idx="10">
                  <c:v>6259.08</c:v>
                </c:pt>
                <c:pt idx="11">
                  <c:v>6379.71</c:v>
                </c:pt>
                <c:pt idx="12">
                  <c:v>6483.04</c:v>
                </c:pt>
                <c:pt idx="13">
                  <c:v>6536.62</c:v>
                </c:pt>
                <c:pt idx="14">
                  <c:v>6768.25</c:v>
                </c:pt>
                <c:pt idx="15">
                  <c:v>6928.75</c:v>
                </c:pt>
                <c:pt idx="16">
                  <c:v>7165.66</c:v>
                </c:pt>
                <c:pt idx="17">
                  <c:v>7321.46</c:v>
                </c:pt>
                <c:pt idx="18">
                  <c:v>7408.05</c:v>
                </c:pt>
                <c:pt idx="19">
                  <c:v>7407.46</c:v>
                </c:pt>
                <c:pt idx="20">
                  <c:v>7613.46</c:v>
                </c:pt>
                <c:pt idx="21">
                  <c:v>7655.54</c:v>
                </c:pt>
                <c:pt idx="22">
                  <c:v>7561.83</c:v>
                </c:pt>
                <c:pt idx="23">
                  <c:v>7605.58</c:v>
                </c:pt>
                <c:pt idx="24">
                  <c:v>7499.24</c:v>
                </c:pt>
                <c:pt idx="25">
                  <c:v>7497.67</c:v>
                </c:pt>
                <c:pt idx="26">
                  <c:v>7466.56</c:v>
                </c:pt>
                <c:pt idx="27">
                  <c:v>7490.46</c:v>
                </c:pt>
                <c:pt idx="28">
                  <c:v>7582.47</c:v>
                </c:pt>
                <c:pt idx="29">
                  <c:v>7588.14</c:v>
                </c:pt>
                <c:pt idx="30">
                  <c:v>7432.3</c:v>
                </c:pt>
                <c:pt idx="31">
                  <c:v>7351.56</c:v>
                </c:pt>
                <c:pt idx="32">
                  <c:v>7427.05</c:v>
                </c:pt>
                <c:pt idx="33">
                  <c:v>7412.9</c:v>
                </c:pt>
                <c:pt idx="34">
                  <c:v>7358.2</c:v>
                </c:pt>
                <c:pt idx="35">
                  <c:v>7358.37</c:v>
                </c:pt>
                <c:pt idx="36">
                  <c:v>7541.68</c:v>
                </c:pt>
                <c:pt idx="37">
                  <c:v>7566.4</c:v>
                </c:pt>
                <c:pt idx="38">
                  <c:v>7539.96</c:v>
                </c:pt>
                <c:pt idx="39">
                  <c:v>7542.17</c:v>
                </c:pt>
                <c:pt idx="40">
                  <c:v>7482.13</c:v>
                </c:pt>
                <c:pt idx="41">
                  <c:v>7453.56</c:v>
                </c:pt>
                <c:pt idx="42">
                  <c:v>7434.4</c:v>
                </c:pt>
                <c:pt idx="43">
                  <c:v>7476.7</c:v>
                </c:pt>
                <c:pt idx="44">
                  <c:v>7306.65</c:v>
                </c:pt>
                <c:pt idx="45">
                  <c:v>7035.98</c:v>
                </c:pt>
                <c:pt idx="46">
                  <c:v>6863.02</c:v>
                </c:pt>
                <c:pt idx="47">
                  <c:v>6576.51</c:v>
                </c:pt>
              </c:numCache>
            </c:numRef>
          </c:val>
          <c:smooth val="0"/>
          <c:extLst>
            <c:ext xmlns:c16="http://schemas.microsoft.com/office/drawing/2014/chart" uri="{C3380CC4-5D6E-409C-BE32-E72D297353CC}">
              <c16:uniqueId val="{00000000-9391-4177-8A6B-10A4D5581F5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6569.2843700000003</c:v>
                </c:pt>
                <c:pt idx="1">
                  <c:v>6449.9852300000002</c:v>
                </c:pt>
                <c:pt idx="2">
                  <c:v>6347.0166499999996</c:v>
                </c:pt>
                <c:pt idx="3">
                  <c:v>6268.2794700000004</c:v>
                </c:pt>
                <c:pt idx="4">
                  <c:v>6222.8122999999996</c:v>
                </c:pt>
                <c:pt idx="5">
                  <c:v>6202.4884099999999</c:v>
                </c:pt>
                <c:pt idx="6">
                  <c:v>6198.4105200000004</c:v>
                </c:pt>
                <c:pt idx="7">
                  <c:v>6195.19164</c:v>
                </c:pt>
                <c:pt idx="8">
                  <c:v>6237.7102699999996</c:v>
                </c:pt>
                <c:pt idx="9">
                  <c:v>6291.8060599999999</c:v>
                </c:pt>
                <c:pt idx="10">
                  <c:v>6438.1089000000002</c:v>
                </c:pt>
                <c:pt idx="11">
                  <c:v>6542.9183599999997</c:v>
                </c:pt>
                <c:pt idx="12">
                  <c:v>6675.6301000000003</c:v>
                </c:pt>
                <c:pt idx="13">
                  <c:v>6770.77963</c:v>
                </c:pt>
                <c:pt idx="14">
                  <c:v>6874.6818700000003</c:v>
                </c:pt>
                <c:pt idx="15">
                  <c:v>6995.9803700000002</c:v>
                </c:pt>
                <c:pt idx="16">
                  <c:v>7160.8372099999997</c:v>
                </c:pt>
                <c:pt idx="17">
                  <c:v>7274.6696099999999</c:v>
                </c:pt>
                <c:pt idx="18">
                  <c:v>7380.6614</c:v>
                </c:pt>
                <c:pt idx="19">
                  <c:v>7460.4512699999996</c:v>
                </c:pt>
                <c:pt idx="20">
                  <c:v>7521.5888000000004</c:v>
                </c:pt>
                <c:pt idx="21">
                  <c:v>7610.7926500000003</c:v>
                </c:pt>
                <c:pt idx="22">
                  <c:v>7665.2818800000005</c:v>
                </c:pt>
                <c:pt idx="23">
                  <c:v>7643.2902700000004</c:v>
                </c:pt>
                <c:pt idx="24">
                  <c:v>7542.0731299999998</c:v>
                </c:pt>
                <c:pt idx="25">
                  <c:v>7484.0464599999996</c:v>
                </c:pt>
                <c:pt idx="26">
                  <c:v>7449.8289599999998</c:v>
                </c:pt>
                <c:pt idx="27">
                  <c:v>7480.9597299999996</c:v>
                </c:pt>
                <c:pt idx="28">
                  <c:v>7600.2713299999996</c:v>
                </c:pt>
                <c:pt idx="29">
                  <c:v>7626.9230699999998</c:v>
                </c:pt>
                <c:pt idx="30">
                  <c:v>7643.34753</c:v>
                </c:pt>
                <c:pt idx="31">
                  <c:v>7615.9495299999999</c:v>
                </c:pt>
                <c:pt idx="32">
                  <c:v>7503.9086399999997</c:v>
                </c:pt>
                <c:pt idx="33">
                  <c:v>7428.3883999999998</c:v>
                </c:pt>
                <c:pt idx="34">
                  <c:v>7393.1724100000001</c:v>
                </c:pt>
                <c:pt idx="35">
                  <c:v>7388.7536700000001</c:v>
                </c:pt>
                <c:pt idx="36">
                  <c:v>7508.9236799999999</c:v>
                </c:pt>
                <c:pt idx="37">
                  <c:v>7536.9757900000004</c:v>
                </c:pt>
                <c:pt idx="38">
                  <c:v>7543.4618799999998</c:v>
                </c:pt>
                <c:pt idx="39">
                  <c:v>7539.6324500000001</c:v>
                </c:pt>
                <c:pt idx="40">
                  <c:v>7514.2439000000004</c:v>
                </c:pt>
                <c:pt idx="41">
                  <c:v>7479.6083099999996</c:v>
                </c:pt>
                <c:pt idx="42">
                  <c:v>7445.5742</c:v>
                </c:pt>
                <c:pt idx="43">
                  <c:v>7415.5843400000003</c:v>
                </c:pt>
                <c:pt idx="44">
                  <c:v>7282.8723900000005</c:v>
                </c:pt>
                <c:pt idx="45">
                  <c:v>7064.0529200000001</c:v>
                </c:pt>
                <c:pt idx="46">
                  <c:v>6884.9773999999998</c:v>
                </c:pt>
                <c:pt idx="47">
                  <c:v>6699.6233700000003</c:v>
                </c:pt>
              </c:numCache>
            </c:numRef>
          </c:val>
          <c:smooth val="0"/>
          <c:extLst>
            <c:ext xmlns:c16="http://schemas.microsoft.com/office/drawing/2014/chart" uri="{C3380CC4-5D6E-409C-BE32-E72D297353CC}">
              <c16:uniqueId val="{00000001-9391-4177-8A6B-10A4D5581F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16</c:v>
                </c:pt>
                <c:pt idx="1">
                  <c:v>MIE 17</c:v>
                </c:pt>
                <c:pt idx="2">
                  <c:v>JUE 18</c:v>
                </c:pt>
                <c:pt idx="3">
                  <c:v>VIE 19</c:v>
                </c:pt>
                <c:pt idx="4">
                  <c:v>SAB 20</c:v>
                </c:pt>
                <c:pt idx="5">
                  <c:v>DOM 21</c:v>
                </c:pt>
                <c:pt idx="6">
                  <c:v>LUN 22</c:v>
                </c:pt>
                <c:pt idx="7">
                  <c:v>MAR 23</c:v>
                </c:pt>
              </c:strCache>
            </c:strRef>
          </c:cat>
          <c:val>
            <c:numRef>
              <c:f>COSTO_OPE_EJEC!$C$8:$C$15</c:f>
              <c:numCache>
                <c:formatCode>#,##0.0</c:formatCode>
                <c:ptCount val="8"/>
                <c:pt idx="0">
                  <c:v>7860454.4816300003</c:v>
                </c:pt>
                <c:pt idx="1">
                  <c:v>8021442.1475900002</c:v>
                </c:pt>
                <c:pt idx="2">
                  <c:v>7893211.73324</c:v>
                </c:pt>
                <c:pt idx="3">
                  <c:v>7963650.6480900003</c:v>
                </c:pt>
                <c:pt idx="4">
                  <c:v>7201980.4667199999</c:v>
                </c:pt>
                <c:pt idx="5">
                  <c:v>6249656.3960499996</c:v>
                </c:pt>
                <c:pt idx="6">
                  <c:v>7032921.8120100005</c:v>
                </c:pt>
                <c:pt idx="7">
                  <c:v>7600990.42435</c:v>
                </c:pt>
              </c:numCache>
            </c:numRef>
          </c:val>
          <c:extLst>
            <c:ext xmlns:c16="http://schemas.microsoft.com/office/drawing/2014/chart" uri="{C3380CC4-5D6E-409C-BE32-E72D297353CC}">
              <c16:uniqueId val="{00000000-8A50-423B-B9F3-AB3EB291A07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-0.11768444649253305</c:v>
                </c:pt>
                <c:pt idx="1">
                  <c:v>-9.6398605973359572E-2</c:v>
                </c:pt>
                <c:pt idx="2">
                  <c:v>-7.1214881831658722E-2</c:v>
                </c:pt>
                <c:pt idx="3">
                  <c:v>-0.10066451238781952</c:v>
                </c:pt>
                <c:pt idx="4">
                  <c:v>-0.11166187350978996</c:v>
                </c:pt>
                <c:pt idx="5">
                  <c:v>-0.12714941729174142</c:v>
                </c:pt>
                <c:pt idx="6">
                  <c:v>-8.2622009070079563E-2</c:v>
                </c:pt>
                <c:pt idx="7">
                  <c:v>-0.14668633824870883</c:v>
                </c:pt>
              </c:numCache>
            </c:numRef>
          </c:cat>
          <c:val>
            <c:numRef>
              <c:f>COSTO_OPE_EJEC!$D$8:$D$15</c:f>
              <c:numCache>
                <c:formatCode>#,##0.0</c:formatCode>
                <c:ptCount val="8"/>
                <c:pt idx="0">
                  <c:v>8908892.5729376003</c:v>
                </c:pt>
                <c:pt idx="1">
                  <c:v>8877190.9833435994</c:v>
                </c:pt>
                <c:pt idx="2">
                  <c:v>8498426.1470577996</c:v>
                </c:pt>
                <c:pt idx="3">
                  <c:v>8855038.8123059999</c:v>
                </c:pt>
                <c:pt idx="4">
                  <c:v>8107251.3404043</c:v>
                </c:pt>
                <c:pt idx="5">
                  <c:v>7160052.9573558001</c:v>
                </c:pt>
                <c:pt idx="6">
                  <c:v>7666329.3446586002</c:v>
                </c:pt>
                <c:pt idx="7">
                  <c:v>8907615.9975572992</c:v>
                </c:pt>
              </c:numCache>
            </c:numRef>
          </c:val>
          <c:extLst>
            <c:ext xmlns:c16="http://schemas.microsoft.com/office/drawing/2014/chart" uri="{C3380CC4-5D6E-409C-BE32-E72D297353CC}">
              <c16:uniqueId val="{00000001-8A50-423B-B9F3-AB3EB291A07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22</v>
      </c>
      <c r="D9" s="5" t="s">
        <v>30</v>
      </c>
      <c r="E9" s="5" t="s">
        <v>24</v>
      </c>
      <c r="F9" s="5" t="s">
        <v>31</v>
      </c>
      <c r="G9" s="4" t="s">
        <v>32</v>
      </c>
      <c r="H9" s="4" t="s">
        <v>33</v>
      </c>
      <c r="I9" s="6" t="s">
        <v>34</v>
      </c>
      <c r="J9" s="4">
        <v>18</v>
      </c>
      <c r="K9" s="4" t="s">
        <v>35</v>
      </c>
      <c r="L9" s="4">
        <v>138</v>
      </c>
    </row>
    <row r="10" spans="1:12" x14ac:dyDescent="0.3">
      <c r="A10" s="1"/>
      <c r="B10" s="4" t="s">
        <v>29</v>
      </c>
      <c r="C10" s="5" t="s">
        <v>36</v>
      </c>
      <c r="D10" s="5" t="s">
        <v>37</v>
      </c>
      <c r="E10" s="5" t="s">
        <v>38</v>
      </c>
      <c r="F10" s="5" t="s">
        <v>39</v>
      </c>
      <c r="G10" s="4" t="s">
        <v>40</v>
      </c>
      <c r="H10" s="4" t="s">
        <v>19</v>
      </c>
      <c r="I10" s="6" t="s">
        <v>41</v>
      </c>
      <c r="J10" s="4">
        <v>186.81</v>
      </c>
      <c r="K10" s="4" t="s">
        <v>35</v>
      </c>
      <c r="L10" s="4">
        <v>220</v>
      </c>
    </row>
    <row r="11" spans="1:12" x14ac:dyDescent="0.3">
      <c r="A11" s="1"/>
      <c r="B11" s="4" t="s">
        <v>13</v>
      </c>
      <c r="C11" s="5" t="s">
        <v>42</v>
      </c>
      <c r="D11" s="5" t="s">
        <v>43</v>
      </c>
      <c r="E11" s="5" t="s">
        <v>16</v>
      </c>
      <c r="F11" s="5" t="s">
        <v>44</v>
      </c>
      <c r="G11" s="4" t="s">
        <v>45</v>
      </c>
      <c r="H11" s="4" t="s">
        <v>46</v>
      </c>
      <c r="I11" s="6" t="s">
        <v>47</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55" zoomScaleNormal="55"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48</v>
      </c>
      <c r="C5" s="195"/>
      <c r="D5" s="195"/>
      <c r="E5" s="195"/>
      <c r="F5" s="195"/>
      <c r="G5" s="195"/>
      <c r="H5" s="195"/>
      <c r="I5" s="195"/>
    </row>
    <row r="6" spans="1:9" ht="40.049999999999997" customHeight="1" x14ac:dyDescent="0.3">
      <c r="A6" s="1"/>
      <c r="B6" s="7" t="s">
        <v>49</v>
      </c>
      <c r="C6" s="3" t="s">
        <v>50</v>
      </c>
      <c r="D6" s="3" t="s">
        <v>51</v>
      </c>
      <c r="E6" s="7" t="s">
        <v>3</v>
      </c>
      <c r="F6" s="7" t="s">
        <v>4</v>
      </c>
      <c r="G6" s="7" t="s">
        <v>52</v>
      </c>
      <c r="H6" s="7" t="s">
        <v>6</v>
      </c>
      <c r="I6" s="7" t="s">
        <v>9</v>
      </c>
    </row>
    <row r="7" spans="1:9" x14ac:dyDescent="0.3">
      <c r="A7" s="1"/>
      <c r="B7" s="4" t="s">
        <v>53</v>
      </c>
      <c r="C7" s="4" t="s">
        <v>54</v>
      </c>
      <c r="D7" s="4" t="s">
        <v>55</v>
      </c>
      <c r="E7" s="5" t="s">
        <v>56</v>
      </c>
      <c r="F7" s="5" t="s">
        <v>57</v>
      </c>
      <c r="G7" s="5" t="s">
        <v>58</v>
      </c>
      <c r="H7" s="5" t="s">
        <v>59</v>
      </c>
      <c r="I7" s="5" t="s">
        <v>60</v>
      </c>
    </row>
    <row r="8" spans="1:9" x14ac:dyDescent="0.3">
      <c r="A8" s="1"/>
      <c r="B8" s="4" t="s">
        <v>53</v>
      </c>
      <c r="C8" s="4" t="s">
        <v>54</v>
      </c>
      <c r="D8" s="4" t="s">
        <v>55</v>
      </c>
      <c r="E8" s="5" t="s">
        <v>61</v>
      </c>
      <c r="F8" s="5" t="s">
        <v>62</v>
      </c>
      <c r="G8" s="5" t="s">
        <v>63</v>
      </c>
      <c r="H8" s="5" t="s">
        <v>64</v>
      </c>
      <c r="I8" s="5" t="s">
        <v>65</v>
      </c>
    </row>
    <row r="9" spans="1:9" x14ac:dyDescent="0.3">
      <c r="A9" s="1"/>
      <c r="B9" s="4" t="s">
        <v>53</v>
      </c>
      <c r="C9" s="4" t="s">
        <v>54</v>
      </c>
      <c r="D9" s="4" t="s">
        <v>55</v>
      </c>
      <c r="E9" s="5" t="s">
        <v>66</v>
      </c>
      <c r="F9" s="5" t="s">
        <v>67</v>
      </c>
      <c r="G9" s="5" t="s">
        <v>68</v>
      </c>
      <c r="H9" s="5" t="s">
        <v>64</v>
      </c>
      <c r="I9" s="5" t="s">
        <v>69</v>
      </c>
    </row>
    <row r="10" spans="1:9" x14ac:dyDescent="0.3">
      <c r="A10" s="1"/>
      <c r="B10" s="4" t="s">
        <v>53</v>
      </c>
      <c r="C10" s="4" t="s">
        <v>54</v>
      </c>
      <c r="D10" s="4" t="s">
        <v>55</v>
      </c>
      <c r="E10" s="5" t="s">
        <v>66</v>
      </c>
      <c r="F10" s="5" t="s">
        <v>67</v>
      </c>
      <c r="G10" s="5" t="s">
        <v>70</v>
      </c>
      <c r="H10" s="5" t="s">
        <v>71</v>
      </c>
      <c r="I10" s="5" t="s">
        <v>72</v>
      </c>
    </row>
    <row r="11" spans="1:9" x14ac:dyDescent="0.3">
      <c r="A11" s="1"/>
      <c r="B11" s="4" t="s">
        <v>53</v>
      </c>
      <c r="C11" s="4" t="s">
        <v>54</v>
      </c>
      <c r="D11" s="4" t="s">
        <v>55</v>
      </c>
      <c r="E11" s="5" t="s">
        <v>73</v>
      </c>
      <c r="F11" s="5" t="s">
        <v>74</v>
      </c>
      <c r="G11" s="5" t="s">
        <v>75</v>
      </c>
      <c r="H11" s="5" t="s">
        <v>76</v>
      </c>
      <c r="I11" s="5" t="s">
        <v>77</v>
      </c>
    </row>
    <row r="12" spans="1:9" x14ac:dyDescent="0.3">
      <c r="A12" s="1"/>
      <c r="B12" s="4" t="s">
        <v>53</v>
      </c>
      <c r="C12" s="4" t="s">
        <v>54</v>
      </c>
      <c r="D12" s="4" t="s">
        <v>55</v>
      </c>
      <c r="E12" s="5" t="s">
        <v>73</v>
      </c>
      <c r="F12" s="5" t="s">
        <v>78</v>
      </c>
      <c r="G12" s="5" t="s">
        <v>68</v>
      </c>
      <c r="H12" s="5" t="s">
        <v>64</v>
      </c>
      <c r="I12" s="5" t="s">
        <v>79</v>
      </c>
    </row>
    <row r="13" spans="1:9" x14ac:dyDescent="0.3">
      <c r="A13" s="1"/>
      <c r="B13" s="4" t="s">
        <v>53</v>
      </c>
      <c r="C13" s="4" t="s">
        <v>54</v>
      </c>
      <c r="D13" s="4" t="s">
        <v>55</v>
      </c>
      <c r="E13" s="5" t="s">
        <v>73</v>
      </c>
      <c r="F13" s="5" t="s">
        <v>78</v>
      </c>
      <c r="G13" s="5" t="s">
        <v>68</v>
      </c>
      <c r="H13" s="5" t="s">
        <v>64</v>
      </c>
      <c r="I13" s="5" t="s">
        <v>80</v>
      </c>
    </row>
    <row r="14" spans="1:9" x14ac:dyDescent="0.3">
      <c r="A14" s="1"/>
      <c r="B14" s="4" t="s">
        <v>53</v>
      </c>
      <c r="C14" s="4" t="s">
        <v>54</v>
      </c>
      <c r="D14" s="4" t="s">
        <v>55</v>
      </c>
      <c r="E14" s="5" t="s">
        <v>73</v>
      </c>
      <c r="F14" s="5" t="s">
        <v>81</v>
      </c>
      <c r="G14" s="5" t="s">
        <v>68</v>
      </c>
      <c r="H14" s="5" t="s">
        <v>64</v>
      </c>
      <c r="I14" s="5" t="s">
        <v>79</v>
      </c>
    </row>
    <row r="15" spans="1:9" x14ac:dyDescent="0.3">
      <c r="A15" s="1"/>
      <c r="B15" s="4" t="s">
        <v>53</v>
      </c>
      <c r="C15" s="4" t="s">
        <v>54</v>
      </c>
      <c r="D15" s="4" t="s">
        <v>55</v>
      </c>
      <c r="E15" s="5" t="s">
        <v>82</v>
      </c>
      <c r="F15" s="5" t="s">
        <v>83</v>
      </c>
      <c r="G15" s="5" t="s">
        <v>68</v>
      </c>
      <c r="H15" s="5" t="s">
        <v>64</v>
      </c>
      <c r="I15" s="5" t="s">
        <v>84</v>
      </c>
    </row>
    <row r="16" spans="1:9" x14ac:dyDescent="0.3">
      <c r="A16" s="1"/>
      <c r="B16" s="4" t="s">
        <v>53</v>
      </c>
      <c r="C16" s="4" t="s">
        <v>54</v>
      </c>
      <c r="D16" s="4" t="s">
        <v>55</v>
      </c>
      <c r="E16" s="5" t="s">
        <v>85</v>
      </c>
      <c r="F16" s="5" t="s">
        <v>86</v>
      </c>
      <c r="G16" s="5" t="s">
        <v>63</v>
      </c>
      <c r="H16" s="5" t="s">
        <v>64</v>
      </c>
      <c r="I16" s="5" t="s">
        <v>87</v>
      </c>
    </row>
    <row r="17" spans="1:9" x14ac:dyDescent="0.3">
      <c r="A17" s="1"/>
      <c r="B17" s="4" t="s">
        <v>53</v>
      </c>
      <c r="C17" s="4" t="s">
        <v>54</v>
      </c>
      <c r="D17" s="4" t="s">
        <v>55</v>
      </c>
      <c r="E17" s="5" t="s">
        <v>85</v>
      </c>
      <c r="F17" s="5" t="s">
        <v>86</v>
      </c>
      <c r="G17" s="5" t="s">
        <v>63</v>
      </c>
      <c r="H17" s="5" t="s">
        <v>64</v>
      </c>
      <c r="I17" s="5" t="s">
        <v>88</v>
      </c>
    </row>
    <row r="18" spans="1:9" x14ac:dyDescent="0.3">
      <c r="A18" s="1"/>
      <c r="B18" s="4" t="s">
        <v>53</v>
      </c>
      <c r="C18" s="4" t="s">
        <v>54</v>
      </c>
      <c r="D18" s="4" t="s">
        <v>55</v>
      </c>
      <c r="E18" s="5" t="s">
        <v>85</v>
      </c>
      <c r="F18" s="5" t="s">
        <v>89</v>
      </c>
      <c r="G18" s="5" t="s">
        <v>68</v>
      </c>
      <c r="H18" s="5" t="s">
        <v>64</v>
      </c>
      <c r="I18" s="5" t="s">
        <v>90</v>
      </c>
    </row>
    <row r="19" spans="1:9" x14ac:dyDescent="0.3">
      <c r="A19" s="1"/>
      <c r="B19" s="4" t="s">
        <v>53</v>
      </c>
      <c r="C19" s="4" t="s">
        <v>54</v>
      </c>
      <c r="D19" s="4" t="s">
        <v>55</v>
      </c>
      <c r="E19" s="5" t="s">
        <v>85</v>
      </c>
      <c r="F19" s="5" t="s">
        <v>89</v>
      </c>
      <c r="G19" s="5" t="s">
        <v>68</v>
      </c>
      <c r="H19" s="5" t="s">
        <v>64</v>
      </c>
      <c r="I19" s="5" t="s">
        <v>91</v>
      </c>
    </row>
    <row r="20" spans="1:9" x14ac:dyDescent="0.3">
      <c r="A20" s="1"/>
      <c r="B20" s="4" t="s">
        <v>53</v>
      </c>
      <c r="C20" s="4" t="s">
        <v>54</v>
      </c>
      <c r="D20" s="4" t="s">
        <v>55</v>
      </c>
      <c r="E20" s="5" t="s">
        <v>85</v>
      </c>
      <c r="F20" s="5" t="s">
        <v>92</v>
      </c>
      <c r="G20" s="5" t="s">
        <v>68</v>
      </c>
      <c r="H20" s="5" t="s">
        <v>64</v>
      </c>
      <c r="I20" s="5" t="s">
        <v>93</v>
      </c>
    </row>
    <row r="21" spans="1:9" x14ac:dyDescent="0.3">
      <c r="A21" s="1"/>
      <c r="B21" s="4" t="s">
        <v>53</v>
      </c>
      <c r="C21" s="4" t="s">
        <v>54</v>
      </c>
      <c r="D21" s="4" t="s">
        <v>55</v>
      </c>
      <c r="E21" s="5" t="s">
        <v>85</v>
      </c>
      <c r="F21" s="5" t="s">
        <v>92</v>
      </c>
      <c r="G21" s="5" t="s">
        <v>68</v>
      </c>
      <c r="H21" s="5" t="s">
        <v>64</v>
      </c>
      <c r="I21" s="5" t="s">
        <v>94</v>
      </c>
    </row>
    <row r="22" spans="1:9" x14ac:dyDescent="0.3">
      <c r="A22" s="1"/>
      <c r="B22" s="4" t="s">
        <v>53</v>
      </c>
      <c r="C22" s="4" t="s">
        <v>54</v>
      </c>
      <c r="D22" s="4" t="s">
        <v>55</v>
      </c>
      <c r="E22" s="5" t="s">
        <v>95</v>
      </c>
      <c r="F22" s="5" t="s">
        <v>96</v>
      </c>
      <c r="G22" s="5" t="s">
        <v>63</v>
      </c>
      <c r="H22" s="5" t="s">
        <v>64</v>
      </c>
      <c r="I22" s="5" t="s">
        <v>97</v>
      </c>
    </row>
    <row r="23" spans="1:9" x14ac:dyDescent="0.3">
      <c r="A23" s="1"/>
      <c r="B23" s="4" t="s">
        <v>53</v>
      </c>
      <c r="C23" s="4" t="s">
        <v>54</v>
      </c>
      <c r="D23" s="4" t="s">
        <v>55</v>
      </c>
      <c r="E23" s="5" t="s">
        <v>95</v>
      </c>
      <c r="F23" s="5" t="s">
        <v>96</v>
      </c>
      <c r="G23" s="5" t="s">
        <v>63</v>
      </c>
      <c r="H23" s="5" t="s">
        <v>64</v>
      </c>
      <c r="I23" s="5" t="s">
        <v>98</v>
      </c>
    </row>
    <row r="24" spans="1:9" x14ac:dyDescent="0.3">
      <c r="A24" s="1"/>
      <c r="B24" s="4" t="s">
        <v>53</v>
      </c>
      <c r="C24" s="4" t="s">
        <v>54</v>
      </c>
      <c r="D24" s="4" t="s">
        <v>55</v>
      </c>
      <c r="E24" s="5" t="s">
        <v>95</v>
      </c>
      <c r="F24" s="5" t="s">
        <v>96</v>
      </c>
      <c r="G24" s="5" t="s">
        <v>75</v>
      </c>
      <c r="H24" s="5" t="s">
        <v>99</v>
      </c>
      <c r="I24" s="5" t="s">
        <v>100</v>
      </c>
    </row>
    <row r="25" spans="1:9" x14ac:dyDescent="0.3">
      <c r="A25" s="1"/>
      <c r="B25" s="4" t="s">
        <v>53</v>
      </c>
      <c r="C25" s="4" t="s">
        <v>54</v>
      </c>
      <c r="D25" s="4" t="s">
        <v>55</v>
      </c>
      <c r="E25" s="5" t="s">
        <v>95</v>
      </c>
      <c r="F25" s="5" t="s">
        <v>96</v>
      </c>
      <c r="G25" s="5" t="s">
        <v>75</v>
      </c>
      <c r="H25" s="5" t="s">
        <v>101</v>
      </c>
      <c r="I25" s="5" t="s">
        <v>102</v>
      </c>
    </row>
    <row r="26" spans="1:9" x14ac:dyDescent="0.3">
      <c r="A26" s="1"/>
      <c r="B26" s="4" t="s">
        <v>53</v>
      </c>
      <c r="C26" s="4" t="s">
        <v>54</v>
      </c>
      <c r="D26" s="4" t="s">
        <v>55</v>
      </c>
      <c r="E26" s="5" t="s">
        <v>95</v>
      </c>
      <c r="F26" s="5" t="s">
        <v>96</v>
      </c>
      <c r="G26" s="5" t="s">
        <v>75</v>
      </c>
      <c r="H26" s="5" t="s">
        <v>76</v>
      </c>
      <c r="I26" s="5" t="s">
        <v>103</v>
      </c>
    </row>
    <row r="27" spans="1:9" x14ac:dyDescent="0.3">
      <c r="A27" s="1"/>
      <c r="B27" s="4" t="s">
        <v>53</v>
      </c>
      <c r="C27" s="4" t="s">
        <v>54</v>
      </c>
      <c r="D27" s="4" t="s">
        <v>55</v>
      </c>
      <c r="E27" s="5" t="s">
        <v>95</v>
      </c>
      <c r="F27" s="5" t="s">
        <v>96</v>
      </c>
      <c r="G27" s="5" t="s">
        <v>75</v>
      </c>
      <c r="H27" s="5" t="s">
        <v>104</v>
      </c>
      <c r="I27" s="5" t="s">
        <v>105</v>
      </c>
    </row>
    <row r="28" spans="1:9" x14ac:dyDescent="0.3">
      <c r="A28" s="1"/>
      <c r="B28" s="4" t="s">
        <v>53</v>
      </c>
      <c r="C28" s="4" t="s">
        <v>54</v>
      </c>
      <c r="D28" s="4" t="s">
        <v>55</v>
      </c>
      <c r="E28" s="5" t="s">
        <v>95</v>
      </c>
      <c r="F28" s="5" t="s">
        <v>96</v>
      </c>
      <c r="G28" s="5" t="s">
        <v>75</v>
      </c>
      <c r="H28" s="5" t="s">
        <v>106</v>
      </c>
      <c r="I28" s="5" t="s">
        <v>107</v>
      </c>
    </row>
    <row r="29" spans="1:9" x14ac:dyDescent="0.3">
      <c r="A29" s="1"/>
      <c r="B29" s="4" t="s">
        <v>53</v>
      </c>
      <c r="C29" s="4" t="s">
        <v>54</v>
      </c>
      <c r="D29" s="4" t="s">
        <v>55</v>
      </c>
      <c r="E29" s="5" t="s">
        <v>95</v>
      </c>
      <c r="F29" s="5" t="s">
        <v>96</v>
      </c>
      <c r="G29" s="5" t="s">
        <v>75</v>
      </c>
      <c r="H29" s="5" t="s">
        <v>108</v>
      </c>
      <c r="I29" s="5" t="s">
        <v>109</v>
      </c>
    </row>
    <row r="30" spans="1:9" x14ac:dyDescent="0.3">
      <c r="A30" s="1"/>
      <c r="B30" s="4" t="s">
        <v>53</v>
      </c>
      <c r="C30" s="4" t="s">
        <v>54</v>
      </c>
      <c r="D30" s="4" t="s">
        <v>55</v>
      </c>
      <c r="E30" s="5" t="s">
        <v>95</v>
      </c>
      <c r="F30" s="5" t="s">
        <v>110</v>
      </c>
      <c r="G30" s="5" t="s">
        <v>63</v>
      </c>
      <c r="H30" s="5" t="s">
        <v>64</v>
      </c>
      <c r="I30" s="5" t="s">
        <v>111</v>
      </c>
    </row>
    <row r="31" spans="1:9" x14ac:dyDescent="0.3">
      <c r="A31" s="1"/>
      <c r="B31" s="4" t="s">
        <v>53</v>
      </c>
      <c r="C31" s="4" t="s">
        <v>54</v>
      </c>
      <c r="D31" s="4" t="s">
        <v>55</v>
      </c>
      <c r="E31" s="5" t="s">
        <v>112</v>
      </c>
      <c r="F31" s="5" t="s">
        <v>113</v>
      </c>
      <c r="G31" s="5" t="s">
        <v>70</v>
      </c>
      <c r="H31" s="5" t="s">
        <v>114</v>
      </c>
      <c r="I31" s="5" t="s">
        <v>115</v>
      </c>
    </row>
    <row r="32" spans="1:9" x14ac:dyDescent="0.3">
      <c r="A32" s="1"/>
      <c r="B32" s="4" t="s">
        <v>53</v>
      </c>
      <c r="C32" s="4" t="s">
        <v>54</v>
      </c>
      <c r="D32" s="4" t="s">
        <v>55</v>
      </c>
      <c r="E32" s="5" t="s">
        <v>112</v>
      </c>
      <c r="F32" s="5" t="s">
        <v>113</v>
      </c>
      <c r="G32" s="5" t="s">
        <v>70</v>
      </c>
      <c r="H32" s="5" t="s">
        <v>114</v>
      </c>
      <c r="I32" s="5" t="s">
        <v>116</v>
      </c>
    </row>
    <row r="33" spans="1:9" x14ac:dyDescent="0.3">
      <c r="A33" s="1"/>
      <c r="B33" s="4" t="s">
        <v>53</v>
      </c>
      <c r="C33" s="4" t="s">
        <v>54</v>
      </c>
      <c r="D33" s="4" t="s">
        <v>55</v>
      </c>
      <c r="E33" s="5" t="s">
        <v>112</v>
      </c>
      <c r="F33" s="5" t="s">
        <v>117</v>
      </c>
      <c r="G33" s="5" t="s">
        <v>68</v>
      </c>
      <c r="H33" s="5" t="s">
        <v>64</v>
      </c>
      <c r="I33" s="5" t="s">
        <v>118</v>
      </c>
    </row>
    <row r="34" spans="1:9" x14ac:dyDescent="0.3">
      <c r="A34" s="1"/>
      <c r="B34" s="4" t="s">
        <v>53</v>
      </c>
      <c r="C34" s="4" t="s">
        <v>54</v>
      </c>
      <c r="D34" s="4" t="s">
        <v>55</v>
      </c>
      <c r="E34" s="5" t="s">
        <v>112</v>
      </c>
      <c r="F34" s="5" t="s">
        <v>117</v>
      </c>
      <c r="G34" s="5" t="s">
        <v>68</v>
      </c>
      <c r="H34" s="5" t="s">
        <v>64</v>
      </c>
      <c r="I34" s="5" t="s">
        <v>119</v>
      </c>
    </row>
    <row r="35" spans="1:9" x14ac:dyDescent="0.3">
      <c r="A35" s="1"/>
      <c r="B35" s="4" t="s">
        <v>53</v>
      </c>
      <c r="C35" s="4" t="s">
        <v>54</v>
      </c>
      <c r="D35" s="4" t="s">
        <v>55</v>
      </c>
      <c r="E35" s="5" t="s">
        <v>112</v>
      </c>
      <c r="F35" s="5" t="s">
        <v>117</v>
      </c>
      <c r="G35" s="5" t="s">
        <v>68</v>
      </c>
      <c r="H35" s="5" t="s">
        <v>64</v>
      </c>
      <c r="I35" s="5" t="s">
        <v>120</v>
      </c>
    </row>
    <row r="36" spans="1:9" x14ac:dyDescent="0.3">
      <c r="A36" s="1"/>
      <c r="B36" s="4" t="s">
        <v>53</v>
      </c>
      <c r="C36" s="4" t="s">
        <v>54</v>
      </c>
      <c r="D36" s="4" t="s">
        <v>55</v>
      </c>
      <c r="E36" s="5" t="s">
        <v>112</v>
      </c>
      <c r="F36" s="5" t="s">
        <v>117</v>
      </c>
      <c r="G36" s="5" t="s">
        <v>68</v>
      </c>
      <c r="H36" s="5" t="s">
        <v>64</v>
      </c>
      <c r="I36" s="5" t="s">
        <v>121</v>
      </c>
    </row>
    <row r="37" spans="1:9" x14ac:dyDescent="0.3">
      <c r="A37" s="1"/>
      <c r="B37" s="4" t="s">
        <v>53</v>
      </c>
      <c r="C37" s="4" t="s">
        <v>54</v>
      </c>
      <c r="D37" s="4" t="s">
        <v>55</v>
      </c>
      <c r="E37" s="5" t="s">
        <v>112</v>
      </c>
      <c r="F37" s="5" t="s">
        <v>117</v>
      </c>
      <c r="G37" s="5" t="s">
        <v>70</v>
      </c>
      <c r="H37" s="5" t="s">
        <v>71</v>
      </c>
      <c r="I37" s="5" t="s">
        <v>122</v>
      </c>
    </row>
    <row r="38" spans="1:9" x14ac:dyDescent="0.3">
      <c r="A38" s="1"/>
      <c r="B38" s="4" t="s">
        <v>53</v>
      </c>
      <c r="C38" s="4" t="s">
        <v>54</v>
      </c>
      <c r="D38" s="4" t="s">
        <v>55</v>
      </c>
      <c r="E38" s="5" t="s">
        <v>123</v>
      </c>
      <c r="F38" s="5" t="s">
        <v>124</v>
      </c>
      <c r="G38" s="5" t="s">
        <v>68</v>
      </c>
      <c r="H38" s="5" t="s">
        <v>64</v>
      </c>
      <c r="I38" s="5" t="s">
        <v>125</v>
      </c>
    </row>
    <row r="39" spans="1:9" x14ac:dyDescent="0.3">
      <c r="A39" s="1"/>
      <c r="B39" s="4" t="s">
        <v>53</v>
      </c>
      <c r="C39" s="4" t="s">
        <v>54</v>
      </c>
      <c r="D39" s="4" t="s">
        <v>55</v>
      </c>
      <c r="E39" s="5" t="s">
        <v>126</v>
      </c>
      <c r="F39" s="5" t="s">
        <v>127</v>
      </c>
      <c r="G39" s="5" t="s">
        <v>63</v>
      </c>
      <c r="H39" s="5" t="s">
        <v>64</v>
      </c>
      <c r="I39" s="5" t="s">
        <v>128</v>
      </c>
    </row>
    <row r="40" spans="1:9" x14ac:dyDescent="0.3">
      <c r="A40" s="1"/>
      <c r="B40" s="4" t="s">
        <v>53</v>
      </c>
      <c r="C40" s="4" t="s">
        <v>54</v>
      </c>
      <c r="D40" s="4" t="s">
        <v>55</v>
      </c>
      <c r="E40" s="5" t="s">
        <v>126</v>
      </c>
      <c r="F40" s="5" t="s">
        <v>127</v>
      </c>
      <c r="G40" s="5" t="s">
        <v>75</v>
      </c>
      <c r="H40" s="5" t="s">
        <v>99</v>
      </c>
      <c r="I40" s="5" t="s">
        <v>129</v>
      </c>
    </row>
    <row r="41" spans="1:9" x14ac:dyDescent="0.3">
      <c r="A41" s="1"/>
      <c r="B41" s="4" t="s">
        <v>53</v>
      </c>
      <c r="C41" s="4" t="s">
        <v>54</v>
      </c>
      <c r="D41" s="4" t="s">
        <v>55</v>
      </c>
      <c r="E41" s="5" t="s">
        <v>126</v>
      </c>
      <c r="F41" s="5" t="s">
        <v>127</v>
      </c>
      <c r="G41" s="5" t="s">
        <v>75</v>
      </c>
      <c r="H41" s="5" t="s">
        <v>101</v>
      </c>
      <c r="I41" s="5" t="s">
        <v>130</v>
      </c>
    </row>
    <row r="42" spans="1:9" x14ac:dyDescent="0.3">
      <c r="A42" s="1"/>
      <c r="B42" s="4" t="s">
        <v>53</v>
      </c>
      <c r="C42" s="4" t="s">
        <v>54</v>
      </c>
      <c r="D42" s="4" t="s">
        <v>55</v>
      </c>
      <c r="E42" s="5" t="s">
        <v>131</v>
      </c>
      <c r="F42" s="5" t="s">
        <v>132</v>
      </c>
      <c r="G42" s="5" t="s">
        <v>68</v>
      </c>
      <c r="H42" s="5" t="s">
        <v>64</v>
      </c>
      <c r="I42" s="5" t="s">
        <v>133</v>
      </c>
    </row>
    <row r="43" spans="1:9" x14ac:dyDescent="0.3">
      <c r="A43" s="1"/>
      <c r="B43" s="4" t="s">
        <v>53</v>
      </c>
      <c r="C43" s="4" t="s">
        <v>54</v>
      </c>
      <c r="D43" s="4" t="s">
        <v>55</v>
      </c>
      <c r="E43" s="5" t="s">
        <v>131</v>
      </c>
      <c r="F43" s="5" t="s">
        <v>132</v>
      </c>
      <c r="G43" s="5" t="s">
        <v>68</v>
      </c>
      <c r="H43" s="5" t="s">
        <v>64</v>
      </c>
      <c r="I43" s="5" t="s">
        <v>134</v>
      </c>
    </row>
    <row r="44" spans="1:9" x14ac:dyDescent="0.3">
      <c r="A44" s="1"/>
      <c r="B44" s="4" t="s">
        <v>53</v>
      </c>
      <c r="C44" s="4" t="s">
        <v>54</v>
      </c>
      <c r="D44" s="4" t="s">
        <v>55</v>
      </c>
      <c r="E44" s="5" t="s">
        <v>135</v>
      </c>
      <c r="F44" s="5" t="s">
        <v>136</v>
      </c>
      <c r="G44" s="5" t="s">
        <v>68</v>
      </c>
      <c r="H44" s="5" t="s">
        <v>64</v>
      </c>
      <c r="I44" s="5" t="s">
        <v>137</v>
      </c>
    </row>
    <row r="45" spans="1:9" x14ac:dyDescent="0.3">
      <c r="A45" s="1"/>
      <c r="B45" s="4" t="s">
        <v>53</v>
      </c>
      <c r="C45" s="4" t="s">
        <v>54</v>
      </c>
      <c r="D45" s="4" t="s">
        <v>55</v>
      </c>
      <c r="E45" s="5" t="s">
        <v>138</v>
      </c>
      <c r="F45" s="5" t="s">
        <v>139</v>
      </c>
      <c r="G45" s="5" t="s">
        <v>140</v>
      </c>
      <c r="H45" s="5" t="s">
        <v>141</v>
      </c>
      <c r="I45"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143</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x14ac:dyDescent="0.3">
      <c r="A7" s="1"/>
      <c r="B7" s="5" t="s">
        <v>157</v>
      </c>
      <c r="C7" s="5" t="s">
        <v>158</v>
      </c>
      <c r="D7" s="5" t="s">
        <v>159</v>
      </c>
      <c r="E7" s="4" t="s">
        <v>160</v>
      </c>
      <c r="F7" s="4" t="s">
        <v>161</v>
      </c>
      <c r="G7" s="6" t="s">
        <v>162</v>
      </c>
      <c r="H7" s="8">
        <v>0</v>
      </c>
      <c r="I7" s="5" t="s">
        <v>163</v>
      </c>
      <c r="J7" s="5" t="s">
        <v>164</v>
      </c>
      <c r="K7" s="5" t="s">
        <v>165</v>
      </c>
      <c r="L7" s="5" t="s">
        <v>166</v>
      </c>
      <c r="M7" s="8">
        <v>13767</v>
      </c>
      <c r="N7" s="5" t="s">
        <v>167</v>
      </c>
    </row>
    <row r="8" spans="1:14" x14ac:dyDescent="0.3">
      <c r="A8" s="1"/>
      <c r="B8" s="5" t="s">
        <v>157</v>
      </c>
      <c r="C8" s="5" t="s">
        <v>158</v>
      </c>
      <c r="D8" s="5" t="s">
        <v>168</v>
      </c>
      <c r="E8" s="4" t="s">
        <v>169</v>
      </c>
      <c r="F8" s="4" t="s">
        <v>170</v>
      </c>
      <c r="G8" s="6" t="s">
        <v>162</v>
      </c>
      <c r="H8" s="8">
        <v>0</v>
      </c>
      <c r="I8" s="5" t="s">
        <v>163</v>
      </c>
      <c r="J8" s="5" t="s">
        <v>164</v>
      </c>
      <c r="K8" s="5" t="s">
        <v>165</v>
      </c>
      <c r="L8" s="5" t="s">
        <v>166</v>
      </c>
      <c r="M8" s="8">
        <v>13765</v>
      </c>
      <c r="N8" s="5" t="s">
        <v>167</v>
      </c>
    </row>
    <row r="9" spans="1:14" x14ac:dyDescent="0.3">
      <c r="A9" s="1"/>
      <c r="B9" s="5" t="s">
        <v>157</v>
      </c>
      <c r="C9" s="5" t="s">
        <v>158</v>
      </c>
      <c r="D9" s="5" t="s">
        <v>171</v>
      </c>
      <c r="E9" s="4" t="s">
        <v>172</v>
      </c>
      <c r="F9" s="4" t="s">
        <v>173</v>
      </c>
      <c r="G9" s="6" t="s">
        <v>162</v>
      </c>
      <c r="H9" s="8">
        <v>0</v>
      </c>
      <c r="I9" s="5" t="s">
        <v>163</v>
      </c>
      <c r="J9" s="5" t="s">
        <v>164</v>
      </c>
      <c r="K9" s="5" t="s">
        <v>165</v>
      </c>
      <c r="L9" s="5" t="s">
        <v>166</v>
      </c>
      <c r="M9" s="8">
        <v>24277</v>
      </c>
      <c r="N9" s="5" t="s">
        <v>167</v>
      </c>
    </row>
    <row r="10" spans="1:14" ht="26.4" x14ac:dyDescent="0.3">
      <c r="A10" s="1"/>
      <c r="B10" s="5" t="s">
        <v>157</v>
      </c>
      <c r="C10" s="5" t="s">
        <v>174</v>
      </c>
      <c r="D10" s="5" t="s">
        <v>175</v>
      </c>
      <c r="E10" s="4" t="s">
        <v>176</v>
      </c>
      <c r="F10" s="4" t="s">
        <v>177</v>
      </c>
      <c r="G10" s="6" t="s">
        <v>178</v>
      </c>
      <c r="H10" s="8">
        <v>0</v>
      </c>
      <c r="I10" s="5" t="s">
        <v>163</v>
      </c>
      <c r="J10" s="5" t="s">
        <v>179</v>
      </c>
      <c r="K10" s="5" t="s">
        <v>165</v>
      </c>
      <c r="L10" s="5" t="s">
        <v>180</v>
      </c>
      <c r="M10" s="8">
        <v>13761</v>
      </c>
      <c r="N10" s="5" t="s">
        <v>167</v>
      </c>
    </row>
    <row r="11" spans="1:14" ht="26.4" x14ac:dyDescent="0.3">
      <c r="A11" s="1"/>
      <c r="B11" s="5" t="s">
        <v>157</v>
      </c>
      <c r="C11" s="5" t="s">
        <v>181</v>
      </c>
      <c r="D11" s="5" t="s">
        <v>182</v>
      </c>
      <c r="E11" s="4" t="s">
        <v>176</v>
      </c>
      <c r="F11" s="4" t="s">
        <v>177</v>
      </c>
      <c r="G11" s="6" t="s">
        <v>183</v>
      </c>
      <c r="H11" s="8">
        <v>0</v>
      </c>
      <c r="I11" s="5" t="s">
        <v>163</v>
      </c>
      <c r="J11" s="5" t="s">
        <v>179</v>
      </c>
      <c r="K11" s="5" t="s">
        <v>165</v>
      </c>
      <c r="L11" s="5" t="s">
        <v>180</v>
      </c>
      <c r="M11" s="8">
        <v>13746</v>
      </c>
      <c r="N11" s="5" t="s">
        <v>167</v>
      </c>
    </row>
    <row r="12" spans="1:14" ht="26.4" x14ac:dyDescent="0.3">
      <c r="A12" s="1"/>
      <c r="B12" s="5" t="s">
        <v>157</v>
      </c>
      <c r="C12" s="5" t="s">
        <v>181</v>
      </c>
      <c r="D12" s="5" t="s">
        <v>184</v>
      </c>
      <c r="E12" s="4" t="s">
        <v>176</v>
      </c>
      <c r="F12" s="4" t="s">
        <v>177</v>
      </c>
      <c r="G12" s="6" t="s">
        <v>185</v>
      </c>
      <c r="H12" s="8">
        <v>0</v>
      </c>
      <c r="I12" s="5" t="s">
        <v>163</v>
      </c>
      <c r="J12" s="5" t="s">
        <v>179</v>
      </c>
      <c r="K12" s="5" t="s">
        <v>165</v>
      </c>
      <c r="L12" s="5" t="s">
        <v>180</v>
      </c>
      <c r="M12" s="8">
        <v>13751</v>
      </c>
      <c r="N12" s="5" t="s">
        <v>167</v>
      </c>
    </row>
    <row r="13" spans="1:14" x14ac:dyDescent="0.3">
      <c r="A13" s="1"/>
      <c r="B13" s="5" t="s">
        <v>157</v>
      </c>
      <c r="C13" s="5" t="s">
        <v>181</v>
      </c>
      <c r="D13" s="5" t="s">
        <v>186</v>
      </c>
      <c r="E13" s="4" t="s">
        <v>176</v>
      </c>
      <c r="F13" s="4" t="s">
        <v>177</v>
      </c>
      <c r="G13" s="6" t="s">
        <v>187</v>
      </c>
      <c r="H13" s="8">
        <v>0</v>
      </c>
      <c r="I13" s="5" t="s">
        <v>163</v>
      </c>
      <c r="J13" s="5" t="s">
        <v>164</v>
      </c>
      <c r="K13" s="5" t="s">
        <v>165</v>
      </c>
      <c r="L13" s="5" t="s">
        <v>180</v>
      </c>
      <c r="M13" s="8">
        <v>13771</v>
      </c>
      <c r="N13" s="5" t="s">
        <v>167</v>
      </c>
    </row>
    <row r="14" spans="1:14" ht="39.6" x14ac:dyDescent="0.3">
      <c r="A14" s="1"/>
      <c r="B14" s="5" t="s">
        <v>188</v>
      </c>
      <c r="C14" s="5" t="s">
        <v>189</v>
      </c>
      <c r="D14" s="5" t="s">
        <v>64</v>
      </c>
      <c r="E14" s="4" t="s">
        <v>190</v>
      </c>
      <c r="F14" s="4" t="s">
        <v>191</v>
      </c>
      <c r="G14" s="6" t="s">
        <v>192</v>
      </c>
      <c r="H14" s="8">
        <v>0</v>
      </c>
      <c r="I14" s="5" t="s">
        <v>193</v>
      </c>
      <c r="J14" s="5" t="s">
        <v>179</v>
      </c>
      <c r="K14" s="5" t="s">
        <v>165</v>
      </c>
      <c r="L14" s="5" t="s">
        <v>194</v>
      </c>
      <c r="M14" s="8">
        <v>12600</v>
      </c>
      <c r="N14" s="5" t="s">
        <v>195</v>
      </c>
    </row>
    <row r="15" spans="1:14" x14ac:dyDescent="0.3">
      <c r="A15" s="1"/>
      <c r="B15" s="5" t="s">
        <v>196</v>
      </c>
      <c r="C15" s="5" t="s">
        <v>197</v>
      </c>
      <c r="D15" s="5" t="s">
        <v>99</v>
      </c>
      <c r="E15" s="4" t="s">
        <v>176</v>
      </c>
      <c r="F15" s="4" t="s">
        <v>177</v>
      </c>
      <c r="G15" s="6" t="s">
        <v>198</v>
      </c>
      <c r="H15" s="8">
        <v>6.6</v>
      </c>
      <c r="I15" s="5" t="s">
        <v>163</v>
      </c>
      <c r="J15" s="5" t="s">
        <v>164</v>
      </c>
      <c r="K15" s="5" t="s">
        <v>165</v>
      </c>
      <c r="L15" s="5" t="s">
        <v>199</v>
      </c>
      <c r="M15" s="8">
        <v>17493</v>
      </c>
      <c r="N15" s="5" t="s">
        <v>195</v>
      </c>
    </row>
    <row r="16" spans="1:14" ht="39.6" x14ac:dyDescent="0.3">
      <c r="A16" s="1"/>
      <c r="B16" s="5" t="s">
        <v>200</v>
      </c>
      <c r="C16" s="5" t="s">
        <v>201</v>
      </c>
      <c r="D16" s="5" t="s">
        <v>99</v>
      </c>
      <c r="E16" s="4" t="s">
        <v>176</v>
      </c>
      <c r="F16" s="4" t="s">
        <v>177</v>
      </c>
      <c r="G16" s="6" t="s">
        <v>202</v>
      </c>
      <c r="H16" s="8">
        <v>42</v>
      </c>
      <c r="I16" s="5" t="s">
        <v>163</v>
      </c>
      <c r="J16" s="5" t="s">
        <v>164</v>
      </c>
      <c r="K16" s="5" t="s">
        <v>165</v>
      </c>
      <c r="L16" s="5" t="s">
        <v>199</v>
      </c>
      <c r="M16" s="8">
        <v>108</v>
      </c>
      <c r="N16" s="5" t="s">
        <v>195</v>
      </c>
    </row>
    <row r="17" spans="1:14" x14ac:dyDescent="0.3">
      <c r="A17" s="1"/>
      <c r="B17" s="5" t="s">
        <v>200</v>
      </c>
      <c r="C17" s="5" t="s">
        <v>201</v>
      </c>
      <c r="D17" s="5" t="s">
        <v>99</v>
      </c>
      <c r="E17" s="4" t="s">
        <v>176</v>
      </c>
      <c r="F17" s="4" t="s">
        <v>177</v>
      </c>
      <c r="G17" s="6" t="s">
        <v>203</v>
      </c>
      <c r="H17" s="8">
        <v>42</v>
      </c>
      <c r="I17" s="5" t="s">
        <v>163</v>
      </c>
      <c r="J17" s="5" t="s">
        <v>164</v>
      </c>
      <c r="K17" s="5" t="s">
        <v>165</v>
      </c>
      <c r="L17" s="5" t="s">
        <v>199</v>
      </c>
      <c r="M17" s="8">
        <v>108</v>
      </c>
      <c r="N17" s="5" t="s">
        <v>195</v>
      </c>
    </row>
    <row r="18" spans="1:14" ht="39.6" x14ac:dyDescent="0.3">
      <c r="A18" s="1"/>
      <c r="B18" s="5" t="s">
        <v>204</v>
      </c>
      <c r="C18" s="5" t="s">
        <v>205</v>
      </c>
      <c r="D18" s="5" t="s">
        <v>17</v>
      </c>
      <c r="E18" s="4" t="s">
        <v>176</v>
      </c>
      <c r="F18" s="4" t="s">
        <v>177</v>
      </c>
      <c r="G18" s="6" t="s">
        <v>206</v>
      </c>
      <c r="H18" s="8">
        <v>0</v>
      </c>
      <c r="I18" s="5" t="s">
        <v>193</v>
      </c>
      <c r="J18" s="5" t="s">
        <v>179</v>
      </c>
      <c r="K18" s="5" t="s">
        <v>165</v>
      </c>
      <c r="L18" s="5" t="s">
        <v>180</v>
      </c>
      <c r="M18" s="8">
        <v>24127</v>
      </c>
      <c r="N18" s="5" t="s">
        <v>167</v>
      </c>
    </row>
    <row r="19" spans="1:14" ht="26.4" x14ac:dyDescent="0.3">
      <c r="A19" s="1"/>
      <c r="B19" s="5" t="s">
        <v>204</v>
      </c>
      <c r="C19" s="5" t="s">
        <v>205</v>
      </c>
      <c r="D19" s="5" t="s">
        <v>207</v>
      </c>
      <c r="E19" s="4" t="s">
        <v>208</v>
      </c>
      <c r="F19" s="4" t="s">
        <v>209</v>
      </c>
      <c r="G19" s="6" t="s">
        <v>210</v>
      </c>
      <c r="H19" s="8">
        <v>0</v>
      </c>
      <c r="I19" s="5" t="s">
        <v>193</v>
      </c>
      <c r="J19" s="5" t="s">
        <v>164</v>
      </c>
      <c r="K19" s="5" t="s">
        <v>165</v>
      </c>
      <c r="L19" s="5" t="s">
        <v>166</v>
      </c>
      <c r="M19" s="8">
        <v>24141</v>
      </c>
      <c r="N19" s="5" t="s">
        <v>167</v>
      </c>
    </row>
    <row r="20" spans="1:14" ht="26.4" x14ac:dyDescent="0.3">
      <c r="A20" s="1"/>
      <c r="B20" s="5" t="s">
        <v>204</v>
      </c>
      <c r="C20" s="5" t="s">
        <v>205</v>
      </c>
      <c r="D20" s="5" t="s">
        <v>211</v>
      </c>
      <c r="E20" s="4" t="s">
        <v>208</v>
      </c>
      <c r="F20" s="4" t="s">
        <v>209</v>
      </c>
      <c r="G20" s="6" t="s">
        <v>212</v>
      </c>
      <c r="H20" s="8">
        <v>0</v>
      </c>
      <c r="I20" s="5" t="s">
        <v>163</v>
      </c>
      <c r="J20" s="5" t="s">
        <v>164</v>
      </c>
      <c r="K20" s="5" t="s">
        <v>165</v>
      </c>
      <c r="L20" s="5" t="s">
        <v>180</v>
      </c>
      <c r="M20" s="8">
        <v>24131</v>
      </c>
      <c r="N20" s="5" t="s">
        <v>167</v>
      </c>
    </row>
    <row r="21" spans="1:14" ht="39.6" x14ac:dyDescent="0.3">
      <c r="A21" s="1"/>
      <c r="B21" s="5" t="s">
        <v>213</v>
      </c>
      <c r="C21" s="5" t="s">
        <v>205</v>
      </c>
      <c r="D21" s="5" t="s">
        <v>214</v>
      </c>
      <c r="E21" s="4" t="s">
        <v>215</v>
      </c>
      <c r="F21" s="4" t="s">
        <v>216</v>
      </c>
      <c r="G21" s="6" t="s">
        <v>217</v>
      </c>
      <c r="H21" s="8">
        <v>0</v>
      </c>
      <c r="I21" s="5" t="s">
        <v>163</v>
      </c>
      <c r="J21" s="5" t="s">
        <v>164</v>
      </c>
      <c r="K21" s="5" t="s">
        <v>165</v>
      </c>
      <c r="L21" s="5" t="s">
        <v>218</v>
      </c>
      <c r="M21" s="8">
        <v>26657</v>
      </c>
      <c r="N21" s="5" t="s">
        <v>167</v>
      </c>
    </row>
    <row r="22" spans="1:14" ht="39.6" x14ac:dyDescent="0.3">
      <c r="A22" s="1"/>
      <c r="B22" s="5" t="s">
        <v>213</v>
      </c>
      <c r="C22" s="5" t="s">
        <v>205</v>
      </c>
      <c r="D22" s="5" t="s">
        <v>214</v>
      </c>
      <c r="E22" s="4" t="s">
        <v>219</v>
      </c>
      <c r="F22" s="4" t="s">
        <v>216</v>
      </c>
      <c r="G22" s="6" t="s">
        <v>220</v>
      </c>
      <c r="H22" s="8">
        <v>0</v>
      </c>
      <c r="I22" s="5" t="s">
        <v>163</v>
      </c>
      <c r="J22" s="5" t="s">
        <v>164</v>
      </c>
      <c r="K22" s="5" t="s">
        <v>165</v>
      </c>
      <c r="L22" s="5" t="s">
        <v>180</v>
      </c>
      <c r="M22" s="8">
        <v>26657</v>
      </c>
      <c r="N22" s="5" t="s">
        <v>167</v>
      </c>
    </row>
    <row r="23" spans="1:14" ht="26.4" x14ac:dyDescent="0.3">
      <c r="A23" s="1"/>
      <c r="B23" s="5" t="s">
        <v>14</v>
      </c>
      <c r="C23" s="5" t="s">
        <v>221</v>
      </c>
      <c r="D23" s="5" t="s">
        <v>222</v>
      </c>
      <c r="E23" s="4" t="s">
        <v>176</v>
      </c>
      <c r="F23" s="4" t="s">
        <v>177</v>
      </c>
      <c r="G23" s="6" t="s">
        <v>223</v>
      </c>
      <c r="H23" s="8">
        <v>0</v>
      </c>
      <c r="I23" s="5" t="s">
        <v>163</v>
      </c>
      <c r="J23" s="5" t="s">
        <v>164</v>
      </c>
      <c r="K23" s="5" t="s">
        <v>165</v>
      </c>
      <c r="L23" s="5" t="s">
        <v>199</v>
      </c>
      <c r="M23" s="8">
        <v>12715</v>
      </c>
      <c r="N23" s="5" t="s">
        <v>167</v>
      </c>
    </row>
    <row r="24" spans="1:14" x14ac:dyDescent="0.3">
      <c r="A24" s="1"/>
      <c r="B24" s="5" t="s">
        <v>14</v>
      </c>
      <c r="C24" s="5" t="s">
        <v>224</v>
      </c>
      <c r="D24" s="5" t="s">
        <v>44</v>
      </c>
      <c r="E24" s="4" t="s">
        <v>176</v>
      </c>
      <c r="F24" s="4" t="s">
        <v>177</v>
      </c>
      <c r="G24" s="6" t="s">
        <v>225</v>
      </c>
      <c r="H24" s="8">
        <v>0</v>
      </c>
      <c r="I24" s="5" t="s">
        <v>193</v>
      </c>
      <c r="J24" s="5" t="s">
        <v>179</v>
      </c>
      <c r="K24" s="5" t="s">
        <v>165</v>
      </c>
      <c r="L24" s="5" t="s">
        <v>180</v>
      </c>
      <c r="M24" s="8">
        <v>316</v>
      </c>
      <c r="N24" s="5" t="s">
        <v>167</v>
      </c>
    </row>
    <row r="25" spans="1:14" x14ac:dyDescent="0.3">
      <c r="A25" s="1"/>
      <c r="B25" s="5" t="s">
        <v>56</v>
      </c>
      <c r="C25" s="5" t="s">
        <v>226</v>
      </c>
      <c r="D25" s="5" t="s">
        <v>227</v>
      </c>
      <c r="E25" s="4" t="s">
        <v>228</v>
      </c>
      <c r="F25" s="4" t="s">
        <v>229</v>
      </c>
      <c r="G25" s="6" t="s">
        <v>230</v>
      </c>
      <c r="H25" s="8">
        <v>12.239000000000001</v>
      </c>
      <c r="I25" s="5" t="s">
        <v>163</v>
      </c>
      <c r="J25" s="5" t="s">
        <v>179</v>
      </c>
      <c r="K25" s="5" t="s">
        <v>165</v>
      </c>
      <c r="L25" s="5" t="s">
        <v>166</v>
      </c>
      <c r="M25" s="8">
        <v>15110</v>
      </c>
      <c r="N25" s="5" t="s">
        <v>195</v>
      </c>
    </row>
    <row r="26" spans="1:14" ht="26.4" x14ac:dyDescent="0.3">
      <c r="A26" s="1"/>
      <c r="B26" s="5" t="s">
        <v>56</v>
      </c>
      <c r="C26" s="5" t="s">
        <v>231</v>
      </c>
      <c r="D26" s="5" t="s">
        <v>232</v>
      </c>
      <c r="E26" s="4" t="s">
        <v>176</v>
      </c>
      <c r="F26" s="4" t="s">
        <v>177</v>
      </c>
      <c r="G26" s="6" t="s">
        <v>233</v>
      </c>
      <c r="H26" s="8">
        <v>0</v>
      </c>
      <c r="I26" s="5" t="s">
        <v>163</v>
      </c>
      <c r="J26" s="5" t="s">
        <v>179</v>
      </c>
      <c r="K26" s="5" t="s">
        <v>165</v>
      </c>
      <c r="L26" s="5" t="s">
        <v>180</v>
      </c>
      <c r="M26" s="8">
        <v>11052</v>
      </c>
      <c r="N26" s="5" t="s">
        <v>167</v>
      </c>
    </row>
    <row r="27" spans="1:14" ht="26.4" x14ac:dyDescent="0.3">
      <c r="A27" s="1"/>
      <c r="B27" s="5" t="s">
        <v>234</v>
      </c>
      <c r="C27" s="5" t="s">
        <v>235</v>
      </c>
      <c r="D27" s="5" t="s">
        <v>99</v>
      </c>
      <c r="E27" s="4" t="s">
        <v>176</v>
      </c>
      <c r="F27" s="4" t="s">
        <v>177</v>
      </c>
      <c r="G27" s="6" t="s">
        <v>236</v>
      </c>
      <c r="H27" s="8">
        <v>11.090999999999999</v>
      </c>
      <c r="I27" s="5" t="s">
        <v>163</v>
      </c>
      <c r="J27" s="5" t="s">
        <v>164</v>
      </c>
      <c r="K27" s="5" t="s">
        <v>165</v>
      </c>
      <c r="L27" s="5" t="s">
        <v>199</v>
      </c>
      <c r="M27" s="8">
        <v>124</v>
      </c>
      <c r="N27" s="5" t="s">
        <v>195</v>
      </c>
    </row>
    <row r="28" spans="1:14" x14ac:dyDescent="0.3">
      <c r="A28" s="1"/>
      <c r="B28" s="5" t="s">
        <v>234</v>
      </c>
      <c r="C28" s="5" t="s">
        <v>237</v>
      </c>
      <c r="D28" s="5" t="s">
        <v>238</v>
      </c>
      <c r="E28" s="4" t="s">
        <v>176</v>
      </c>
      <c r="F28" s="4" t="s">
        <v>177</v>
      </c>
      <c r="G28" s="6" t="s">
        <v>239</v>
      </c>
      <c r="H28" s="8">
        <v>23</v>
      </c>
      <c r="I28" s="5" t="s">
        <v>163</v>
      </c>
      <c r="J28" s="5" t="s">
        <v>164</v>
      </c>
      <c r="K28" s="5" t="s">
        <v>165</v>
      </c>
      <c r="L28" s="5" t="s">
        <v>194</v>
      </c>
      <c r="M28" s="8">
        <v>19961</v>
      </c>
      <c r="N28" s="5" t="s">
        <v>167</v>
      </c>
    </row>
    <row r="29" spans="1:14" ht="26.4" x14ac:dyDescent="0.3">
      <c r="A29" s="1"/>
      <c r="B29" s="5" t="s">
        <v>234</v>
      </c>
      <c r="C29" s="5" t="s">
        <v>240</v>
      </c>
      <c r="D29" s="5" t="s">
        <v>241</v>
      </c>
      <c r="E29" s="4" t="s">
        <v>176</v>
      </c>
      <c r="F29" s="4" t="s">
        <v>177</v>
      </c>
      <c r="G29" s="6" t="s">
        <v>242</v>
      </c>
      <c r="H29" s="8">
        <v>23</v>
      </c>
      <c r="I29" s="5" t="s">
        <v>163</v>
      </c>
      <c r="J29" s="5" t="s">
        <v>164</v>
      </c>
      <c r="K29" s="5" t="s">
        <v>165</v>
      </c>
      <c r="L29" s="5" t="s">
        <v>180</v>
      </c>
      <c r="M29" s="8">
        <v>12781</v>
      </c>
      <c r="N29" s="5" t="s">
        <v>195</v>
      </c>
    </row>
    <row r="30" spans="1:14" x14ac:dyDescent="0.3">
      <c r="A30" s="1"/>
      <c r="B30" s="5" t="s">
        <v>234</v>
      </c>
      <c r="C30" s="5" t="s">
        <v>240</v>
      </c>
      <c r="D30" s="5" t="s">
        <v>243</v>
      </c>
      <c r="E30" s="4" t="s">
        <v>176</v>
      </c>
      <c r="F30" s="4" t="s">
        <v>177</v>
      </c>
      <c r="G30" s="6" t="s">
        <v>244</v>
      </c>
      <c r="H30" s="8">
        <v>5.7320000000000002</v>
      </c>
      <c r="I30" s="5" t="s">
        <v>163</v>
      </c>
      <c r="J30" s="5" t="s">
        <v>164</v>
      </c>
      <c r="K30" s="5" t="s">
        <v>165</v>
      </c>
      <c r="L30" s="5" t="s">
        <v>180</v>
      </c>
      <c r="M30" s="8">
        <v>12777</v>
      </c>
      <c r="N30" s="5" t="s">
        <v>195</v>
      </c>
    </row>
    <row r="31" spans="1:14" x14ac:dyDescent="0.3">
      <c r="A31" s="1"/>
      <c r="B31" s="5" t="s">
        <v>234</v>
      </c>
      <c r="C31" s="5" t="s">
        <v>240</v>
      </c>
      <c r="D31" s="5" t="s">
        <v>243</v>
      </c>
      <c r="E31" s="4" t="s">
        <v>176</v>
      </c>
      <c r="F31" s="4" t="s">
        <v>177</v>
      </c>
      <c r="G31" s="6" t="s">
        <v>245</v>
      </c>
      <c r="H31" s="8">
        <v>5.7320000000000002</v>
      </c>
      <c r="I31" s="5" t="s">
        <v>163</v>
      </c>
      <c r="J31" s="5" t="s">
        <v>164</v>
      </c>
      <c r="K31" s="5" t="s">
        <v>165</v>
      </c>
      <c r="L31" s="5" t="s">
        <v>199</v>
      </c>
      <c r="M31" s="8">
        <v>12777</v>
      </c>
      <c r="N31" s="5" t="s">
        <v>195</v>
      </c>
    </row>
    <row r="32" spans="1:14" x14ac:dyDescent="0.3">
      <c r="A32" s="1"/>
      <c r="B32" s="5" t="s">
        <v>234</v>
      </c>
      <c r="C32" s="5" t="s">
        <v>240</v>
      </c>
      <c r="D32" s="5" t="s">
        <v>246</v>
      </c>
      <c r="E32" s="4" t="s">
        <v>176</v>
      </c>
      <c r="F32" s="4" t="s">
        <v>177</v>
      </c>
      <c r="G32" s="6" t="s">
        <v>244</v>
      </c>
      <c r="H32" s="8">
        <v>5.7320000000000002</v>
      </c>
      <c r="I32" s="5" t="s">
        <v>163</v>
      </c>
      <c r="J32" s="5" t="s">
        <v>164</v>
      </c>
      <c r="K32" s="5" t="s">
        <v>165</v>
      </c>
      <c r="L32" s="5" t="s">
        <v>180</v>
      </c>
      <c r="M32" s="8">
        <v>12778</v>
      </c>
      <c r="N32" s="5" t="s">
        <v>195</v>
      </c>
    </row>
    <row r="33" spans="1:14" x14ac:dyDescent="0.3">
      <c r="A33" s="1"/>
      <c r="B33" s="5" t="s">
        <v>234</v>
      </c>
      <c r="C33" s="5" t="s">
        <v>240</v>
      </c>
      <c r="D33" s="5" t="s">
        <v>247</v>
      </c>
      <c r="E33" s="4" t="s">
        <v>176</v>
      </c>
      <c r="F33" s="4" t="s">
        <v>177</v>
      </c>
      <c r="G33" s="6" t="s">
        <v>244</v>
      </c>
      <c r="H33" s="8">
        <v>5.7320000000000002</v>
      </c>
      <c r="I33" s="5" t="s">
        <v>163</v>
      </c>
      <c r="J33" s="5" t="s">
        <v>164</v>
      </c>
      <c r="K33" s="5" t="s">
        <v>165</v>
      </c>
      <c r="L33" s="5" t="s">
        <v>180</v>
      </c>
      <c r="M33" s="8">
        <v>12779</v>
      </c>
      <c r="N33" s="5" t="s">
        <v>195</v>
      </c>
    </row>
    <row r="34" spans="1:14" x14ac:dyDescent="0.3">
      <c r="A34" s="1"/>
      <c r="B34" s="5" t="s">
        <v>234</v>
      </c>
      <c r="C34" s="5" t="s">
        <v>240</v>
      </c>
      <c r="D34" s="5" t="s">
        <v>248</v>
      </c>
      <c r="E34" s="4" t="s">
        <v>176</v>
      </c>
      <c r="F34" s="4" t="s">
        <v>177</v>
      </c>
      <c r="G34" s="6" t="s">
        <v>244</v>
      </c>
      <c r="H34" s="8">
        <v>5.7320000000000002</v>
      </c>
      <c r="I34" s="5" t="s">
        <v>163</v>
      </c>
      <c r="J34" s="5" t="s">
        <v>164</v>
      </c>
      <c r="K34" s="5" t="s">
        <v>165</v>
      </c>
      <c r="L34" s="5" t="s">
        <v>180</v>
      </c>
      <c r="M34" s="8">
        <v>12780</v>
      </c>
      <c r="N34" s="5" t="s">
        <v>195</v>
      </c>
    </row>
    <row r="35" spans="1:14" x14ac:dyDescent="0.3">
      <c r="A35" s="1"/>
      <c r="B35" s="5" t="s">
        <v>234</v>
      </c>
      <c r="C35" s="5" t="s">
        <v>240</v>
      </c>
      <c r="D35" s="5" t="s">
        <v>249</v>
      </c>
      <c r="E35" s="4" t="s">
        <v>176</v>
      </c>
      <c r="F35" s="4" t="s">
        <v>177</v>
      </c>
      <c r="G35" s="6" t="s">
        <v>250</v>
      </c>
      <c r="H35" s="8">
        <v>0</v>
      </c>
      <c r="I35" s="5" t="s">
        <v>163</v>
      </c>
      <c r="J35" s="5" t="s">
        <v>164</v>
      </c>
      <c r="K35" s="5" t="s">
        <v>165</v>
      </c>
      <c r="L35" s="5" t="s">
        <v>194</v>
      </c>
      <c r="M35" s="8">
        <v>12592</v>
      </c>
      <c r="N35" s="5" t="s">
        <v>167</v>
      </c>
    </row>
    <row r="36" spans="1:14" x14ac:dyDescent="0.3">
      <c r="A36" s="1"/>
      <c r="B36" s="5" t="s">
        <v>234</v>
      </c>
      <c r="C36" s="5" t="s">
        <v>240</v>
      </c>
      <c r="D36" s="5" t="s">
        <v>241</v>
      </c>
      <c r="E36" s="4" t="s">
        <v>251</v>
      </c>
      <c r="F36" s="4" t="s">
        <v>252</v>
      </c>
      <c r="G36" s="6" t="s">
        <v>253</v>
      </c>
      <c r="H36" s="8">
        <v>0</v>
      </c>
      <c r="I36" s="5" t="s">
        <v>163</v>
      </c>
      <c r="J36" s="5" t="s">
        <v>179</v>
      </c>
      <c r="K36" s="5" t="s">
        <v>165</v>
      </c>
      <c r="L36" s="5" t="s">
        <v>199</v>
      </c>
      <c r="M36" s="8">
        <v>12781</v>
      </c>
      <c r="N36" s="5" t="s">
        <v>195</v>
      </c>
    </row>
    <row r="37" spans="1:14" ht="26.4" x14ac:dyDescent="0.3">
      <c r="A37" s="1"/>
      <c r="B37" s="5" t="s">
        <v>234</v>
      </c>
      <c r="C37" s="5" t="s">
        <v>254</v>
      </c>
      <c r="D37" s="5" t="s">
        <v>255</v>
      </c>
      <c r="E37" s="4" t="s">
        <v>176</v>
      </c>
      <c r="F37" s="4" t="s">
        <v>177</v>
      </c>
      <c r="G37" s="6" t="s">
        <v>256</v>
      </c>
      <c r="H37" s="8">
        <v>23</v>
      </c>
      <c r="I37" s="5" t="s">
        <v>163</v>
      </c>
      <c r="J37" s="5" t="s">
        <v>164</v>
      </c>
      <c r="K37" s="5" t="s">
        <v>165</v>
      </c>
      <c r="L37" s="5" t="s">
        <v>180</v>
      </c>
      <c r="M37" s="8">
        <v>13187</v>
      </c>
      <c r="N37" s="5" t="s">
        <v>167</v>
      </c>
    </row>
    <row r="38" spans="1:14" ht="79.2" x14ac:dyDescent="0.3">
      <c r="A38" s="1"/>
      <c r="B38" s="5" t="s">
        <v>257</v>
      </c>
      <c r="C38" s="5" t="s">
        <v>258</v>
      </c>
      <c r="D38" s="5" t="s">
        <v>259</v>
      </c>
      <c r="E38" s="4" t="s">
        <v>260</v>
      </c>
      <c r="F38" s="4" t="s">
        <v>261</v>
      </c>
      <c r="G38" s="6" t="s">
        <v>262</v>
      </c>
      <c r="H38" s="8">
        <v>0</v>
      </c>
      <c r="I38" s="5" t="s">
        <v>163</v>
      </c>
      <c r="J38" s="5" t="s">
        <v>164</v>
      </c>
      <c r="K38" s="5" t="s">
        <v>165</v>
      </c>
      <c r="L38" s="5" t="s">
        <v>199</v>
      </c>
      <c r="M38" s="8">
        <v>10466</v>
      </c>
      <c r="N38" s="5" t="s">
        <v>167</v>
      </c>
    </row>
    <row r="39" spans="1:14" ht="39.6" x14ac:dyDescent="0.3">
      <c r="A39" s="1"/>
      <c r="B39" s="5" t="s">
        <v>263</v>
      </c>
      <c r="C39" s="5" t="s">
        <v>264</v>
      </c>
      <c r="D39" s="5" t="s">
        <v>99</v>
      </c>
      <c r="E39" s="4" t="s">
        <v>265</v>
      </c>
      <c r="F39" s="4" t="s">
        <v>266</v>
      </c>
      <c r="G39" s="6" t="s">
        <v>267</v>
      </c>
      <c r="H39" s="8">
        <v>19</v>
      </c>
      <c r="I39" s="5" t="s">
        <v>163</v>
      </c>
      <c r="J39" s="5" t="s">
        <v>164</v>
      </c>
      <c r="K39" s="5" t="s">
        <v>165</v>
      </c>
      <c r="L39" s="5" t="s">
        <v>199</v>
      </c>
      <c r="M39" s="8">
        <v>18265</v>
      </c>
      <c r="N39" s="5" t="s">
        <v>195</v>
      </c>
    </row>
    <row r="40" spans="1:14" x14ac:dyDescent="0.3">
      <c r="A40" s="1"/>
      <c r="B40" s="5" t="s">
        <v>268</v>
      </c>
      <c r="C40" s="5" t="s">
        <v>269</v>
      </c>
      <c r="D40" s="5" t="s">
        <v>270</v>
      </c>
      <c r="E40" s="4" t="s">
        <v>271</v>
      </c>
      <c r="F40" s="4" t="s">
        <v>177</v>
      </c>
      <c r="G40" s="6" t="s">
        <v>272</v>
      </c>
      <c r="H40" s="8">
        <v>6.4</v>
      </c>
      <c r="I40" s="5" t="s">
        <v>163</v>
      </c>
      <c r="J40" s="5" t="s">
        <v>164</v>
      </c>
      <c r="K40" s="5" t="s">
        <v>165</v>
      </c>
      <c r="L40" s="5" t="s">
        <v>180</v>
      </c>
      <c r="M40" s="8">
        <v>15564</v>
      </c>
      <c r="N40" s="5" t="s">
        <v>195</v>
      </c>
    </row>
    <row r="41" spans="1:14" x14ac:dyDescent="0.3">
      <c r="A41" s="1"/>
      <c r="B41" s="5" t="s">
        <v>268</v>
      </c>
      <c r="C41" s="5" t="s">
        <v>269</v>
      </c>
      <c r="D41" s="5" t="s">
        <v>273</v>
      </c>
      <c r="E41" s="4" t="s">
        <v>274</v>
      </c>
      <c r="F41" s="4" t="s">
        <v>177</v>
      </c>
      <c r="G41" s="6" t="s">
        <v>275</v>
      </c>
      <c r="H41" s="8">
        <v>0</v>
      </c>
      <c r="I41" s="5" t="s">
        <v>163</v>
      </c>
      <c r="J41" s="5" t="s">
        <v>164</v>
      </c>
      <c r="K41" s="5" t="s">
        <v>165</v>
      </c>
      <c r="L41" s="5" t="s">
        <v>180</v>
      </c>
      <c r="M41" s="8">
        <v>15566</v>
      </c>
      <c r="N41" s="5" t="s">
        <v>167</v>
      </c>
    </row>
    <row r="42" spans="1:14" x14ac:dyDescent="0.3">
      <c r="A42" s="1"/>
      <c r="B42" s="5" t="s">
        <v>268</v>
      </c>
      <c r="C42" s="5" t="s">
        <v>276</v>
      </c>
      <c r="D42" s="5" t="s">
        <v>277</v>
      </c>
      <c r="E42" s="4" t="s">
        <v>274</v>
      </c>
      <c r="F42" s="4" t="s">
        <v>278</v>
      </c>
      <c r="G42" s="6" t="s">
        <v>279</v>
      </c>
      <c r="H42" s="8">
        <v>0</v>
      </c>
      <c r="I42" s="5" t="s">
        <v>163</v>
      </c>
      <c r="J42" s="5" t="s">
        <v>164</v>
      </c>
      <c r="K42" s="5" t="s">
        <v>165</v>
      </c>
      <c r="L42" s="5" t="s">
        <v>199</v>
      </c>
      <c r="M42" s="8">
        <v>17248</v>
      </c>
      <c r="N42" s="5" t="s">
        <v>167</v>
      </c>
    </row>
    <row r="43" spans="1:14" ht="39.6" x14ac:dyDescent="0.3">
      <c r="A43" s="1"/>
      <c r="B43" s="5" t="s">
        <v>66</v>
      </c>
      <c r="C43" s="5" t="s">
        <v>280</v>
      </c>
      <c r="D43" s="5" t="s">
        <v>64</v>
      </c>
      <c r="E43" s="4" t="s">
        <v>176</v>
      </c>
      <c r="F43" s="4" t="s">
        <v>177</v>
      </c>
      <c r="G43" s="6" t="s">
        <v>281</v>
      </c>
      <c r="H43" s="8">
        <v>0</v>
      </c>
      <c r="I43" s="5" t="s">
        <v>163</v>
      </c>
      <c r="J43" s="5" t="s">
        <v>164</v>
      </c>
      <c r="K43" s="5" t="s">
        <v>165</v>
      </c>
      <c r="L43" s="5" t="s">
        <v>199</v>
      </c>
      <c r="M43" s="8">
        <v>275</v>
      </c>
      <c r="N43" s="5" t="s">
        <v>195</v>
      </c>
    </row>
    <row r="44" spans="1:14" x14ac:dyDescent="0.3">
      <c r="A44" s="1"/>
      <c r="B44" s="5" t="s">
        <v>66</v>
      </c>
      <c r="C44" s="5" t="s">
        <v>280</v>
      </c>
      <c r="D44" s="5" t="s">
        <v>71</v>
      </c>
      <c r="E44" s="4" t="s">
        <v>176</v>
      </c>
      <c r="F44" s="4" t="s">
        <v>177</v>
      </c>
      <c r="G44" s="6" t="s">
        <v>282</v>
      </c>
      <c r="H44" s="8">
        <v>0</v>
      </c>
      <c r="I44" s="5" t="s">
        <v>163</v>
      </c>
      <c r="J44" s="5" t="s">
        <v>164</v>
      </c>
      <c r="K44" s="5" t="s">
        <v>165</v>
      </c>
      <c r="L44" s="5" t="s">
        <v>180</v>
      </c>
      <c r="M44" s="8">
        <v>38</v>
      </c>
      <c r="N44" s="5" t="s">
        <v>195</v>
      </c>
    </row>
    <row r="45" spans="1:14" ht="26.4" x14ac:dyDescent="0.3">
      <c r="A45" s="1"/>
      <c r="B45" s="5" t="s">
        <v>66</v>
      </c>
      <c r="C45" s="5" t="s">
        <v>283</v>
      </c>
      <c r="D45" s="5" t="s">
        <v>284</v>
      </c>
      <c r="E45" s="4" t="s">
        <v>176</v>
      </c>
      <c r="F45" s="4" t="s">
        <v>177</v>
      </c>
      <c r="G45" s="6" t="s">
        <v>285</v>
      </c>
      <c r="H45" s="8">
        <v>0</v>
      </c>
      <c r="I45" s="5" t="s">
        <v>163</v>
      </c>
      <c r="J45" s="5" t="s">
        <v>179</v>
      </c>
      <c r="K45" s="5" t="s">
        <v>165</v>
      </c>
      <c r="L45" s="5" t="s">
        <v>180</v>
      </c>
      <c r="M45" s="8">
        <v>16925</v>
      </c>
      <c r="N45" s="5" t="s">
        <v>195</v>
      </c>
    </row>
    <row r="46" spans="1:14" ht="26.4" x14ac:dyDescent="0.3">
      <c r="A46" s="1"/>
      <c r="B46" s="5" t="s">
        <v>66</v>
      </c>
      <c r="C46" s="5" t="s">
        <v>283</v>
      </c>
      <c r="D46" s="5" t="s">
        <v>284</v>
      </c>
      <c r="E46" s="4" t="s">
        <v>176</v>
      </c>
      <c r="F46" s="4" t="s">
        <v>177</v>
      </c>
      <c r="G46" s="6" t="s">
        <v>286</v>
      </c>
      <c r="H46" s="8">
        <v>0</v>
      </c>
      <c r="I46" s="5" t="s">
        <v>163</v>
      </c>
      <c r="J46" s="5" t="s">
        <v>164</v>
      </c>
      <c r="K46" s="5" t="s">
        <v>165</v>
      </c>
      <c r="L46" s="5" t="s">
        <v>194</v>
      </c>
      <c r="M46" s="8">
        <v>16925</v>
      </c>
      <c r="N46" s="5" t="s">
        <v>195</v>
      </c>
    </row>
    <row r="47" spans="1:14" x14ac:dyDescent="0.3">
      <c r="A47" s="1"/>
      <c r="B47" s="5" t="s">
        <v>66</v>
      </c>
      <c r="C47" s="5" t="s">
        <v>287</v>
      </c>
      <c r="D47" s="5" t="s">
        <v>288</v>
      </c>
      <c r="E47" s="4" t="s">
        <v>176</v>
      </c>
      <c r="F47" s="4" t="s">
        <v>177</v>
      </c>
      <c r="G47" s="6" t="s">
        <v>289</v>
      </c>
      <c r="H47" s="8">
        <v>0</v>
      </c>
      <c r="I47" s="5" t="s">
        <v>163</v>
      </c>
      <c r="J47" s="5" t="s">
        <v>179</v>
      </c>
      <c r="K47" s="5" t="s">
        <v>165</v>
      </c>
      <c r="L47" s="5" t="s">
        <v>180</v>
      </c>
      <c r="M47" s="8">
        <v>13555</v>
      </c>
      <c r="N47" s="5" t="s">
        <v>195</v>
      </c>
    </row>
    <row r="48" spans="1:14" ht="26.4" x14ac:dyDescent="0.3">
      <c r="A48" s="1"/>
      <c r="B48" s="5" t="s">
        <v>66</v>
      </c>
      <c r="C48" s="5" t="s">
        <v>287</v>
      </c>
      <c r="D48" s="5" t="s">
        <v>288</v>
      </c>
      <c r="E48" s="4" t="s">
        <v>176</v>
      </c>
      <c r="F48" s="4" t="s">
        <v>177</v>
      </c>
      <c r="G48" s="6" t="s">
        <v>290</v>
      </c>
      <c r="H48" s="8">
        <v>0</v>
      </c>
      <c r="I48" s="5" t="s">
        <v>163</v>
      </c>
      <c r="J48" s="5" t="s">
        <v>179</v>
      </c>
      <c r="K48" s="5" t="s">
        <v>165</v>
      </c>
      <c r="L48" s="5" t="s">
        <v>180</v>
      </c>
      <c r="M48" s="8">
        <v>13555</v>
      </c>
      <c r="N48" s="5" t="s">
        <v>195</v>
      </c>
    </row>
    <row r="49" spans="1:14" ht="26.4" x14ac:dyDescent="0.3">
      <c r="A49" s="1"/>
      <c r="B49" s="5" t="s">
        <v>66</v>
      </c>
      <c r="C49" s="5" t="s">
        <v>291</v>
      </c>
      <c r="D49" s="5" t="s">
        <v>292</v>
      </c>
      <c r="E49" s="4" t="s">
        <v>176</v>
      </c>
      <c r="F49" s="4" t="s">
        <v>177</v>
      </c>
      <c r="G49" s="6" t="s">
        <v>293</v>
      </c>
      <c r="H49" s="8">
        <v>0</v>
      </c>
      <c r="I49" s="5" t="s">
        <v>163</v>
      </c>
      <c r="J49" s="5" t="s">
        <v>164</v>
      </c>
      <c r="K49" s="5" t="s">
        <v>165</v>
      </c>
      <c r="L49" s="5" t="s">
        <v>180</v>
      </c>
      <c r="M49" s="8">
        <v>16984</v>
      </c>
      <c r="N49" s="5" t="s">
        <v>167</v>
      </c>
    </row>
    <row r="50" spans="1:14" ht="26.4" x14ac:dyDescent="0.3">
      <c r="A50" s="1"/>
      <c r="B50" s="5" t="s">
        <v>73</v>
      </c>
      <c r="C50" s="5" t="s">
        <v>294</v>
      </c>
      <c r="D50" s="5" t="s">
        <v>17</v>
      </c>
      <c r="E50" s="4" t="s">
        <v>295</v>
      </c>
      <c r="F50" s="4" t="s">
        <v>296</v>
      </c>
      <c r="G50" s="6" t="s">
        <v>297</v>
      </c>
      <c r="H50" s="8">
        <v>0</v>
      </c>
      <c r="I50" s="5" t="s">
        <v>163</v>
      </c>
      <c r="J50" s="5" t="s">
        <v>179</v>
      </c>
      <c r="K50" s="5" t="s">
        <v>165</v>
      </c>
      <c r="L50" s="5" t="s">
        <v>199</v>
      </c>
      <c r="M50" s="8">
        <v>11516</v>
      </c>
      <c r="N50" s="5" t="s">
        <v>167</v>
      </c>
    </row>
    <row r="51" spans="1:14" ht="26.4" x14ac:dyDescent="0.3">
      <c r="A51" s="1"/>
      <c r="B51" s="5" t="s">
        <v>73</v>
      </c>
      <c r="C51" s="5" t="s">
        <v>298</v>
      </c>
      <c r="D51" s="5" t="s">
        <v>299</v>
      </c>
      <c r="E51" s="4" t="s">
        <v>176</v>
      </c>
      <c r="F51" s="4" t="s">
        <v>177</v>
      </c>
      <c r="G51" s="6" t="s">
        <v>300</v>
      </c>
      <c r="H51" s="8">
        <v>0</v>
      </c>
      <c r="I51" s="5" t="s">
        <v>163</v>
      </c>
      <c r="J51" s="5" t="s">
        <v>164</v>
      </c>
      <c r="K51" s="5" t="s">
        <v>165</v>
      </c>
      <c r="L51" s="5" t="s">
        <v>194</v>
      </c>
      <c r="M51" s="8">
        <v>9258</v>
      </c>
      <c r="N51" s="5" t="s">
        <v>167</v>
      </c>
    </row>
    <row r="52" spans="1:14" ht="52.8" x14ac:dyDescent="0.3">
      <c r="A52" s="1"/>
      <c r="B52" s="5" t="s">
        <v>73</v>
      </c>
      <c r="C52" s="5" t="s">
        <v>301</v>
      </c>
      <c r="D52" s="5" t="s">
        <v>64</v>
      </c>
      <c r="E52" s="4" t="s">
        <v>219</v>
      </c>
      <c r="F52" s="4" t="s">
        <v>302</v>
      </c>
      <c r="G52" s="6" t="s">
        <v>303</v>
      </c>
      <c r="H52" s="8">
        <v>0</v>
      </c>
      <c r="I52" s="5" t="s">
        <v>163</v>
      </c>
      <c r="J52" s="5" t="s">
        <v>179</v>
      </c>
      <c r="K52" s="5" t="s">
        <v>165</v>
      </c>
      <c r="L52" s="5" t="s">
        <v>194</v>
      </c>
      <c r="M52" s="8">
        <v>22190</v>
      </c>
      <c r="N52" s="5" t="s">
        <v>195</v>
      </c>
    </row>
    <row r="53" spans="1:14" ht="39.6" x14ac:dyDescent="0.3">
      <c r="A53" s="1"/>
      <c r="B53" s="5" t="s">
        <v>73</v>
      </c>
      <c r="C53" s="5" t="s">
        <v>301</v>
      </c>
      <c r="D53" s="5" t="s">
        <v>64</v>
      </c>
      <c r="E53" s="4" t="s">
        <v>219</v>
      </c>
      <c r="F53" s="4" t="s">
        <v>216</v>
      </c>
      <c r="G53" s="6" t="s">
        <v>304</v>
      </c>
      <c r="H53" s="8">
        <v>31.2</v>
      </c>
      <c r="I53" s="5" t="s">
        <v>163</v>
      </c>
      <c r="J53" s="5" t="s">
        <v>179</v>
      </c>
      <c r="K53" s="5" t="s">
        <v>165</v>
      </c>
      <c r="L53" s="5" t="s">
        <v>194</v>
      </c>
      <c r="M53" s="8">
        <v>22190</v>
      </c>
      <c r="N53" s="5" t="s">
        <v>195</v>
      </c>
    </row>
    <row r="54" spans="1:14" ht="26.4" x14ac:dyDescent="0.3">
      <c r="A54" s="1"/>
      <c r="B54" s="5" t="s">
        <v>73</v>
      </c>
      <c r="C54" s="5" t="s">
        <v>301</v>
      </c>
      <c r="D54" s="5" t="s">
        <v>64</v>
      </c>
      <c r="E54" s="4" t="s">
        <v>302</v>
      </c>
      <c r="F54" s="4" t="s">
        <v>177</v>
      </c>
      <c r="G54" s="6" t="s">
        <v>305</v>
      </c>
      <c r="H54" s="8">
        <v>0</v>
      </c>
      <c r="I54" s="5" t="s">
        <v>163</v>
      </c>
      <c r="J54" s="5" t="s">
        <v>179</v>
      </c>
      <c r="K54" s="5" t="s">
        <v>165</v>
      </c>
      <c r="L54" s="5" t="s">
        <v>194</v>
      </c>
      <c r="M54" s="8">
        <v>22190</v>
      </c>
      <c r="N54" s="5" t="s">
        <v>195</v>
      </c>
    </row>
    <row r="55" spans="1:14" ht="26.4" x14ac:dyDescent="0.3">
      <c r="A55" s="1"/>
      <c r="B55" s="5" t="s">
        <v>73</v>
      </c>
      <c r="C55" s="5" t="s">
        <v>306</v>
      </c>
      <c r="D55" s="5" t="s">
        <v>64</v>
      </c>
      <c r="E55" s="4" t="s">
        <v>219</v>
      </c>
      <c r="F55" s="4" t="s">
        <v>216</v>
      </c>
      <c r="G55" s="6" t="s">
        <v>307</v>
      </c>
      <c r="H55" s="8">
        <v>5.2</v>
      </c>
      <c r="I55" s="5" t="s">
        <v>163</v>
      </c>
      <c r="J55" s="5" t="s">
        <v>179</v>
      </c>
      <c r="K55" s="5" t="s">
        <v>165</v>
      </c>
      <c r="L55" s="5" t="s">
        <v>194</v>
      </c>
      <c r="M55" s="8">
        <v>22659</v>
      </c>
      <c r="N55" s="5" t="s">
        <v>195</v>
      </c>
    </row>
    <row r="56" spans="1:14" x14ac:dyDescent="0.3">
      <c r="A56" s="1"/>
      <c r="B56" s="5" t="s">
        <v>308</v>
      </c>
      <c r="C56" s="5" t="s">
        <v>309</v>
      </c>
      <c r="D56" s="5" t="s">
        <v>310</v>
      </c>
      <c r="E56" s="4" t="s">
        <v>176</v>
      </c>
      <c r="F56" s="4" t="s">
        <v>177</v>
      </c>
      <c r="G56" s="6" t="s">
        <v>311</v>
      </c>
      <c r="H56" s="8">
        <v>10.57</v>
      </c>
      <c r="I56" s="5" t="s">
        <v>163</v>
      </c>
      <c r="J56" s="5" t="s">
        <v>164</v>
      </c>
      <c r="K56" s="5" t="s">
        <v>165</v>
      </c>
      <c r="L56" s="5" t="s">
        <v>199</v>
      </c>
      <c r="M56" s="8">
        <v>20582</v>
      </c>
      <c r="N56" s="5" t="s">
        <v>195</v>
      </c>
    </row>
    <row r="57" spans="1:14" ht="26.4" x14ac:dyDescent="0.3">
      <c r="A57" s="1"/>
      <c r="B57" s="5" t="s">
        <v>308</v>
      </c>
      <c r="C57" s="5" t="s">
        <v>309</v>
      </c>
      <c r="D57" s="5" t="s">
        <v>310</v>
      </c>
      <c r="E57" s="4" t="s">
        <v>176</v>
      </c>
      <c r="F57" s="4" t="s">
        <v>177</v>
      </c>
      <c r="G57" s="6" t="s">
        <v>312</v>
      </c>
      <c r="H57" s="8">
        <v>10.57</v>
      </c>
      <c r="I57" s="5" t="s">
        <v>163</v>
      </c>
      <c r="J57" s="5" t="s">
        <v>164</v>
      </c>
      <c r="K57" s="5" t="s">
        <v>165</v>
      </c>
      <c r="L57" s="5" t="s">
        <v>199</v>
      </c>
      <c r="M57" s="8">
        <v>20582</v>
      </c>
      <c r="N57" s="5" t="s">
        <v>195</v>
      </c>
    </row>
    <row r="58" spans="1:14" ht="39.6" x14ac:dyDescent="0.3">
      <c r="A58" s="1"/>
      <c r="B58" s="5" t="s">
        <v>308</v>
      </c>
      <c r="C58" s="5" t="s">
        <v>309</v>
      </c>
      <c r="D58" s="5" t="s">
        <v>310</v>
      </c>
      <c r="E58" s="4" t="s">
        <v>176</v>
      </c>
      <c r="F58" s="4" t="s">
        <v>177</v>
      </c>
      <c r="G58" s="6" t="s">
        <v>313</v>
      </c>
      <c r="H58" s="8">
        <v>10.57</v>
      </c>
      <c r="I58" s="5" t="s">
        <v>163</v>
      </c>
      <c r="J58" s="5" t="s">
        <v>164</v>
      </c>
      <c r="K58" s="5" t="s">
        <v>165</v>
      </c>
      <c r="L58" s="5" t="s">
        <v>199</v>
      </c>
      <c r="M58" s="8">
        <v>20582</v>
      </c>
      <c r="N58" s="5" t="s">
        <v>195</v>
      </c>
    </row>
    <row r="59" spans="1:14" x14ac:dyDescent="0.3">
      <c r="A59" s="1"/>
      <c r="B59" s="5" t="s">
        <v>314</v>
      </c>
      <c r="C59" s="5" t="s">
        <v>315</v>
      </c>
      <c r="D59" s="5" t="s">
        <v>316</v>
      </c>
      <c r="E59" s="4" t="s">
        <v>176</v>
      </c>
      <c r="F59" s="4" t="s">
        <v>177</v>
      </c>
      <c r="G59" s="6" t="s">
        <v>317</v>
      </c>
      <c r="H59" s="8">
        <v>0</v>
      </c>
      <c r="I59" s="5" t="s">
        <v>163</v>
      </c>
      <c r="J59" s="5" t="s">
        <v>164</v>
      </c>
      <c r="K59" s="5" t="s">
        <v>165</v>
      </c>
      <c r="L59" s="5" t="s">
        <v>194</v>
      </c>
      <c r="M59" s="8">
        <v>21126</v>
      </c>
      <c r="N59" s="5" t="s">
        <v>167</v>
      </c>
    </row>
    <row r="60" spans="1:14" ht="39.6" x14ac:dyDescent="0.3">
      <c r="A60" s="1"/>
      <c r="B60" s="5" t="s">
        <v>318</v>
      </c>
      <c r="C60" s="5" t="s">
        <v>319</v>
      </c>
      <c r="D60" s="5" t="s">
        <v>320</v>
      </c>
      <c r="E60" s="4" t="s">
        <v>176</v>
      </c>
      <c r="F60" s="4" t="s">
        <v>177</v>
      </c>
      <c r="G60" s="6" t="s">
        <v>321</v>
      </c>
      <c r="H60" s="8">
        <v>0</v>
      </c>
      <c r="I60" s="5" t="s">
        <v>163</v>
      </c>
      <c r="J60" s="5" t="s">
        <v>179</v>
      </c>
      <c r="K60" s="5" t="s">
        <v>165</v>
      </c>
      <c r="L60" s="5" t="s">
        <v>180</v>
      </c>
      <c r="M60" s="8">
        <v>14464</v>
      </c>
      <c r="N60" s="5" t="s">
        <v>167</v>
      </c>
    </row>
    <row r="61" spans="1:14" ht="26.4" x14ac:dyDescent="0.3">
      <c r="A61" s="1"/>
      <c r="B61" s="5" t="s">
        <v>318</v>
      </c>
      <c r="C61" s="5" t="s">
        <v>322</v>
      </c>
      <c r="D61" s="5" t="s">
        <v>323</v>
      </c>
      <c r="E61" s="4" t="s">
        <v>324</v>
      </c>
      <c r="F61" s="4" t="s">
        <v>325</v>
      </c>
      <c r="G61" s="6" t="s">
        <v>326</v>
      </c>
      <c r="H61" s="8">
        <v>0</v>
      </c>
      <c r="I61" s="5" t="s">
        <v>163</v>
      </c>
      <c r="J61" s="5" t="s">
        <v>179</v>
      </c>
      <c r="K61" s="5" t="s">
        <v>165</v>
      </c>
      <c r="L61" s="5" t="s">
        <v>199</v>
      </c>
      <c r="M61" s="8">
        <v>18047</v>
      </c>
      <c r="N61" s="5" t="s">
        <v>167</v>
      </c>
    </row>
    <row r="62" spans="1:14" ht="26.4" x14ac:dyDescent="0.3">
      <c r="A62" s="1"/>
      <c r="B62" s="5" t="s">
        <v>327</v>
      </c>
      <c r="C62" s="5" t="s">
        <v>328</v>
      </c>
      <c r="D62" s="5" t="s">
        <v>329</v>
      </c>
      <c r="E62" s="4" t="s">
        <v>330</v>
      </c>
      <c r="F62" s="4" t="s">
        <v>331</v>
      </c>
      <c r="G62" s="6" t="s">
        <v>332</v>
      </c>
      <c r="H62" s="8">
        <v>0</v>
      </c>
      <c r="I62" s="5" t="s">
        <v>163</v>
      </c>
      <c r="J62" s="5" t="s">
        <v>164</v>
      </c>
      <c r="K62" s="5" t="s">
        <v>165</v>
      </c>
      <c r="L62" s="5" t="s">
        <v>194</v>
      </c>
      <c r="M62" s="8">
        <v>705</v>
      </c>
      <c r="N62" s="5" t="s">
        <v>167</v>
      </c>
    </row>
    <row r="63" spans="1:14" x14ac:dyDescent="0.3">
      <c r="A63" s="1"/>
      <c r="B63" s="5" t="s">
        <v>85</v>
      </c>
      <c r="C63" s="5" t="s">
        <v>333</v>
      </c>
      <c r="D63" s="5" t="s">
        <v>334</v>
      </c>
      <c r="E63" s="4" t="s">
        <v>335</v>
      </c>
      <c r="F63" s="4" t="s">
        <v>336</v>
      </c>
      <c r="G63" s="6" t="s">
        <v>337</v>
      </c>
      <c r="H63" s="8">
        <v>0</v>
      </c>
      <c r="I63" s="5" t="s">
        <v>163</v>
      </c>
      <c r="J63" s="5" t="s">
        <v>179</v>
      </c>
      <c r="K63" s="5" t="s">
        <v>165</v>
      </c>
      <c r="L63" s="5" t="s">
        <v>166</v>
      </c>
      <c r="M63" s="8">
        <v>23564</v>
      </c>
      <c r="N63" s="5" t="s">
        <v>195</v>
      </c>
    </row>
    <row r="64" spans="1:14" ht="26.4" x14ac:dyDescent="0.3">
      <c r="A64" s="1"/>
      <c r="B64" s="5" t="s">
        <v>85</v>
      </c>
      <c r="C64" s="5" t="s">
        <v>338</v>
      </c>
      <c r="D64" s="5" t="s">
        <v>64</v>
      </c>
      <c r="E64" s="4" t="s">
        <v>339</v>
      </c>
      <c r="F64" s="4" t="s">
        <v>340</v>
      </c>
      <c r="G64" s="6" t="s">
        <v>341</v>
      </c>
      <c r="H64" s="8">
        <v>0</v>
      </c>
      <c r="I64" s="5" t="s">
        <v>163</v>
      </c>
      <c r="J64" s="5" t="s">
        <v>179</v>
      </c>
      <c r="K64" s="5" t="s">
        <v>165</v>
      </c>
      <c r="L64" s="5" t="s">
        <v>166</v>
      </c>
      <c r="M64" s="8">
        <v>24346</v>
      </c>
      <c r="N64" s="5" t="s">
        <v>195</v>
      </c>
    </row>
    <row r="65" spans="1:14" x14ac:dyDescent="0.3">
      <c r="A65" s="1"/>
      <c r="B65" s="5" t="s">
        <v>342</v>
      </c>
      <c r="C65" s="5" t="s">
        <v>343</v>
      </c>
      <c r="D65" s="5" t="s">
        <v>344</v>
      </c>
      <c r="E65" s="4" t="s">
        <v>219</v>
      </c>
      <c r="F65" s="4" t="s">
        <v>345</v>
      </c>
      <c r="G65" s="6" t="s">
        <v>346</v>
      </c>
      <c r="H65" s="8">
        <v>0</v>
      </c>
      <c r="I65" s="5" t="s">
        <v>163</v>
      </c>
      <c r="J65" s="5" t="s">
        <v>164</v>
      </c>
      <c r="K65" s="5" t="s">
        <v>165</v>
      </c>
      <c r="L65" s="5" t="s">
        <v>199</v>
      </c>
      <c r="M65" s="8">
        <v>11303</v>
      </c>
      <c r="N65" s="5" t="s">
        <v>167</v>
      </c>
    </row>
    <row r="66" spans="1:14" x14ac:dyDescent="0.3">
      <c r="A66" s="1"/>
      <c r="B66" s="5" t="s">
        <v>342</v>
      </c>
      <c r="C66" s="5" t="s">
        <v>347</v>
      </c>
      <c r="D66" s="5" t="s">
        <v>348</v>
      </c>
      <c r="E66" s="4" t="s">
        <v>215</v>
      </c>
      <c r="F66" s="4" t="s">
        <v>349</v>
      </c>
      <c r="G66" s="6" t="s">
        <v>350</v>
      </c>
      <c r="H66" s="8">
        <v>0</v>
      </c>
      <c r="I66" s="5" t="s">
        <v>163</v>
      </c>
      <c r="J66" s="5" t="s">
        <v>164</v>
      </c>
      <c r="K66" s="5" t="s">
        <v>165</v>
      </c>
      <c r="L66" s="5" t="s">
        <v>194</v>
      </c>
      <c r="M66" s="8">
        <v>11692</v>
      </c>
      <c r="N66" s="5" t="s">
        <v>167</v>
      </c>
    </row>
    <row r="67" spans="1:14" ht="26.4" x14ac:dyDescent="0.3">
      <c r="A67" s="1"/>
      <c r="B67" s="5" t="s">
        <v>342</v>
      </c>
      <c r="C67" s="5" t="s">
        <v>351</v>
      </c>
      <c r="D67" s="5" t="s">
        <v>352</v>
      </c>
      <c r="E67" s="4" t="s">
        <v>176</v>
      </c>
      <c r="F67" s="4" t="s">
        <v>177</v>
      </c>
      <c r="G67" s="6" t="s">
        <v>353</v>
      </c>
      <c r="H67" s="8">
        <v>0</v>
      </c>
      <c r="I67" s="5" t="s">
        <v>163</v>
      </c>
      <c r="J67" s="5" t="s">
        <v>179</v>
      </c>
      <c r="K67" s="5" t="s">
        <v>165</v>
      </c>
      <c r="L67" s="5" t="s">
        <v>180</v>
      </c>
      <c r="M67" s="8">
        <v>679</v>
      </c>
      <c r="N67" s="5" t="s">
        <v>167</v>
      </c>
    </row>
    <row r="68" spans="1:14" x14ac:dyDescent="0.3">
      <c r="A68" s="1"/>
      <c r="B68" s="5" t="s">
        <v>354</v>
      </c>
      <c r="C68" s="5" t="s">
        <v>355</v>
      </c>
      <c r="D68" s="5" t="s">
        <v>356</v>
      </c>
      <c r="E68" s="4" t="s">
        <v>176</v>
      </c>
      <c r="F68" s="4" t="s">
        <v>177</v>
      </c>
      <c r="G68" s="6" t="s">
        <v>357</v>
      </c>
      <c r="H68" s="8">
        <v>0</v>
      </c>
      <c r="I68" s="5" t="s">
        <v>163</v>
      </c>
      <c r="J68" s="5" t="s">
        <v>164</v>
      </c>
      <c r="K68" s="5" t="s">
        <v>165</v>
      </c>
      <c r="L68" s="5" t="s">
        <v>180</v>
      </c>
      <c r="M68" s="8">
        <v>8461</v>
      </c>
      <c r="N68" s="5" t="s">
        <v>167</v>
      </c>
    </row>
    <row r="69" spans="1:14" ht="39.6" x14ac:dyDescent="0.3">
      <c r="A69" s="1"/>
      <c r="B69" s="5" t="s">
        <v>358</v>
      </c>
      <c r="C69" s="5" t="s">
        <v>359</v>
      </c>
      <c r="D69" s="5" t="s">
        <v>360</v>
      </c>
      <c r="E69" s="4" t="s">
        <v>176</v>
      </c>
      <c r="F69" s="4" t="s">
        <v>361</v>
      </c>
      <c r="G69" s="6" t="s">
        <v>362</v>
      </c>
      <c r="H69" s="8">
        <v>0</v>
      </c>
      <c r="I69" s="5" t="s">
        <v>163</v>
      </c>
      <c r="J69" s="5" t="s">
        <v>164</v>
      </c>
      <c r="K69" s="5" t="s">
        <v>165</v>
      </c>
      <c r="L69" s="5" t="s">
        <v>180</v>
      </c>
      <c r="M69" s="8">
        <v>22979</v>
      </c>
      <c r="N69" s="5" t="s">
        <v>167</v>
      </c>
    </row>
    <row r="70" spans="1:14" ht="26.4" x14ac:dyDescent="0.3">
      <c r="A70" s="1"/>
      <c r="B70" s="5" t="s">
        <v>363</v>
      </c>
      <c r="C70" s="5" t="s">
        <v>364</v>
      </c>
      <c r="D70" s="5" t="s">
        <v>365</v>
      </c>
      <c r="E70" s="4" t="s">
        <v>366</v>
      </c>
      <c r="F70" s="4" t="s">
        <v>367</v>
      </c>
      <c r="G70" s="6" t="s">
        <v>368</v>
      </c>
      <c r="H70" s="8">
        <v>0</v>
      </c>
      <c r="I70" s="5" t="s">
        <v>163</v>
      </c>
      <c r="J70" s="5" t="s">
        <v>164</v>
      </c>
      <c r="K70" s="5" t="s">
        <v>165</v>
      </c>
      <c r="L70" s="5" t="s">
        <v>199</v>
      </c>
      <c r="M70" s="8">
        <v>11499</v>
      </c>
      <c r="N70" s="5" t="s">
        <v>167</v>
      </c>
    </row>
    <row r="71" spans="1:14" ht="26.4" x14ac:dyDescent="0.3">
      <c r="A71" s="1"/>
      <c r="B71" s="5" t="s">
        <v>363</v>
      </c>
      <c r="C71" s="5" t="s">
        <v>369</v>
      </c>
      <c r="D71" s="5" t="s">
        <v>370</v>
      </c>
      <c r="E71" s="4" t="s">
        <v>176</v>
      </c>
      <c r="F71" s="4" t="s">
        <v>177</v>
      </c>
      <c r="G71" s="6" t="s">
        <v>371</v>
      </c>
      <c r="H71" s="8">
        <v>179.37</v>
      </c>
      <c r="I71" s="5" t="s">
        <v>163</v>
      </c>
      <c r="J71" s="5" t="s">
        <v>164</v>
      </c>
      <c r="K71" s="5" t="s">
        <v>165</v>
      </c>
      <c r="L71" s="5" t="s">
        <v>194</v>
      </c>
      <c r="M71" s="8">
        <v>15108</v>
      </c>
      <c r="N71" s="5" t="s">
        <v>195</v>
      </c>
    </row>
    <row r="72" spans="1:14" ht="26.4" x14ac:dyDescent="0.3">
      <c r="A72" s="1"/>
      <c r="B72" s="5" t="s">
        <v>363</v>
      </c>
      <c r="C72" s="5" t="s">
        <v>372</v>
      </c>
      <c r="D72" s="5" t="s">
        <v>373</v>
      </c>
      <c r="E72" s="4" t="s">
        <v>176</v>
      </c>
      <c r="F72" s="4" t="s">
        <v>366</v>
      </c>
      <c r="G72" s="6" t="s">
        <v>374</v>
      </c>
      <c r="H72" s="8">
        <v>0</v>
      </c>
      <c r="I72" s="5" t="s">
        <v>163</v>
      </c>
      <c r="J72" s="5" t="s">
        <v>179</v>
      </c>
      <c r="K72" s="5" t="s">
        <v>165</v>
      </c>
      <c r="L72" s="5" t="s">
        <v>180</v>
      </c>
      <c r="M72" s="8">
        <v>14956</v>
      </c>
      <c r="N72" s="5" t="s">
        <v>167</v>
      </c>
    </row>
    <row r="73" spans="1:14" ht="26.4" x14ac:dyDescent="0.3">
      <c r="A73" s="1"/>
      <c r="B73" s="5" t="s">
        <v>363</v>
      </c>
      <c r="C73" s="5" t="s">
        <v>372</v>
      </c>
      <c r="D73" s="5" t="s">
        <v>373</v>
      </c>
      <c r="E73" s="4" t="s">
        <v>366</v>
      </c>
      <c r="F73" s="4" t="s">
        <v>367</v>
      </c>
      <c r="G73" s="6" t="s">
        <v>375</v>
      </c>
      <c r="H73" s="8">
        <v>0</v>
      </c>
      <c r="I73" s="5" t="s">
        <v>163</v>
      </c>
      <c r="J73" s="5" t="s">
        <v>179</v>
      </c>
      <c r="K73" s="5" t="s">
        <v>165</v>
      </c>
      <c r="L73" s="5" t="s">
        <v>199</v>
      </c>
      <c r="M73" s="8">
        <v>14956</v>
      </c>
      <c r="N73" s="5" t="s">
        <v>167</v>
      </c>
    </row>
    <row r="74" spans="1:14" ht="26.4" x14ac:dyDescent="0.3">
      <c r="A74" s="1"/>
      <c r="B74" s="5" t="s">
        <v>363</v>
      </c>
      <c r="C74" s="5" t="s">
        <v>43</v>
      </c>
      <c r="D74" s="5" t="s">
        <v>365</v>
      </c>
      <c r="E74" s="4" t="s">
        <v>366</v>
      </c>
      <c r="F74" s="4" t="s">
        <v>367</v>
      </c>
      <c r="G74" s="6" t="s">
        <v>376</v>
      </c>
      <c r="H74" s="8">
        <v>0</v>
      </c>
      <c r="I74" s="5" t="s">
        <v>163</v>
      </c>
      <c r="J74" s="5" t="s">
        <v>164</v>
      </c>
      <c r="K74" s="5" t="s">
        <v>165</v>
      </c>
      <c r="L74" s="5" t="s">
        <v>199</v>
      </c>
      <c r="M74" s="8">
        <v>11501</v>
      </c>
      <c r="N74" s="5" t="s">
        <v>167</v>
      </c>
    </row>
    <row r="75" spans="1:14" ht="26.4" x14ac:dyDescent="0.3">
      <c r="A75" s="1"/>
      <c r="B75" s="5" t="s">
        <v>363</v>
      </c>
      <c r="C75" s="5" t="s">
        <v>43</v>
      </c>
      <c r="D75" s="5" t="s">
        <v>377</v>
      </c>
      <c r="E75" s="4" t="s">
        <v>378</v>
      </c>
      <c r="F75" s="4" t="s">
        <v>379</v>
      </c>
      <c r="G75" s="6" t="s">
        <v>380</v>
      </c>
      <c r="H75" s="8">
        <v>0</v>
      </c>
      <c r="I75" s="5" t="s">
        <v>163</v>
      </c>
      <c r="J75" s="5" t="s">
        <v>164</v>
      </c>
      <c r="K75" s="5" t="s">
        <v>165</v>
      </c>
      <c r="L75" s="5" t="s">
        <v>199</v>
      </c>
      <c r="M75" s="8">
        <v>11518</v>
      </c>
      <c r="N75" s="5" t="s">
        <v>167</v>
      </c>
    </row>
    <row r="76" spans="1:14" x14ac:dyDescent="0.3">
      <c r="A76" s="1"/>
      <c r="B76" s="5" t="s">
        <v>381</v>
      </c>
      <c r="C76" s="5" t="s">
        <v>382</v>
      </c>
      <c r="D76" s="5" t="s">
        <v>383</v>
      </c>
      <c r="E76" s="4" t="s">
        <v>176</v>
      </c>
      <c r="F76" s="4" t="s">
        <v>177</v>
      </c>
      <c r="G76" s="6" t="s">
        <v>384</v>
      </c>
      <c r="H76" s="8">
        <v>0</v>
      </c>
      <c r="I76" s="5" t="s">
        <v>163</v>
      </c>
      <c r="J76" s="5" t="s">
        <v>164</v>
      </c>
      <c r="K76" s="5" t="s">
        <v>165</v>
      </c>
      <c r="L76" s="5" t="s">
        <v>199</v>
      </c>
      <c r="M76" s="8">
        <v>10882</v>
      </c>
      <c r="N76" s="5" t="s">
        <v>167</v>
      </c>
    </row>
    <row r="77" spans="1:14" ht="39.6" x14ac:dyDescent="0.3">
      <c r="A77" s="1"/>
      <c r="B77" s="5" t="s">
        <v>381</v>
      </c>
      <c r="C77" s="5" t="s">
        <v>382</v>
      </c>
      <c r="D77" s="5" t="s">
        <v>385</v>
      </c>
      <c r="E77" s="4" t="s">
        <v>176</v>
      </c>
      <c r="F77" s="4" t="s">
        <v>177</v>
      </c>
      <c r="G77" s="6" t="s">
        <v>386</v>
      </c>
      <c r="H77" s="8">
        <v>0</v>
      </c>
      <c r="I77" s="5" t="s">
        <v>163</v>
      </c>
      <c r="J77" s="5" t="s">
        <v>164</v>
      </c>
      <c r="K77" s="5" t="s">
        <v>165</v>
      </c>
      <c r="L77" s="5" t="s">
        <v>199</v>
      </c>
      <c r="M77" s="8">
        <v>10814</v>
      </c>
      <c r="N77" s="5" t="s">
        <v>167</v>
      </c>
    </row>
    <row r="78" spans="1:14" x14ac:dyDescent="0.3">
      <c r="A78" s="1"/>
      <c r="B78" s="5" t="s">
        <v>381</v>
      </c>
      <c r="C78" s="5" t="s">
        <v>382</v>
      </c>
      <c r="D78" s="5" t="s">
        <v>108</v>
      </c>
      <c r="E78" s="4" t="s">
        <v>387</v>
      </c>
      <c r="F78" s="4" t="s">
        <v>177</v>
      </c>
      <c r="G78" s="6" t="s">
        <v>388</v>
      </c>
      <c r="H78" s="8">
        <v>44.22</v>
      </c>
      <c r="I78" s="5" t="s">
        <v>163</v>
      </c>
      <c r="J78" s="5" t="s">
        <v>164</v>
      </c>
      <c r="K78" s="5" t="s">
        <v>165</v>
      </c>
      <c r="L78" s="5" t="s">
        <v>199</v>
      </c>
      <c r="M78" s="8">
        <v>78</v>
      </c>
      <c r="N78" s="5" t="s">
        <v>195</v>
      </c>
    </row>
    <row r="79" spans="1:14" x14ac:dyDescent="0.3">
      <c r="A79" s="1"/>
      <c r="B79" s="5" t="s">
        <v>381</v>
      </c>
      <c r="C79" s="5" t="s">
        <v>389</v>
      </c>
      <c r="D79" s="5" t="s">
        <v>76</v>
      </c>
      <c r="E79" s="4" t="s">
        <v>176</v>
      </c>
      <c r="F79" s="4" t="s">
        <v>177</v>
      </c>
      <c r="G79" s="6" t="s">
        <v>390</v>
      </c>
      <c r="H79" s="8">
        <v>0</v>
      </c>
      <c r="I79" s="5" t="s">
        <v>163</v>
      </c>
      <c r="J79" s="5" t="s">
        <v>164</v>
      </c>
      <c r="K79" s="5" t="s">
        <v>165</v>
      </c>
      <c r="L79" s="5" t="s">
        <v>194</v>
      </c>
      <c r="M79" s="8">
        <v>63</v>
      </c>
      <c r="N79" s="5" t="s">
        <v>195</v>
      </c>
    </row>
    <row r="80" spans="1:14" x14ac:dyDescent="0.3">
      <c r="A80" s="1"/>
      <c r="B80" s="5" t="s">
        <v>112</v>
      </c>
      <c r="C80" s="5" t="s">
        <v>391</v>
      </c>
      <c r="D80" s="5" t="s">
        <v>76</v>
      </c>
      <c r="E80" s="4" t="s">
        <v>392</v>
      </c>
      <c r="F80" s="4" t="s">
        <v>393</v>
      </c>
      <c r="G80" s="6" t="s">
        <v>394</v>
      </c>
      <c r="H80" s="8">
        <v>69.91</v>
      </c>
      <c r="I80" s="5" t="s">
        <v>163</v>
      </c>
      <c r="J80" s="5" t="s">
        <v>164</v>
      </c>
      <c r="K80" s="5" t="s">
        <v>165</v>
      </c>
      <c r="L80" s="5" t="s">
        <v>194</v>
      </c>
      <c r="M80" s="8">
        <v>24</v>
      </c>
      <c r="N80" s="5" t="s">
        <v>195</v>
      </c>
    </row>
    <row r="81" spans="1:14" ht="26.4" x14ac:dyDescent="0.3">
      <c r="A81" s="1"/>
      <c r="B81" s="5" t="s">
        <v>112</v>
      </c>
      <c r="C81" s="5" t="s">
        <v>395</v>
      </c>
      <c r="D81" s="5" t="s">
        <v>396</v>
      </c>
      <c r="E81" s="4" t="s">
        <v>397</v>
      </c>
      <c r="F81" s="4" t="s">
        <v>398</v>
      </c>
      <c r="G81" s="6" t="s">
        <v>399</v>
      </c>
      <c r="H81" s="8">
        <v>0</v>
      </c>
      <c r="I81" s="5" t="s">
        <v>163</v>
      </c>
      <c r="J81" s="5" t="s">
        <v>179</v>
      </c>
      <c r="K81" s="5" t="s">
        <v>165</v>
      </c>
      <c r="L81" s="5" t="s">
        <v>166</v>
      </c>
      <c r="M81" s="8">
        <v>34</v>
      </c>
      <c r="N81" s="5" t="s">
        <v>195</v>
      </c>
    </row>
    <row r="82" spans="1:14" x14ac:dyDescent="0.3">
      <c r="A82" s="1"/>
      <c r="B82" s="5" t="s">
        <v>400</v>
      </c>
      <c r="C82" s="5" t="s">
        <v>401</v>
      </c>
      <c r="D82" s="5" t="s">
        <v>402</v>
      </c>
      <c r="E82" s="4" t="s">
        <v>403</v>
      </c>
      <c r="F82" s="4" t="s">
        <v>404</v>
      </c>
      <c r="G82" s="6" t="s">
        <v>405</v>
      </c>
      <c r="H82" s="8">
        <v>1.2</v>
      </c>
      <c r="I82" s="5" t="s">
        <v>163</v>
      </c>
      <c r="J82" s="5" t="s">
        <v>164</v>
      </c>
      <c r="K82" s="5" t="s">
        <v>165</v>
      </c>
      <c r="L82" s="5" t="s">
        <v>199</v>
      </c>
      <c r="M82" s="8">
        <v>20852</v>
      </c>
      <c r="N82" s="5" t="s">
        <v>195</v>
      </c>
    </row>
    <row r="83" spans="1:14" x14ac:dyDescent="0.3">
      <c r="A83" s="1"/>
      <c r="B83" s="5" t="s">
        <v>400</v>
      </c>
      <c r="C83" s="5" t="s">
        <v>406</v>
      </c>
      <c r="D83" s="5" t="s">
        <v>101</v>
      </c>
      <c r="E83" s="4" t="s">
        <v>176</v>
      </c>
      <c r="F83" s="4" t="s">
        <v>177</v>
      </c>
      <c r="G83" s="6" t="s">
        <v>407</v>
      </c>
      <c r="H83" s="8">
        <v>1.5</v>
      </c>
      <c r="I83" s="5" t="s">
        <v>163</v>
      </c>
      <c r="J83" s="5" t="s">
        <v>164</v>
      </c>
      <c r="K83" s="5" t="s">
        <v>165</v>
      </c>
      <c r="L83" s="5" t="s">
        <v>199</v>
      </c>
      <c r="M83" s="8">
        <v>13300</v>
      </c>
      <c r="N83" s="5" t="s">
        <v>195</v>
      </c>
    </row>
    <row r="84" spans="1:14" x14ac:dyDescent="0.3">
      <c r="A84" s="1"/>
      <c r="B84" s="5" t="s">
        <v>408</v>
      </c>
      <c r="C84" s="5" t="s">
        <v>409</v>
      </c>
      <c r="D84" s="5" t="s">
        <v>410</v>
      </c>
      <c r="E84" s="4" t="s">
        <v>411</v>
      </c>
      <c r="F84" s="4" t="s">
        <v>296</v>
      </c>
      <c r="G84" s="6" t="s">
        <v>412</v>
      </c>
      <c r="H84" s="8">
        <v>0</v>
      </c>
      <c r="I84" s="5" t="s">
        <v>163</v>
      </c>
      <c r="J84" s="5" t="s">
        <v>164</v>
      </c>
      <c r="K84" s="5" t="s">
        <v>165</v>
      </c>
      <c r="L84" s="5" t="s">
        <v>180</v>
      </c>
      <c r="M84" s="8">
        <v>1974</v>
      </c>
      <c r="N84" s="5" t="s">
        <v>167</v>
      </c>
    </row>
    <row r="85" spans="1:14" x14ac:dyDescent="0.3">
      <c r="A85" s="1"/>
      <c r="B85" s="5" t="s">
        <v>408</v>
      </c>
      <c r="C85" s="5" t="s">
        <v>413</v>
      </c>
      <c r="D85" s="5" t="s">
        <v>414</v>
      </c>
      <c r="E85" s="4" t="s">
        <v>415</v>
      </c>
      <c r="F85" s="4" t="s">
        <v>216</v>
      </c>
      <c r="G85" s="6" t="s">
        <v>416</v>
      </c>
      <c r="H85" s="8">
        <v>0</v>
      </c>
      <c r="I85" s="5" t="s">
        <v>163</v>
      </c>
      <c r="J85" s="5" t="s">
        <v>164</v>
      </c>
      <c r="K85" s="5" t="s">
        <v>165</v>
      </c>
      <c r="L85" s="5" t="s">
        <v>194</v>
      </c>
      <c r="M85" s="8">
        <v>20120</v>
      </c>
      <c r="N85" s="5" t="s">
        <v>167</v>
      </c>
    </row>
    <row r="86" spans="1:14" ht="26.4" x14ac:dyDescent="0.3">
      <c r="A86" s="1"/>
      <c r="B86" s="5" t="s">
        <v>36</v>
      </c>
      <c r="C86" s="5" t="s">
        <v>417</v>
      </c>
      <c r="D86" s="5" t="s">
        <v>418</v>
      </c>
      <c r="E86" s="4" t="s">
        <v>176</v>
      </c>
      <c r="F86" s="4" t="s">
        <v>177</v>
      </c>
      <c r="G86" s="6" t="s">
        <v>419</v>
      </c>
      <c r="H86" s="8">
        <v>0</v>
      </c>
      <c r="I86" s="5" t="s">
        <v>163</v>
      </c>
      <c r="J86" s="5" t="s">
        <v>164</v>
      </c>
      <c r="K86" s="5" t="s">
        <v>165</v>
      </c>
      <c r="L86" s="5" t="s">
        <v>180</v>
      </c>
      <c r="M86" s="8">
        <v>24124</v>
      </c>
      <c r="N86" s="5" t="s">
        <v>167</v>
      </c>
    </row>
    <row r="87" spans="1:14" ht="26.4" x14ac:dyDescent="0.3">
      <c r="A87" s="1"/>
      <c r="B87" s="5" t="s">
        <v>36</v>
      </c>
      <c r="C87" s="5" t="s">
        <v>417</v>
      </c>
      <c r="D87" s="5" t="s">
        <v>418</v>
      </c>
      <c r="E87" s="4" t="s">
        <v>208</v>
      </c>
      <c r="F87" s="4" t="s">
        <v>209</v>
      </c>
      <c r="G87" s="6" t="s">
        <v>212</v>
      </c>
      <c r="H87" s="8">
        <v>0</v>
      </c>
      <c r="I87" s="5" t="s">
        <v>163</v>
      </c>
      <c r="J87" s="5" t="s">
        <v>164</v>
      </c>
      <c r="K87" s="5" t="s">
        <v>165</v>
      </c>
      <c r="L87" s="5" t="s">
        <v>180</v>
      </c>
      <c r="M87" s="8">
        <v>24124</v>
      </c>
      <c r="N87" s="5" t="s">
        <v>167</v>
      </c>
    </row>
    <row r="88" spans="1:14" ht="39.6" x14ac:dyDescent="0.3">
      <c r="A88" s="1"/>
      <c r="B88" s="5" t="s">
        <v>36</v>
      </c>
      <c r="C88" s="5" t="s">
        <v>420</v>
      </c>
      <c r="D88" s="5" t="s">
        <v>421</v>
      </c>
      <c r="E88" s="4" t="s">
        <v>176</v>
      </c>
      <c r="F88" s="4" t="s">
        <v>177</v>
      </c>
      <c r="G88" s="6" t="s">
        <v>422</v>
      </c>
      <c r="H88" s="8">
        <v>0</v>
      </c>
      <c r="I88" s="5" t="s">
        <v>163</v>
      </c>
      <c r="J88" s="5" t="s">
        <v>179</v>
      </c>
      <c r="K88" s="5" t="s">
        <v>165</v>
      </c>
      <c r="L88" s="5" t="s">
        <v>180</v>
      </c>
      <c r="M88" s="8">
        <v>1803</v>
      </c>
      <c r="N88" s="5" t="s">
        <v>167</v>
      </c>
    </row>
    <row r="89" spans="1:14" ht="52.8" x14ac:dyDescent="0.3">
      <c r="A89" s="1"/>
      <c r="B89" s="5" t="s">
        <v>36</v>
      </c>
      <c r="C89" s="5" t="s">
        <v>420</v>
      </c>
      <c r="D89" s="5" t="s">
        <v>423</v>
      </c>
      <c r="E89" s="4" t="s">
        <v>424</v>
      </c>
      <c r="F89" s="4" t="s">
        <v>425</v>
      </c>
      <c r="G89" s="6" t="s">
        <v>426</v>
      </c>
      <c r="H89" s="8">
        <v>0</v>
      </c>
      <c r="I89" s="5" t="s">
        <v>163</v>
      </c>
      <c r="J89" s="5" t="s">
        <v>164</v>
      </c>
      <c r="K89" s="5" t="s">
        <v>165</v>
      </c>
      <c r="L89" s="5" t="s">
        <v>194</v>
      </c>
      <c r="M89" s="8">
        <v>10985</v>
      </c>
      <c r="N89" s="5" t="s">
        <v>167</v>
      </c>
    </row>
    <row r="90" spans="1:14" ht="39.6" x14ac:dyDescent="0.3">
      <c r="A90" s="1"/>
      <c r="B90" s="5" t="s">
        <v>36</v>
      </c>
      <c r="C90" s="5" t="s">
        <v>427</v>
      </c>
      <c r="D90" s="5" t="s">
        <v>17</v>
      </c>
      <c r="E90" s="4" t="s">
        <v>428</v>
      </c>
      <c r="F90" s="4" t="s">
        <v>429</v>
      </c>
      <c r="G90" s="6" t="s">
        <v>430</v>
      </c>
      <c r="H90" s="8">
        <v>0</v>
      </c>
      <c r="I90" s="5" t="s">
        <v>163</v>
      </c>
      <c r="J90" s="5" t="s">
        <v>179</v>
      </c>
      <c r="K90" s="5" t="s">
        <v>165</v>
      </c>
      <c r="L90" s="5" t="s">
        <v>199</v>
      </c>
      <c r="M90" s="8">
        <v>1774</v>
      </c>
      <c r="N90" s="5" t="s">
        <v>167</v>
      </c>
    </row>
    <row r="91" spans="1:14" ht="26.4" x14ac:dyDescent="0.3">
      <c r="A91" s="1"/>
      <c r="B91" s="5" t="s">
        <v>36</v>
      </c>
      <c r="C91" s="5" t="s">
        <v>431</v>
      </c>
      <c r="D91" s="5" t="s">
        <v>17</v>
      </c>
      <c r="E91" s="4" t="s">
        <v>378</v>
      </c>
      <c r="F91" s="4" t="s">
        <v>331</v>
      </c>
      <c r="G91" s="6" t="s">
        <v>432</v>
      </c>
      <c r="H91" s="8">
        <v>0</v>
      </c>
      <c r="I91" s="5" t="s">
        <v>163</v>
      </c>
      <c r="J91" s="5" t="s">
        <v>179</v>
      </c>
      <c r="K91" s="5" t="s">
        <v>165</v>
      </c>
      <c r="L91" s="5" t="s">
        <v>199</v>
      </c>
      <c r="M91" s="8">
        <v>10708</v>
      </c>
      <c r="N91" s="5" t="s">
        <v>167</v>
      </c>
    </row>
    <row r="92" spans="1:14" x14ac:dyDescent="0.3">
      <c r="A92" s="1"/>
      <c r="B92" s="5" t="s">
        <v>36</v>
      </c>
      <c r="C92" s="5" t="s">
        <v>433</v>
      </c>
      <c r="D92" s="5" t="s">
        <v>434</v>
      </c>
      <c r="E92" s="4" t="s">
        <v>176</v>
      </c>
      <c r="F92" s="4" t="s">
        <v>177</v>
      </c>
      <c r="G92" s="6" t="s">
        <v>435</v>
      </c>
      <c r="H92" s="8">
        <v>0</v>
      </c>
      <c r="I92" s="5" t="s">
        <v>163</v>
      </c>
      <c r="J92" s="5" t="s">
        <v>164</v>
      </c>
      <c r="K92" s="5" t="s">
        <v>165</v>
      </c>
      <c r="L92" s="5" t="s">
        <v>180</v>
      </c>
      <c r="M92" s="8">
        <v>352</v>
      </c>
      <c r="N92" s="5" t="s">
        <v>167</v>
      </c>
    </row>
    <row r="93" spans="1:14" ht="66" x14ac:dyDescent="0.3">
      <c r="A93" s="1"/>
      <c r="B93" s="5" t="s">
        <v>36</v>
      </c>
      <c r="C93" s="5" t="s">
        <v>433</v>
      </c>
      <c r="D93" s="5" t="s">
        <v>436</v>
      </c>
      <c r="E93" s="4" t="s">
        <v>176</v>
      </c>
      <c r="F93" s="4" t="s">
        <v>177</v>
      </c>
      <c r="G93" s="6" t="s">
        <v>437</v>
      </c>
      <c r="H93" s="8">
        <v>0</v>
      </c>
      <c r="I93" s="5" t="s">
        <v>163</v>
      </c>
      <c r="J93" s="5" t="s">
        <v>164</v>
      </c>
      <c r="K93" s="5" t="s">
        <v>165</v>
      </c>
      <c r="L93" s="5" t="s">
        <v>180</v>
      </c>
      <c r="M93" s="8">
        <v>8939</v>
      </c>
      <c r="N93" s="5" t="s">
        <v>167</v>
      </c>
    </row>
    <row r="94" spans="1:14" ht="39.6" x14ac:dyDescent="0.3">
      <c r="A94" s="1"/>
      <c r="B94" s="5" t="s">
        <v>36</v>
      </c>
      <c r="C94" s="5" t="s">
        <v>438</v>
      </c>
      <c r="D94" s="5" t="s">
        <v>439</v>
      </c>
      <c r="E94" s="4" t="s">
        <v>176</v>
      </c>
      <c r="F94" s="4" t="s">
        <v>177</v>
      </c>
      <c r="G94" s="6" t="s">
        <v>440</v>
      </c>
      <c r="H94" s="8">
        <v>0</v>
      </c>
      <c r="I94" s="5" t="s">
        <v>163</v>
      </c>
      <c r="J94" s="5" t="s">
        <v>164</v>
      </c>
      <c r="K94" s="5" t="s">
        <v>165</v>
      </c>
      <c r="L94" s="5" t="s">
        <v>180</v>
      </c>
      <c r="M94" s="8">
        <v>6020</v>
      </c>
      <c r="N94" s="5" t="s">
        <v>167</v>
      </c>
    </row>
    <row r="95" spans="1:14" ht="66" x14ac:dyDescent="0.3">
      <c r="A95" s="1"/>
      <c r="B95" s="5" t="s">
        <v>36</v>
      </c>
      <c r="C95" s="5" t="s">
        <v>438</v>
      </c>
      <c r="D95" s="5" t="s">
        <v>439</v>
      </c>
      <c r="E95" s="4" t="s">
        <v>176</v>
      </c>
      <c r="F95" s="4" t="s">
        <v>177</v>
      </c>
      <c r="G95" s="6" t="s">
        <v>441</v>
      </c>
      <c r="H95" s="8">
        <v>0</v>
      </c>
      <c r="I95" s="5" t="s">
        <v>163</v>
      </c>
      <c r="J95" s="5" t="s">
        <v>164</v>
      </c>
      <c r="K95" s="5" t="s">
        <v>165</v>
      </c>
      <c r="L95" s="5" t="s">
        <v>199</v>
      </c>
      <c r="M95" s="8">
        <v>6020</v>
      </c>
      <c r="N95" s="5" t="s">
        <v>167</v>
      </c>
    </row>
    <row r="96" spans="1:14" ht="105.6" x14ac:dyDescent="0.3">
      <c r="A96" s="1"/>
      <c r="B96" s="5" t="s">
        <v>36</v>
      </c>
      <c r="C96" s="5" t="s">
        <v>438</v>
      </c>
      <c r="D96" s="5" t="s">
        <v>17</v>
      </c>
      <c r="E96" s="4" t="s">
        <v>442</v>
      </c>
      <c r="F96" s="4" t="s">
        <v>443</v>
      </c>
      <c r="G96" s="6" t="s">
        <v>444</v>
      </c>
      <c r="H96" s="8">
        <v>0</v>
      </c>
      <c r="I96" s="5" t="s">
        <v>163</v>
      </c>
      <c r="J96" s="5" t="s">
        <v>179</v>
      </c>
      <c r="K96" s="5" t="s">
        <v>165</v>
      </c>
      <c r="L96" s="5" t="s">
        <v>199</v>
      </c>
      <c r="M96" s="8">
        <v>375</v>
      </c>
      <c r="N96" s="5" t="s">
        <v>167</v>
      </c>
    </row>
    <row r="97" spans="1:14" ht="39.6" x14ac:dyDescent="0.3">
      <c r="A97" s="1"/>
      <c r="B97" s="5" t="s">
        <v>36</v>
      </c>
      <c r="C97" s="5" t="s">
        <v>445</v>
      </c>
      <c r="D97" s="5" t="s">
        <v>446</v>
      </c>
      <c r="E97" s="4" t="s">
        <v>176</v>
      </c>
      <c r="F97" s="4" t="s">
        <v>177</v>
      </c>
      <c r="G97" s="6" t="s">
        <v>447</v>
      </c>
      <c r="H97" s="8">
        <v>0</v>
      </c>
      <c r="I97" s="5" t="s">
        <v>163</v>
      </c>
      <c r="J97" s="5" t="s">
        <v>164</v>
      </c>
      <c r="K97" s="5" t="s">
        <v>165</v>
      </c>
      <c r="L97" s="5" t="s">
        <v>199</v>
      </c>
      <c r="M97" s="8">
        <v>21039</v>
      </c>
      <c r="N97" s="5" t="s">
        <v>167</v>
      </c>
    </row>
    <row r="98" spans="1:14" ht="39.6" x14ac:dyDescent="0.3">
      <c r="A98" s="1"/>
      <c r="B98" s="5" t="s">
        <v>36</v>
      </c>
      <c r="C98" s="5" t="s">
        <v>445</v>
      </c>
      <c r="D98" s="5" t="s">
        <v>17</v>
      </c>
      <c r="E98" s="4" t="s">
        <v>271</v>
      </c>
      <c r="F98" s="4" t="s">
        <v>448</v>
      </c>
      <c r="G98" s="6" t="s">
        <v>449</v>
      </c>
      <c r="H98" s="8">
        <v>0</v>
      </c>
      <c r="I98" s="5" t="s">
        <v>163</v>
      </c>
      <c r="J98" s="5" t="s">
        <v>179</v>
      </c>
      <c r="K98" s="5" t="s">
        <v>165</v>
      </c>
      <c r="L98" s="5" t="s">
        <v>199</v>
      </c>
      <c r="M98" s="8">
        <v>1424</v>
      </c>
      <c r="N98" s="5" t="s">
        <v>167</v>
      </c>
    </row>
    <row r="99" spans="1:14" ht="26.4" x14ac:dyDescent="0.3">
      <c r="A99" s="1"/>
      <c r="B99" s="5" t="s">
        <v>36</v>
      </c>
      <c r="C99" s="5" t="s">
        <v>450</v>
      </c>
      <c r="D99" s="5" t="s">
        <v>451</v>
      </c>
      <c r="E99" s="4" t="s">
        <v>176</v>
      </c>
      <c r="F99" s="4" t="s">
        <v>177</v>
      </c>
      <c r="G99" s="6" t="s">
        <v>452</v>
      </c>
      <c r="H99" s="8">
        <v>0</v>
      </c>
      <c r="I99" s="5" t="s">
        <v>163</v>
      </c>
      <c r="J99" s="5" t="s">
        <v>179</v>
      </c>
      <c r="K99" s="5" t="s">
        <v>165</v>
      </c>
      <c r="L99" s="5" t="s">
        <v>180</v>
      </c>
      <c r="M99" s="8">
        <v>23258</v>
      </c>
      <c r="N99" s="5" t="s">
        <v>167</v>
      </c>
    </row>
    <row r="100" spans="1:14" ht="26.4" x14ac:dyDescent="0.3">
      <c r="A100" s="1"/>
      <c r="B100" s="5" t="s">
        <v>36</v>
      </c>
      <c r="C100" s="5" t="s">
        <v>453</v>
      </c>
      <c r="D100" s="5" t="s">
        <v>454</v>
      </c>
      <c r="E100" s="4" t="s">
        <v>176</v>
      </c>
      <c r="F100" s="4" t="s">
        <v>177</v>
      </c>
      <c r="G100" s="6" t="s">
        <v>455</v>
      </c>
      <c r="H100" s="8">
        <v>0</v>
      </c>
      <c r="I100" s="5" t="s">
        <v>163</v>
      </c>
      <c r="J100" s="5" t="s">
        <v>164</v>
      </c>
      <c r="K100" s="5" t="s">
        <v>165</v>
      </c>
      <c r="L100" s="5" t="s">
        <v>180</v>
      </c>
      <c r="M100" s="8">
        <v>853</v>
      </c>
      <c r="N100" s="5" t="s">
        <v>167</v>
      </c>
    </row>
    <row r="101" spans="1:14" ht="52.8" x14ac:dyDescent="0.3">
      <c r="A101" s="1"/>
      <c r="B101" s="5" t="s">
        <v>36</v>
      </c>
      <c r="C101" s="5" t="s">
        <v>456</v>
      </c>
      <c r="D101" s="5" t="s">
        <v>457</v>
      </c>
      <c r="E101" s="4" t="s">
        <v>176</v>
      </c>
      <c r="F101" s="4" t="s">
        <v>177</v>
      </c>
      <c r="G101" s="6" t="s">
        <v>458</v>
      </c>
      <c r="H101" s="8">
        <v>0</v>
      </c>
      <c r="I101" s="5" t="s">
        <v>163</v>
      </c>
      <c r="J101" s="5" t="s">
        <v>164</v>
      </c>
      <c r="K101" s="5" t="s">
        <v>165</v>
      </c>
      <c r="L101" s="5" t="s">
        <v>180</v>
      </c>
      <c r="M101" s="8">
        <v>834</v>
      </c>
      <c r="N101" s="5" t="s">
        <v>167</v>
      </c>
    </row>
    <row r="102" spans="1:14" ht="52.8" x14ac:dyDescent="0.3">
      <c r="A102" s="1"/>
      <c r="B102" s="5" t="s">
        <v>36</v>
      </c>
      <c r="C102" s="5" t="s">
        <v>456</v>
      </c>
      <c r="D102" s="5" t="s">
        <v>459</v>
      </c>
      <c r="E102" s="4" t="s">
        <v>176</v>
      </c>
      <c r="F102" s="4" t="s">
        <v>177</v>
      </c>
      <c r="G102" s="6" t="s">
        <v>460</v>
      </c>
      <c r="H102" s="8">
        <v>0</v>
      </c>
      <c r="I102" s="5" t="s">
        <v>163</v>
      </c>
      <c r="J102" s="5" t="s">
        <v>164</v>
      </c>
      <c r="K102" s="5" t="s">
        <v>165</v>
      </c>
      <c r="L102" s="5" t="s">
        <v>180</v>
      </c>
      <c r="M102" s="8">
        <v>9267</v>
      </c>
      <c r="N102" s="5" t="s">
        <v>167</v>
      </c>
    </row>
    <row r="103" spans="1:14" ht="26.4" x14ac:dyDescent="0.3">
      <c r="A103" s="1"/>
      <c r="B103" s="5" t="s">
        <v>36</v>
      </c>
      <c r="C103" s="5" t="s">
        <v>456</v>
      </c>
      <c r="D103" s="5" t="s">
        <v>421</v>
      </c>
      <c r="E103" s="4" t="s">
        <v>176</v>
      </c>
      <c r="F103" s="4" t="s">
        <v>177</v>
      </c>
      <c r="G103" s="6" t="s">
        <v>461</v>
      </c>
      <c r="H103" s="8">
        <v>0</v>
      </c>
      <c r="I103" s="5" t="s">
        <v>163</v>
      </c>
      <c r="J103" s="5" t="s">
        <v>179</v>
      </c>
      <c r="K103" s="5" t="s">
        <v>165</v>
      </c>
      <c r="L103" s="5" t="s">
        <v>180</v>
      </c>
      <c r="M103" s="8">
        <v>464</v>
      </c>
      <c r="N103" s="5" t="s">
        <v>167</v>
      </c>
    </row>
    <row r="104" spans="1:14" ht="39.6" x14ac:dyDescent="0.3">
      <c r="A104" s="1"/>
      <c r="B104" s="5" t="s">
        <v>36</v>
      </c>
      <c r="C104" s="5" t="s">
        <v>462</v>
      </c>
      <c r="D104" s="5" t="s">
        <v>463</v>
      </c>
      <c r="E104" s="4" t="s">
        <v>176</v>
      </c>
      <c r="F104" s="4" t="s">
        <v>177</v>
      </c>
      <c r="G104" s="6" t="s">
        <v>464</v>
      </c>
      <c r="H104" s="8">
        <v>0</v>
      </c>
      <c r="I104" s="5" t="s">
        <v>163</v>
      </c>
      <c r="J104" s="5" t="s">
        <v>179</v>
      </c>
      <c r="K104" s="5" t="s">
        <v>165</v>
      </c>
      <c r="L104" s="5" t="s">
        <v>180</v>
      </c>
      <c r="M104" s="8">
        <v>1987</v>
      </c>
      <c r="N104" s="5" t="s">
        <v>167</v>
      </c>
    </row>
    <row r="105" spans="1:14" ht="26.4" x14ac:dyDescent="0.3">
      <c r="A105" s="1"/>
      <c r="B105" s="5" t="s">
        <v>36</v>
      </c>
      <c r="C105" s="5" t="s">
        <v>465</v>
      </c>
      <c r="D105" s="5" t="s">
        <v>466</v>
      </c>
      <c r="E105" s="4" t="s">
        <v>176</v>
      </c>
      <c r="F105" s="4" t="s">
        <v>177</v>
      </c>
      <c r="G105" s="6" t="s">
        <v>467</v>
      </c>
      <c r="H105" s="8">
        <v>0</v>
      </c>
      <c r="I105" s="5" t="s">
        <v>163</v>
      </c>
      <c r="J105" s="5" t="s">
        <v>179</v>
      </c>
      <c r="K105" s="5" t="s">
        <v>165</v>
      </c>
      <c r="L105" s="5" t="s">
        <v>180</v>
      </c>
      <c r="M105" s="8">
        <v>24318</v>
      </c>
      <c r="N105" s="5" t="s">
        <v>167</v>
      </c>
    </row>
    <row r="106" spans="1:14" ht="66" x14ac:dyDescent="0.3">
      <c r="A106" s="1"/>
      <c r="B106" s="5" t="s">
        <v>36</v>
      </c>
      <c r="C106" s="5" t="s">
        <v>468</v>
      </c>
      <c r="D106" s="5" t="s">
        <v>469</v>
      </c>
      <c r="E106" s="4" t="s">
        <v>176</v>
      </c>
      <c r="F106" s="4" t="s">
        <v>177</v>
      </c>
      <c r="G106" s="6" t="s">
        <v>470</v>
      </c>
      <c r="H106" s="8">
        <v>0</v>
      </c>
      <c r="I106" s="5" t="s">
        <v>163</v>
      </c>
      <c r="J106" s="5" t="s">
        <v>164</v>
      </c>
      <c r="K106" s="5" t="s">
        <v>165</v>
      </c>
      <c r="L106" s="5" t="s">
        <v>180</v>
      </c>
      <c r="M106" s="8">
        <v>8680</v>
      </c>
      <c r="N106" s="5" t="s">
        <v>167</v>
      </c>
    </row>
    <row r="107" spans="1:14" ht="39.6" x14ac:dyDescent="0.3">
      <c r="A107" s="1"/>
      <c r="B107" s="5" t="s">
        <v>36</v>
      </c>
      <c r="C107" s="5" t="s">
        <v>468</v>
      </c>
      <c r="D107" s="5" t="s">
        <v>471</v>
      </c>
      <c r="E107" s="4" t="s">
        <v>472</v>
      </c>
      <c r="F107" s="4" t="s">
        <v>473</v>
      </c>
      <c r="G107" s="6" t="s">
        <v>474</v>
      </c>
      <c r="H107" s="8">
        <v>0</v>
      </c>
      <c r="I107" s="5" t="s">
        <v>163</v>
      </c>
      <c r="J107" s="5" t="s">
        <v>164</v>
      </c>
      <c r="K107" s="5" t="s">
        <v>165</v>
      </c>
      <c r="L107" s="5" t="s">
        <v>180</v>
      </c>
      <c r="M107" s="8">
        <v>6232</v>
      </c>
      <c r="N107" s="5" t="s">
        <v>167</v>
      </c>
    </row>
    <row r="108" spans="1:14" ht="66" x14ac:dyDescent="0.3">
      <c r="A108" s="1"/>
      <c r="B108" s="5" t="s">
        <v>36</v>
      </c>
      <c r="C108" s="5" t="s">
        <v>468</v>
      </c>
      <c r="D108" s="5" t="s">
        <v>421</v>
      </c>
      <c r="E108" s="4" t="s">
        <v>475</v>
      </c>
      <c r="F108" s="4" t="s">
        <v>345</v>
      </c>
      <c r="G108" s="6" t="s">
        <v>476</v>
      </c>
      <c r="H108" s="8">
        <v>0</v>
      </c>
      <c r="I108" s="5" t="s">
        <v>163</v>
      </c>
      <c r="J108" s="5" t="s">
        <v>179</v>
      </c>
      <c r="K108" s="5" t="s">
        <v>165</v>
      </c>
      <c r="L108" s="5" t="s">
        <v>199</v>
      </c>
      <c r="M108" s="8">
        <v>501</v>
      </c>
      <c r="N108" s="5" t="s">
        <v>167</v>
      </c>
    </row>
    <row r="109" spans="1:14" ht="52.8" x14ac:dyDescent="0.3">
      <c r="A109" s="1"/>
      <c r="B109" s="5" t="s">
        <v>36</v>
      </c>
      <c r="C109" s="5" t="s">
        <v>468</v>
      </c>
      <c r="D109" s="5" t="s">
        <v>471</v>
      </c>
      <c r="E109" s="4" t="s">
        <v>477</v>
      </c>
      <c r="F109" s="4" t="s">
        <v>478</v>
      </c>
      <c r="G109" s="6" t="s">
        <v>479</v>
      </c>
      <c r="H109" s="8">
        <v>0</v>
      </c>
      <c r="I109" s="5" t="s">
        <v>163</v>
      </c>
      <c r="J109" s="5" t="s">
        <v>164</v>
      </c>
      <c r="K109" s="5" t="s">
        <v>165</v>
      </c>
      <c r="L109" s="5" t="s">
        <v>180</v>
      </c>
      <c r="M109" s="8">
        <v>6232</v>
      </c>
      <c r="N109" s="5" t="s">
        <v>167</v>
      </c>
    </row>
    <row r="110" spans="1:14" ht="26.4" x14ac:dyDescent="0.3">
      <c r="A110" s="1"/>
      <c r="B110" s="5" t="s">
        <v>36</v>
      </c>
      <c r="C110" s="5" t="s">
        <v>480</v>
      </c>
      <c r="D110" s="5" t="s">
        <v>481</v>
      </c>
      <c r="E110" s="4" t="s">
        <v>482</v>
      </c>
      <c r="F110" s="4" t="s">
        <v>483</v>
      </c>
      <c r="G110" s="6" t="s">
        <v>484</v>
      </c>
      <c r="H110" s="8">
        <v>0</v>
      </c>
      <c r="I110" s="5" t="s">
        <v>163</v>
      </c>
      <c r="J110" s="5" t="s">
        <v>164</v>
      </c>
      <c r="K110" s="5" t="s">
        <v>165</v>
      </c>
      <c r="L110" s="5" t="s">
        <v>180</v>
      </c>
      <c r="M110" s="8">
        <v>10653</v>
      </c>
      <c r="N110" s="5" t="s">
        <v>167</v>
      </c>
    </row>
    <row r="111" spans="1:14" x14ac:dyDescent="0.3">
      <c r="A111" s="1"/>
      <c r="B111" s="5" t="s">
        <v>36</v>
      </c>
      <c r="C111" s="5" t="s">
        <v>480</v>
      </c>
      <c r="D111" s="5" t="s">
        <v>485</v>
      </c>
      <c r="E111" s="4" t="s">
        <v>486</v>
      </c>
      <c r="F111" s="4" t="s">
        <v>177</v>
      </c>
      <c r="G111" s="6" t="s">
        <v>487</v>
      </c>
      <c r="H111" s="8">
        <v>0</v>
      </c>
      <c r="I111" s="5" t="s">
        <v>163</v>
      </c>
      <c r="J111" s="5" t="s">
        <v>164</v>
      </c>
      <c r="K111" s="5" t="s">
        <v>165</v>
      </c>
      <c r="L111" s="5" t="s">
        <v>180</v>
      </c>
      <c r="M111" s="8">
        <v>11636</v>
      </c>
      <c r="N111" s="5" t="s">
        <v>167</v>
      </c>
    </row>
    <row r="112" spans="1:14" ht="66" x14ac:dyDescent="0.3">
      <c r="A112" s="1"/>
      <c r="B112" s="5" t="s">
        <v>36</v>
      </c>
      <c r="C112" s="5" t="s">
        <v>480</v>
      </c>
      <c r="D112" s="5" t="s">
        <v>488</v>
      </c>
      <c r="E112" s="4" t="s">
        <v>489</v>
      </c>
      <c r="F112" s="4" t="s">
        <v>177</v>
      </c>
      <c r="G112" s="6" t="s">
        <v>490</v>
      </c>
      <c r="H112" s="8">
        <v>0</v>
      </c>
      <c r="I112" s="5" t="s">
        <v>163</v>
      </c>
      <c r="J112" s="5" t="s">
        <v>164</v>
      </c>
      <c r="K112" s="5" t="s">
        <v>165</v>
      </c>
      <c r="L112" s="5" t="s">
        <v>194</v>
      </c>
      <c r="M112" s="8">
        <v>10547</v>
      </c>
      <c r="N112" s="5" t="s">
        <v>167</v>
      </c>
    </row>
    <row r="113" spans="1:14" ht="26.4" x14ac:dyDescent="0.3">
      <c r="A113" s="1"/>
      <c r="B113" s="5" t="s">
        <v>36</v>
      </c>
      <c r="C113" s="5" t="s">
        <v>491</v>
      </c>
      <c r="D113" s="5" t="s">
        <v>492</v>
      </c>
      <c r="E113" s="4" t="s">
        <v>493</v>
      </c>
      <c r="F113" s="4" t="s">
        <v>494</v>
      </c>
      <c r="G113" s="6" t="s">
        <v>495</v>
      </c>
      <c r="H113" s="8">
        <v>0</v>
      </c>
      <c r="I113" s="5" t="s">
        <v>163</v>
      </c>
      <c r="J113" s="5" t="s">
        <v>164</v>
      </c>
      <c r="K113" s="5" t="s">
        <v>165</v>
      </c>
      <c r="L113" s="5" t="s">
        <v>194</v>
      </c>
      <c r="M113" s="8">
        <v>12963</v>
      </c>
      <c r="N113" s="5" t="s">
        <v>167</v>
      </c>
    </row>
    <row r="114" spans="1:14" ht="26.4" x14ac:dyDescent="0.3">
      <c r="A114" s="1"/>
      <c r="B114" s="5" t="s">
        <v>36</v>
      </c>
      <c r="C114" s="5" t="s">
        <v>491</v>
      </c>
      <c r="D114" s="5" t="s">
        <v>496</v>
      </c>
      <c r="E114" s="4" t="s">
        <v>497</v>
      </c>
      <c r="F114" s="4" t="s">
        <v>498</v>
      </c>
      <c r="G114" s="6" t="s">
        <v>499</v>
      </c>
      <c r="H114" s="8">
        <v>0</v>
      </c>
      <c r="I114" s="5" t="s">
        <v>163</v>
      </c>
      <c r="J114" s="5" t="s">
        <v>164</v>
      </c>
      <c r="K114" s="5" t="s">
        <v>165</v>
      </c>
      <c r="L114" s="5" t="s">
        <v>180</v>
      </c>
      <c r="M114" s="8">
        <v>11911</v>
      </c>
      <c r="N114" s="5" t="s">
        <v>167</v>
      </c>
    </row>
    <row r="115" spans="1:14" ht="26.4" x14ac:dyDescent="0.3">
      <c r="A115" s="1"/>
      <c r="B115" s="5" t="s">
        <v>36</v>
      </c>
      <c r="C115" s="5" t="s">
        <v>491</v>
      </c>
      <c r="D115" s="5" t="s">
        <v>500</v>
      </c>
      <c r="E115" s="4" t="s">
        <v>497</v>
      </c>
      <c r="F115" s="4" t="s">
        <v>498</v>
      </c>
      <c r="G115" s="6" t="s">
        <v>499</v>
      </c>
      <c r="H115" s="8">
        <v>0</v>
      </c>
      <c r="I115" s="5" t="s">
        <v>163</v>
      </c>
      <c r="J115" s="5" t="s">
        <v>164</v>
      </c>
      <c r="K115" s="5" t="s">
        <v>165</v>
      </c>
      <c r="L115" s="5" t="s">
        <v>180</v>
      </c>
      <c r="M115" s="8">
        <v>11912</v>
      </c>
      <c r="N115" s="5" t="s">
        <v>167</v>
      </c>
    </row>
    <row r="116" spans="1:14" ht="39.6" x14ac:dyDescent="0.3">
      <c r="A116" s="1"/>
      <c r="B116" s="5" t="s">
        <v>36</v>
      </c>
      <c r="C116" s="5" t="s">
        <v>501</v>
      </c>
      <c r="D116" s="5" t="s">
        <v>502</v>
      </c>
      <c r="E116" s="4" t="s">
        <v>176</v>
      </c>
      <c r="F116" s="4" t="s">
        <v>177</v>
      </c>
      <c r="G116" s="6" t="s">
        <v>503</v>
      </c>
      <c r="H116" s="8">
        <v>0</v>
      </c>
      <c r="I116" s="5" t="s">
        <v>163</v>
      </c>
      <c r="J116" s="5" t="s">
        <v>179</v>
      </c>
      <c r="K116" s="5" t="s">
        <v>165</v>
      </c>
      <c r="L116" s="5" t="s">
        <v>180</v>
      </c>
      <c r="M116" s="8">
        <v>878</v>
      </c>
      <c r="N116" s="5" t="s">
        <v>167</v>
      </c>
    </row>
    <row r="117" spans="1:14" ht="26.4" x14ac:dyDescent="0.3">
      <c r="A117" s="1"/>
      <c r="B117" s="5" t="s">
        <v>36</v>
      </c>
      <c r="C117" s="5" t="s">
        <v>504</v>
      </c>
      <c r="D117" s="5" t="s">
        <v>505</v>
      </c>
      <c r="E117" s="4" t="s">
        <v>176</v>
      </c>
      <c r="F117" s="4" t="s">
        <v>177</v>
      </c>
      <c r="G117" s="6" t="s">
        <v>506</v>
      </c>
      <c r="H117" s="8">
        <v>0</v>
      </c>
      <c r="I117" s="5" t="s">
        <v>163</v>
      </c>
      <c r="J117" s="5" t="s">
        <v>179</v>
      </c>
      <c r="K117" s="5" t="s">
        <v>165</v>
      </c>
      <c r="L117" s="5" t="s">
        <v>180</v>
      </c>
      <c r="M117" s="8">
        <v>1941</v>
      </c>
      <c r="N117" s="5" t="s">
        <v>167</v>
      </c>
    </row>
    <row r="118" spans="1:14" x14ac:dyDescent="0.3">
      <c r="A118" s="1"/>
      <c r="B118" s="5" t="s">
        <v>36</v>
      </c>
      <c r="C118" s="5" t="s">
        <v>37</v>
      </c>
      <c r="D118" s="5" t="s">
        <v>507</v>
      </c>
      <c r="E118" s="4" t="s">
        <v>508</v>
      </c>
      <c r="F118" s="4" t="s">
        <v>177</v>
      </c>
      <c r="G118" s="6" t="s">
        <v>509</v>
      </c>
      <c r="H118" s="8">
        <v>0</v>
      </c>
      <c r="I118" s="5" t="s">
        <v>193</v>
      </c>
      <c r="J118" s="5" t="s">
        <v>164</v>
      </c>
      <c r="K118" s="5" t="s">
        <v>165</v>
      </c>
      <c r="L118" s="5" t="s">
        <v>180</v>
      </c>
      <c r="M118" s="8">
        <v>12876</v>
      </c>
      <c r="N118" s="5" t="s">
        <v>167</v>
      </c>
    </row>
    <row r="119" spans="1:14" ht="26.4" x14ac:dyDescent="0.3">
      <c r="A119" s="1"/>
      <c r="B119" s="5" t="s">
        <v>36</v>
      </c>
      <c r="C119" s="5" t="s">
        <v>37</v>
      </c>
      <c r="D119" s="5" t="s">
        <v>510</v>
      </c>
      <c r="E119" s="4" t="s">
        <v>508</v>
      </c>
      <c r="F119" s="4" t="s">
        <v>177</v>
      </c>
      <c r="G119" s="6" t="s">
        <v>511</v>
      </c>
      <c r="H119" s="8">
        <v>0</v>
      </c>
      <c r="I119" s="5" t="s">
        <v>193</v>
      </c>
      <c r="J119" s="5" t="s">
        <v>164</v>
      </c>
      <c r="K119" s="5" t="s">
        <v>165</v>
      </c>
      <c r="L119" s="5" t="s">
        <v>180</v>
      </c>
      <c r="M119" s="8">
        <v>630</v>
      </c>
      <c r="N119" s="5" t="s">
        <v>167</v>
      </c>
    </row>
    <row r="120" spans="1:14" ht="26.4" x14ac:dyDescent="0.3">
      <c r="A120" s="1"/>
      <c r="B120" s="5" t="s">
        <v>36</v>
      </c>
      <c r="C120" s="5" t="s">
        <v>512</v>
      </c>
      <c r="D120" s="5" t="s">
        <v>17</v>
      </c>
      <c r="E120" s="4" t="s">
        <v>513</v>
      </c>
      <c r="F120" s="4" t="s">
        <v>514</v>
      </c>
      <c r="G120" s="6" t="s">
        <v>515</v>
      </c>
      <c r="H120" s="8">
        <v>0</v>
      </c>
      <c r="I120" s="5" t="s">
        <v>163</v>
      </c>
      <c r="J120" s="5" t="s">
        <v>179</v>
      </c>
      <c r="K120" s="5" t="s">
        <v>165</v>
      </c>
      <c r="L120" s="5" t="s">
        <v>199</v>
      </c>
      <c r="M120" s="8">
        <v>1639</v>
      </c>
      <c r="N120" s="5" t="s">
        <v>167</v>
      </c>
    </row>
    <row r="121" spans="1:14" ht="39.6" x14ac:dyDescent="0.3">
      <c r="A121" s="1"/>
      <c r="B121" s="5" t="s">
        <v>36</v>
      </c>
      <c r="C121" s="5" t="s">
        <v>516</v>
      </c>
      <c r="D121" s="5" t="s">
        <v>517</v>
      </c>
      <c r="E121" s="4" t="s">
        <v>176</v>
      </c>
      <c r="F121" s="4" t="s">
        <v>177</v>
      </c>
      <c r="G121" s="6" t="s">
        <v>518</v>
      </c>
      <c r="H121" s="8">
        <v>0</v>
      </c>
      <c r="I121" s="5" t="s">
        <v>163</v>
      </c>
      <c r="J121" s="5" t="s">
        <v>179</v>
      </c>
      <c r="K121" s="5" t="s">
        <v>165</v>
      </c>
      <c r="L121" s="5" t="s">
        <v>180</v>
      </c>
      <c r="M121" s="8">
        <v>11829</v>
      </c>
      <c r="N121" s="5" t="s">
        <v>167</v>
      </c>
    </row>
    <row r="122" spans="1:14" ht="39.6" x14ac:dyDescent="0.3">
      <c r="A122" s="1"/>
      <c r="B122" s="5" t="s">
        <v>36</v>
      </c>
      <c r="C122" s="5" t="s">
        <v>516</v>
      </c>
      <c r="D122" s="5" t="s">
        <v>519</v>
      </c>
      <c r="E122" s="4" t="s">
        <v>176</v>
      </c>
      <c r="F122" s="4" t="s">
        <v>177</v>
      </c>
      <c r="G122" s="6" t="s">
        <v>520</v>
      </c>
      <c r="H122" s="8">
        <v>0</v>
      </c>
      <c r="I122" s="5" t="s">
        <v>163</v>
      </c>
      <c r="J122" s="5" t="s">
        <v>179</v>
      </c>
      <c r="K122" s="5" t="s">
        <v>165</v>
      </c>
      <c r="L122" s="5" t="s">
        <v>180</v>
      </c>
      <c r="M122" s="8">
        <v>19799</v>
      </c>
      <c r="N122" s="5" t="s">
        <v>167</v>
      </c>
    </row>
    <row r="123" spans="1:14" ht="52.8" x14ac:dyDescent="0.3">
      <c r="A123" s="1"/>
      <c r="B123" s="5" t="s">
        <v>521</v>
      </c>
      <c r="C123" s="5" t="s">
        <v>522</v>
      </c>
      <c r="D123" s="5" t="s">
        <v>523</v>
      </c>
      <c r="E123" s="4" t="s">
        <v>324</v>
      </c>
      <c r="F123" s="4" t="s">
        <v>252</v>
      </c>
      <c r="G123" s="6" t="s">
        <v>524</v>
      </c>
      <c r="H123" s="8">
        <v>0</v>
      </c>
      <c r="I123" s="5" t="s">
        <v>163</v>
      </c>
      <c r="J123" s="5" t="s">
        <v>164</v>
      </c>
      <c r="K123" s="5" t="s">
        <v>165</v>
      </c>
      <c r="L123" s="5" t="s">
        <v>180</v>
      </c>
      <c r="M123" s="8">
        <v>20682</v>
      </c>
      <c r="N123" s="5" t="s">
        <v>167</v>
      </c>
    </row>
    <row r="124" spans="1:14" ht="26.4" x14ac:dyDescent="0.3">
      <c r="A124" s="1"/>
      <c r="B124" s="5" t="s">
        <v>525</v>
      </c>
      <c r="C124" s="5" t="s">
        <v>526</v>
      </c>
      <c r="D124" s="5" t="s">
        <v>527</v>
      </c>
      <c r="E124" s="4" t="s">
        <v>528</v>
      </c>
      <c r="F124" s="4" t="s">
        <v>529</v>
      </c>
      <c r="G124" s="6" t="s">
        <v>530</v>
      </c>
      <c r="H124" s="8">
        <v>0</v>
      </c>
      <c r="I124" s="5" t="s">
        <v>163</v>
      </c>
      <c r="J124" s="5" t="s">
        <v>164</v>
      </c>
      <c r="K124" s="5" t="s">
        <v>165</v>
      </c>
      <c r="L124" s="5" t="s">
        <v>199</v>
      </c>
      <c r="M124" s="8">
        <v>24677</v>
      </c>
      <c r="N124" s="5" t="s">
        <v>167</v>
      </c>
    </row>
    <row r="125" spans="1:14" ht="26.4" x14ac:dyDescent="0.3">
      <c r="A125" s="1"/>
      <c r="B125" s="5" t="s">
        <v>525</v>
      </c>
      <c r="C125" s="5" t="s">
        <v>531</v>
      </c>
      <c r="D125" s="5" t="s">
        <v>532</v>
      </c>
      <c r="E125" s="4" t="s">
        <v>176</v>
      </c>
      <c r="F125" s="4" t="s">
        <v>177</v>
      </c>
      <c r="G125" s="6" t="s">
        <v>533</v>
      </c>
      <c r="H125" s="8">
        <v>0</v>
      </c>
      <c r="I125" s="5" t="s">
        <v>163</v>
      </c>
      <c r="J125" s="5" t="s">
        <v>164</v>
      </c>
      <c r="K125" s="5" t="s">
        <v>165</v>
      </c>
      <c r="L125" s="5" t="s">
        <v>194</v>
      </c>
      <c r="M125" s="8">
        <v>1514</v>
      </c>
      <c r="N125" s="5" t="s">
        <v>167</v>
      </c>
    </row>
    <row r="126" spans="1:14" x14ac:dyDescent="0.3">
      <c r="A126" s="1"/>
      <c r="B126" s="5" t="s">
        <v>525</v>
      </c>
      <c r="C126" s="5" t="s">
        <v>534</v>
      </c>
      <c r="D126" s="5" t="s">
        <v>535</v>
      </c>
      <c r="E126" s="4" t="s">
        <v>219</v>
      </c>
      <c r="F126" s="4" t="s">
        <v>349</v>
      </c>
      <c r="G126" s="6" t="s">
        <v>536</v>
      </c>
      <c r="H126" s="8">
        <v>0</v>
      </c>
      <c r="I126" s="5" t="s">
        <v>163</v>
      </c>
      <c r="J126" s="5" t="s">
        <v>179</v>
      </c>
      <c r="K126" s="5" t="s">
        <v>165</v>
      </c>
      <c r="L126" s="5" t="s">
        <v>199</v>
      </c>
      <c r="M126" s="8">
        <v>14008</v>
      </c>
      <c r="N126" s="5" t="s">
        <v>167</v>
      </c>
    </row>
    <row r="127" spans="1:14" ht="26.4" x14ac:dyDescent="0.3">
      <c r="A127" s="1"/>
      <c r="B127" s="5" t="s">
        <v>525</v>
      </c>
      <c r="C127" s="5" t="s">
        <v>537</v>
      </c>
      <c r="D127" s="5" t="s">
        <v>538</v>
      </c>
      <c r="E127" s="4" t="s">
        <v>539</v>
      </c>
      <c r="F127" s="4" t="s">
        <v>540</v>
      </c>
      <c r="G127" s="6" t="s">
        <v>530</v>
      </c>
      <c r="H127" s="8">
        <v>0</v>
      </c>
      <c r="I127" s="5" t="s">
        <v>163</v>
      </c>
      <c r="J127" s="5" t="s">
        <v>164</v>
      </c>
      <c r="K127" s="5" t="s">
        <v>165</v>
      </c>
      <c r="L127" s="5" t="s">
        <v>199</v>
      </c>
      <c r="M127" s="8">
        <v>24672</v>
      </c>
      <c r="N127" s="5" t="s">
        <v>167</v>
      </c>
    </row>
    <row r="128" spans="1:14" ht="26.4" x14ac:dyDescent="0.3">
      <c r="A128" s="1"/>
      <c r="B128" s="5" t="s">
        <v>525</v>
      </c>
      <c r="C128" s="5" t="s">
        <v>541</v>
      </c>
      <c r="D128" s="5" t="s">
        <v>542</v>
      </c>
      <c r="E128" s="4" t="s">
        <v>176</v>
      </c>
      <c r="F128" s="4" t="s">
        <v>177</v>
      </c>
      <c r="G128" s="6" t="s">
        <v>533</v>
      </c>
      <c r="H128" s="8">
        <v>0</v>
      </c>
      <c r="I128" s="5" t="s">
        <v>163</v>
      </c>
      <c r="J128" s="5" t="s">
        <v>164</v>
      </c>
      <c r="K128" s="5" t="s">
        <v>165</v>
      </c>
      <c r="L128" s="5" t="s">
        <v>194</v>
      </c>
      <c r="M128" s="8">
        <v>8789</v>
      </c>
      <c r="N128" s="5" t="s">
        <v>167</v>
      </c>
    </row>
    <row r="129" spans="1:14" x14ac:dyDescent="0.3">
      <c r="A129" s="1"/>
      <c r="B129" s="5" t="s">
        <v>126</v>
      </c>
      <c r="C129" s="5" t="s">
        <v>543</v>
      </c>
      <c r="D129" s="5" t="s">
        <v>99</v>
      </c>
      <c r="E129" s="4" t="s">
        <v>176</v>
      </c>
      <c r="F129" s="4" t="s">
        <v>177</v>
      </c>
      <c r="G129" s="6" t="s">
        <v>544</v>
      </c>
      <c r="H129" s="8">
        <v>22.798999999999999</v>
      </c>
      <c r="I129" s="5" t="s">
        <v>163</v>
      </c>
      <c r="J129" s="5" t="s">
        <v>164</v>
      </c>
      <c r="K129" s="5" t="s">
        <v>165</v>
      </c>
      <c r="L129" s="5" t="s">
        <v>199</v>
      </c>
      <c r="M129" s="8">
        <v>55</v>
      </c>
      <c r="N129" s="5" t="s">
        <v>195</v>
      </c>
    </row>
    <row r="130" spans="1:14" x14ac:dyDescent="0.3">
      <c r="A130" s="1"/>
      <c r="B130" s="5" t="s">
        <v>126</v>
      </c>
      <c r="C130" s="5" t="s">
        <v>545</v>
      </c>
      <c r="D130" s="5" t="s">
        <v>101</v>
      </c>
      <c r="E130" s="4" t="s">
        <v>176</v>
      </c>
      <c r="F130" s="4" t="s">
        <v>177</v>
      </c>
      <c r="G130" s="6" t="s">
        <v>546</v>
      </c>
      <c r="H130" s="8">
        <v>89.9</v>
      </c>
      <c r="I130" s="5" t="s">
        <v>163</v>
      </c>
      <c r="J130" s="5" t="s">
        <v>164</v>
      </c>
      <c r="K130" s="5" t="s">
        <v>165</v>
      </c>
      <c r="L130" s="5" t="s">
        <v>199</v>
      </c>
      <c r="M130" s="8">
        <v>14966</v>
      </c>
      <c r="N130" s="5" t="s">
        <v>195</v>
      </c>
    </row>
    <row r="131" spans="1:14" ht="26.4" x14ac:dyDescent="0.3">
      <c r="A131" s="1"/>
      <c r="B131" s="5" t="s">
        <v>126</v>
      </c>
      <c r="C131" s="5" t="s">
        <v>547</v>
      </c>
      <c r="D131" s="5" t="s">
        <v>104</v>
      </c>
      <c r="E131" s="4" t="s">
        <v>176</v>
      </c>
      <c r="F131" s="4" t="s">
        <v>177</v>
      </c>
      <c r="G131" s="6" t="s">
        <v>548</v>
      </c>
      <c r="H131" s="8">
        <v>11.997999999999999</v>
      </c>
      <c r="I131" s="5" t="s">
        <v>163</v>
      </c>
      <c r="J131" s="5" t="s">
        <v>164</v>
      </c>
      <c r="K131" s="5" t="s">
        <v>165</v>
      </c>
      <c r="L131" s="5" t="s">
        <v>199</v>
      </c>
      <c r="M131" s="8">
        <v>42</v>
      </c>
      <c r="N131" s="5" t="s">
        <v>195</v>
      </c>
    </row>
    <row r="132" spans="1:14" x14ac:dyDescent="0.3">
      <c r="A132" s="1"/>
      <c r="B132" s="5" t="s">
        <v>126</v>
      </c>
      <c r="C132" s="5" t="s">
        <v>549</v>
      </c>
      <c r="D132" s="5" t="s">
        <v>64</v>
      </c>
      <c r="E132" s="4" t="s">
        <v>550</v>
      </c>
      <c r="F132" s="4" t="s">
        <v>177</v>
      </c>
      <c r="G132" s="6" t="s">
        <v>551</v>
      </c>
      <c r="H132" s="8">
        <v>3.86</v>
      </c>
      <c r="I132" s="5" t="s">
        <v>163</v>
      </c>
      <c r="J132" s="5" t="s">
        <v>164</v>
      </c>
      <c r="K132" s="5" t="s">
        <v>165</v>
      </c>
      <c r="L132" s="5" t="s">
        <v>199</v>
      </c>
      <c r="M132" s="8">
        <v>10692</v>
      </c>
      <c r="N132" s="5" t="s">
        <v>195</v>
      </c>
    </row>
    <row r="133" spans="1:14" ht="26.4" x14ac:dyDescent="0.3">
      <c r="A133" s="1"/>
      <c r="B133" s="5" t="s">
        <v>126</v>
      </c>
      <c r="C133" s="5" t="s">
        <v>552</v>
      </c>
      <c r="D133" s="5" t="s">
        <v>553</v>
      </c>
      <c r="E133" s="4" t="s">
        <v>176</v>
      </c>
      <c r="F133" s="4" t="s">
        <v>177</v>
      </c>
      <c r="G133" s="6" t="s">
        <v>554</v>
      </c>
      <c r="H133" s="8">
        <v>0</v>
      </c>
      <c r="I133" s="5" t="s">
        <v>163</v>
      </c>
      <c r="J133" s="5" t="s">
        <v>164</v>
      </c>
      <c r="K133" s="5" t="s">
        <v>165</v>
      </c>
      <c r="L133" s="5" t="s">
        <v>180</v>
      </c>
      <c r="M133" s="8">
        <v>680</v>
      </c>
      <c r="N133" s="5" t="s">
        <v>167</v>
      </c>
    </row>
    <row r="134" spans="1:14" x14ac:dyDescent="0.3">
      <c r="A134" s="1"/>
      <c r="B134" s="5" t="s">
        <v>126</v>
      </c>
      <c r="C134" s="5" t="s">
        <v>555</v>
      </c>
      <c r="D134" s="5" t="s">
        <v>106</v>
      </c>
      <c r="E134" s="4" t="s">
        <v>219</v>
      </c>
      <c r="F134" s="4" t="s">
        <v>177</v>
      </c>
      <c r="G134" s="6" t="s">
        <v>556</v>
      </c>
      <c r="H134" s="8">
        <v>21</v>
      </c>
      <c r="I134" s="5" t="s">
        <v>163</v>
      </c>
      <c r="J134" s="5" t="s">
        <v>164</v>
      </c>
      <c r="K134" s="5" t="s">
        <v>165</v>
      </c>
      <c r="L134" s="5" t="s">
        <v>199</v>
      </c>
      <c r="M134" s="8">
        <v>54</v>
      </c>
      <c r="N134" s="5" t="s">
        <v>195</v>
      </c>
    </row>
    <row r="135" spans="1:14" x14ac:dyDescent="0.3">
      <c r="A135" s="1"/>
      <c r="B135" s="5" t="s">
        <v>131</v>
      </c>
      <c r="C135" s="5" t="s">
        <v>557</v>
      </c>
      <c r="D135" s="5" t="s">
        <v>64</v>
      </c>
      <c r="E135" s="4" t="s">
        <v>176</v>
      </c>
      <c r="F135" s="4" t="s">
        <v>219</v>
      </c>
      <c r="G135" s="6" t="s">
        <v>558</v>
      </c>
      <c r="H135" s="8">
        <v>296</v>
      </c>
      <c r="I135" s="5" t="s">
        <v>163</v>
      </c>
      <c r="J135" s="5" t="s">
        <v>164</v>
      </c>
      <c r="K135" s="5" t="s">
        <v>165</v>
      </c>
      <c r="L135" s="5" t="s">
        <v>199</v>
      </c>
      <c r="M135" s="8">
        <v>13656</v>
      </c>
      <c r="N135" s="5" t="s">
        <v>195</v>
      </c>
    </row>
    <row r="136" spans="1:14" x14ac:dyDescent="0.3">
      <c r="A136" s="1"/>
      <c r="B136" s="5" t="s">
        <v>135</v>
      </c>
      <c r="C136" s="5" t="s">
        <v>559</v>
      </c>
      <c r="D136" s="5" t="s">
        <v>64</v>
      </c>
      <c r="E136" s="4" t="s">
        <v>176</v>
      </c>
      <c r="F136" s="4" t="s">
        <v>177</v>
      </c>
      <c r="G136" s="6" t="s">
        <v>560</v>
      </c>
      <c r="H136" s="8">
        <v>0</v>
      </c>
      <c r="I136" s="5" t="s">
        <v>163</v>
      </c>
      <c r="J136" s="5" t="s">
        <v>179</v>
      </c>
      <c r="K136" s="5" t="s">
        <v>165</v>
      </c>
      <c r="L136" s="5" t="s">
        <v>180</v>
      </c>
      <c r="M136" s="8">
        <v>258</v>
      </c>
      <c r="N136" s="5" t="s">
        <v>195</v>
      </c>
    </row>
    <row r="137" spans="1:14" ht="52.8" x14ac:dyDescent="0.3">
      <c r="A137" s="1"/>
      <c r="B137" s="5" t="s">
        <v>42</v>
      </c>
      <c r="C137" s="5" t="s">
        <v>561</v>
      </c>
      <c r="D137" s="5" t="s">
        <v>562</v>
      </c>
      <c r="E137" s="4" t="s">
        <v>176</v>
      </c>
      <c r="F137" s="4" t="s">
        <v>177</v>
      </c>
      <c r="G137" s="6" t="s">
        <v>563</v>
      </c>
      <c r="H137" s="8">
        <v>0</v>
      </c>
      <c r="I137" s="5" t="s">
        <v>163</v>
      </c>
      <c r="J137" s="5" t="s">
        <v>179</v>
      </c>
      <c r="K137" s="5" t="s">
        <v>165</v>
      </c>
      <c r="L137" s="5" t="s">
        <v>180</v>
      </c>
      <c r="M137" s="8">
        <v>22626</v>
      </c>
      <c r="N137" s="5" t="s">
        <v>167</v>
      </c>
    </row>
    <row r="138" spans="1:14" ht="26.4" x14ac:dyDescent="0.3">
      <c r="A138" s="1"/>
      <c r="B138" s="5" t="s">
        <v>42</v>
      </c>
      <c r="C138" s="5" t="s">
        <v>561</v>
      </c>
      <c r="D138" s="5" t="s">
        <v>564</v>
      </c>
      <c r="E138" s="4" t="s">
        <v>176</v>
      </c>
      <c r="F138" s="4" t="s">
        <v>177</v>
      </c>
      <c r="G138" s="6" t="s">
        <v>565</v>
      </c>
      <c r="H138" s="8">
        <v>0</v>
      </c>
      <c r="I138" s="5" t="s">
        <v>163</v>
      </c>
      <c r="J138" s="5" t="s">
        <v>164</v>
      </c>
      <c r="K138" s="5" t="s">
        <v>165</v>
      </c>
      <c r="L138" s="5" t="s">
        <v>180</v>
      </c>
      <c r="M138" s="8">
        <v>22636</v>
      </c>
      <c r="N138" s="5" t="s">
        <v>167</v>
      </c>
    </row>
    <row r="139" spans="1:14" ht="39.6" x14ac:dyDescent="0.3">
      <c r="A139" s="1"/>
      <c r="B139" s="5" t="s">
        <v>42</v>
      </c>
      <c r="C139" s="5" t="s">
        <v>566</v>
      </c>
      <c r="D139" s="5" t="s">
        <v>567</v>
      </c>
      <c r="E139" s="4" t="s">
        <v>176</v>
      </c>
      <c r="F139" s="4" t="s">
        <v>177</v>
      </c>
      <c r="G139" s="6" t="s">
        <v>568</v>
      </c>
      <c r="H139" s="8">
        <v>0</v>
      </c>
      <c r="I139" s="5" t="s">
        <v>163</v>
      </c>
      <c r="J139" s="5" t="s">
        <v>179</v>
      </c>
      <c r="K139" s="5" t="s">
        <v>165</v>
      </c>
      <c r="L139" s="5" t="s">
        <v>180</v>
      </c>
      <c r="M139" s="8">
        <v>13658</v>
      </c>
      <c r="N139" s="5" t="s">
        <v>167</v>
      </c>
    </row>
    <row r="140" spans="1:14" ht="52.8" x14ac:dyDescent="0.3">
      <c r="A140" s="1"/>
      <c r="B140" s="5" t="s">
        <v>42</v>
      </c>
      <c r="C140" s="5" t="s">
        <v>569</v>
      </c>
      <c r="D140" s="5" t="s">
        <v>570</v>
      </c>
      <c r="E140" s="4" t="s">
        <v>176</v>
      </c>
      <c r="F140" s="4" t="s">
        <v>177</v>
      </c>
      <c r="G140" s="6" t="s">
        <v>571</v>
      </c>
      <c r="H140" s="8">
        <v>0</v>
      </c>
      <c r="I140" s="5" t="s">
        <v>163</v>
      </c>
      <c r="J140" s="5" t="s">
        <v>179</v>
      </c>
      <c r="K140" s="5" t="s">
        <v>165</v>
      </c>
      <c r="L140" s="5" t="s">
        <v>180</v>
      </c>
      <c r="M140" s="8">
        <v>17377</v>
      </c>
      <c r="N140" s="5" t="s">
        <v>167</v>
      </c>
    </row>
    <row r="141" spans="1:14" ht="52.8" x14ac:dyDescent="0.3">
      <c r="A141" s="1"/>
      <c r="B141" s="5" t="s">
        <v>42</v>
      </c>
      <c r="C141" s="5" t="s">
        <v>572</v>
      </c>
      <c r="D141" s="5" t="s">
        <v>17</v>
      </c>
      <c r="E141" s="4" t="s">
        <v>176</v>
      </c>
      <c r="F141" s="4" t="s">
        <v>177</v>
      </c>
      <c r="G141" s="6" t="s">
        <v>573</v>
      </c>
      <c r="H141" s="8">
        <v>0</v>
      </c>
      <c r="I141" s="5" t="s">
        <v>163</v>
      </c>
      <c r="J141" s="5" t="s">
        <v>179</v>
      </c>
      <c r="K141" s="5" t="s">
        <v>165</v>
      </c>
      <c r="L141" s="5" t="s">
        <v>180</v>
      </c>
      <c r="M141" s="8">
        <v>17650</v>
      </c>
      <c r="N141" s="5" t="s">
        <v>167</v>
      </c>
    </row>
    <row r="142" spans="1:14" x14ac:dyDescent="0.3">
      <c r="A142" s="1"/>
      <c r="B142" s="5" t="s">
        <v>42</v>
      </c>
      <c r="C142" s="5" t="s">
        <v>574</v>
      </c>
      <c r="D142" s="5" t="s">
        <v>575</v>
      </c>
      <c r="E142" s="4" t="s">
        <v>176</v>
      </c>
      <c r="F142" s="4" t="s">
        <v>177</v>
      </c>
      <c r="G142" s="6" t="s">
        <v>576</v>
      </c>
      <c r="H142" s="8">
        <v>0</v>
      </c>
      <c r="I142" s="5" t="s">
        <v>163</v>
      </c>
      <c r="J142" s="5" t="s">
        <v>164</v>
      </c>
      <c r="K142" s="5" t="s">
        <v>165</v>
      </c>
      <c r="L142" s="5" t="s">
        <v>180</v>
      </c>
      <c r="M142" s="8">
        <v>25036</v>
      </c>
      <c r="N142" s="5" t="s">
        <v>167</v>
      </c>
    </row>
    <row r="143" spans="1:14" ht="52.8" x14ac:dyDescent="0.3">
      <c r="A143" s="1"/>
      <c r="B143" s="5" t="s">
        <v>42</v>
      </c>
      <c r="C143" s="5" t="s">
        <v>43</v>
      </c>
      <c r="D143" s="5" t="s">
        <v>44</v>
      </c>
      <c r="E143" s="4" t="s">
        <v>176</v>
      </c>
      <c r="F143" s="4" t="s">
        <v>177</v>
      </c>
      <c r="G143" s="6" t="s">
        <v>577</v>
      </c>
      <c r="H143" s="8">
        <v>0</v>
      </c>
      <c r="I143" s="5" t="s">
        <v>163</v>
      </c>
      <c r="J143" s="5" t="s">
        <v>179</v>
      </c>
      <c r="K143" s="5" t="s">
        <v>165</v>
      </c>
      <c r="L143" s="5" t="s">
        <v>180</v>
      </c>
      <c r="M143" s="8">
        <v>10581</v>
      </c>
      <c r="N143" s="5" t="s">
        <v>167</v>
      </c>
    </row>
    <row r="144" spans="1:14" ht="39.6" x14ac:dyDescent="0.3">
      <c r="A144" s="1"/>
      <c r="B144" s="5" t="s">
        <v>42</v>
      </c>
      <c r="C144" s="5" t="s">
        <v>43</v>
      </c>
      <c r="D144" s="5" t="s">
        <v>578</v>
      </c>
      <c r="E144" s="4" t="s">
        <v>176</v>
      </c>
      <c r="F144" s="4" t="s">
        <v>177</v>
      </c>
      <c r="G144" s="6" t="s">
        <v>579</v>
      </c>
      <c r="H144" s="8">
        <v>0</v>
      </c>
      <c r="I144" s="5" t="s">
        <v>163</v>
      </c>
      <c r="J144" s="5" t="s">
        <v>179</v>
      </c>
      <c r="K144" s="5" t="s">
        <v>165</v>
      </c>
      <c r="L144" s="5" t="s">
        <v>180</v>
      </c>
      <c r="M144" s="8">
        <v>13179</v>
      </c>
      <c r="N144" s="5" t="s">
        <v>167</v>
      </c>
    </row>
    <row r="145" spans="1:14" ht="52.8" x14ac:dyDescent="0.3">
      <c r="A145" s="1"/>
      <c r="B145" s="5" t="s">
        <v>42</v>
      </c>
      <c r="C145" s="5" t="s">
        <v>580</v>
      </c>
      <c r="D145" s="5" t="s">
        <v>581</v>
      </c>
      <c r="E145" s="4" t="s">
        <v>176</v>
      </c>
      <c r="F145" s="4" t="s">
        <v>177</v>
      </c>
      <c r="G145" s="6" t="s">
        <v>571</v>
      </c>
      <c r="H145" s="8">
        <v>0</v>
      </c>
      <c r="I145" s="5" t="s">
        <v>163</v>
      </c>
      <c r="J145" s="5" t="s">
        <v>179</v>
      </c>
      <c r="K145" s="5" t="s">
        <v>165</v>
      </c>
      <c r="L145" s="5" t="s">
        <v>180</v>
      </c>
      <c r="M145" s="8">
        <v>17433</v>
      </c>
      <c r="N145" s="5" t="s">
        <v>167</v>
      </c>
    </row>
    <row r="146" spans="1:14" ht="39.6" x14ac:dyDescent="0.3">
      <c r="A146" s="1"/>
      <c r="B146" s="5" t="s">
        <v>42</v>
      </c>
      <c r="C146" s="5" t="s">
        <v>580</v>
      </c>
      <c r="D146" s="5" t="s">
        <v>582</v>
      </c>
      <c r="E146" s="4" t="s">
        <v>176</v>
      </c>
      <c r="F146" s="4" t="s">
        <v>177</v>
      </c>
      <c r="G146" s="6" t="s">
        <v>583</v>
      </c>
      <c r="H146" s="8">
        <v>0</v>
      </c>
      <c r="I146" s="5" t="s">
        <v>163</v>
      </c>
      <c r="J146" s="5" t="s">
        <v>179</v>
      </c>
      <c r="K146" s="5" t="s">
        <v>165</v>
      </c>
      <c r="L146" s="5" t="s">
        <v>180</v>
      </c>
      <c r="M146" s="8">
        <v>17424</v>
      </c>
      <c r="N146" s="5" t="s">
        <v>167</v>
      </c>
    </row>
    <row r="147" spans="1:14" ht="26.4" x14ac:dyDescent="0.3">
      <c r="A147" s="1"/>
      <c r="B147" s="5" t="s">
        <v>42</v>
      </c>
      <c r="C147" s="5" t="s">
        <v>580</v>
      </c>
      <c r="D147" s="5" t="s">
        <v>584</v>
      </c>
      <c r="E147" s="4" t="s">
        <v>176</v>
      </c>
      <c r="F147" s="4" t="s">
        <v>177</v>
      </c>
      <c r="G147" s="6" t="s">
        <v>585</v>
      </c>
      <c r="H147" s="8">
        <v>0</v>
      </c>
      <c r="I147" s="5" t="s">
        <v>163</v>
      </c>
      <c r="J147" s="5" t="s">
        <v>164</v>
      </c>
      <c r="K147" s="5" t="s">
        <v>165</v>
      </c>
      <c r="L147" s="5" t="s">
        <v>180</v>
      </c>
      <c r="M147" s="8">
        <v>17437</v>
      </c>
      <c r="N147" s="5" t="s">
        <v>167</v>
      </c>
    </row>
    <row r="148" spans="1:14" ht="26.4" x14ac:dyDescent="0.3">
      <c r="A148" s="1"/>
      <c r="B148" s="5" t="s">
        <v>586</v>
      </c>
      <c r="C148" s="5" t="s">
        <v>504</v>
      </c>
      <c r="D148" s="5" t="s">
        <v>587</v>
      </c>
      <c r="E148" s="4" t="s">
        <v>588</v>
      </c>
      <c r="F148" s="4" t="s">
        <v>349</v>
      </c>
      <c r="G148" s="6" t="s">
        <v>589</v>
      </c>
      <c r="H148" s="8">
        <v>0</v>
      </c>
      <c r="I148" s="5" t="s">
        <v>163</v>
      </c>
      <c r="J148" s="5" t="s">
        <v>164</v>
      </c>
      <c r="K148" s="5" t="s">
        <v>165</v>
      </c>
      <c r="L148" s="5" t="s">
        <v>199</v>
      </c>
      <c r="M148" s="8">
        <v>13846</v>
      </c>
      <c r="N148" s="5" t="s">
        <v>167</v>
      </c>
    </row>
    <row r="149" spans="1:14" ht="26.4" x14ac:dyDescent="0.3">
      <c r="A149" s="1"/>
      <c r="B149" s="5" t="s">
        <v>586</v>
      </c>
      <c r="C149" s="5" t="s">
        <v>590</v>
      </c>
      <c r="D149" s="5" t="s">
        <v>591</v>
      </c>
      <c r="E149" s="4" t="s">
        <v>588</v>
      </c>
      <c r="F149" s="4" t="s">
        <v>349</v>
      </c>
      <c r="G149" s="6" t="s">
        <v>592</v>
      </c>
      <c r="H149" s="8">
        <v>0</v>
      </c>
      <c r="I149" s="5" t="s">
        <v>163</v>
      </c>
      <c r="J149" s="5" t="s">
        <v>164</v>
      </c>
      <c r="K149" s="5" t="s">
        <v>165</v>
      </c>
      <c r="L149" s="5" t="s">
        <v>199</v>
      </c>
      <c r="M149" s="8">
        <v>13839</v>
      </c>
      <c r="N149" s="5" t="s">
        <v>167</v>
      </c>
    </row>
    <row r="150" spans="1:14" ht="39.6" x14ac:dyDescent="0.3">
      <c r="A150" s="1"/>
      <c r="B150" s="5" t="s">
        <v>586</v>
      </c>
      <c r="C150" s="5" t="s">
        <v>593</v>
      </c>
      <c r="D150" s="5" t="s">
        <v>594</v>
      </c>
      <c r="E150" s="4" t="s">
        <v>588</v>
      </c>
      <c r="F150" s="4" t="s">
        <v>349</v>
      </c>
      <c r="G150" s="6" t="s">
        <v>595</v>
      </c>
      <c r="H150" s="8">
        <v>0</v>
      </c>
      <c r="I150" s="5" t="s">
        <v>163</v>
      </c>
      <c r="J150" s="5" t="s">
        <v>164</v>
      </c>
      <c r="K150" s="5" t="s">
        <v>165</v>
      </c>
      <c r="L150" s="5" t="s">
        <v>199</v>
      </c>
      <c r="M150" s="8">
        <v>13852</v>
      </c>
      <c r="N150" s="5" t="s">
        <v>167</v>
      </c>
    </row>
    <row r="151" spans="1:14" ht="26.4" x14ac:dyDescent="0.3">
      <c r="A151" s="1"/>
      <c r="B151" s="5" t="s">
        <v>586</v>
      </c>
      <c r="C151" s="5" t="s">
        <v>593</v>
      </c>
      <c r="D151" s="5" t="s">
        <v>596</v>
      </c>
      <c r="E151" s="4" t="s">
        <v>597</v>
      </c>
      <c r="F151" s="4" t="s">
        <v>598</v>
      </c>
      <c r="G151" s="6" t="s">
        <v>599</v>
      </c>
      <c r="H151" s="8">
        <v>0</v>
      </c>
      <c r="I151" s="5" t="s">
        <v>163</v>
      </c>
      <c r="J151" s="5" t="s">
        <v>164</v>
      </c>
      <c r="K151" s="5" t="s">
        <v>165</v>
      </c>
      <c r="L151" s="5" t="s">
        <v>199</v>
      </c>
      <c r="M151" s="8">
        <v>13841</v>
      </c>
      <c r="N151" s="5" t="s">
        <v>167</v>
      </c>
    </row>
    <row r="152" spans="1:14" ht="26.4" x14ac:dyDescent="0.3">
      <c r="A152" s="1"/>
      <c r="B152" s="5" t="s">
        <v>586</v>
      </c>
      <c r="C152" s="5" t="s">
        <v>593</v>
      </c>
      <c r="D152" s="5" t="s">
        <v>600</v>
      </c>
      <c r="E152" s="4" t="s">
        <v>601</v>
      </c>
      <c r="F152" s="4" t="s">
        <v>602</v>
      </c>
      <c r="G152" s="6" t="s">
        <v>603</v>
      </c>
      <c r="H152" s="8">
        <v>0</v>
      </c>
      <c r="I152" s="5" t="s">
        <v>163</v>
      </c>
      <c r="J152" s="5" t="s">
        <v>164</v>
      </c>
      <c r="K152" s="5" t="s">
        <v>165</v>
      </c>
      <c r="L152" s="5" t="s">
        <v>180</v>
      </c>
      <c r="M152" s="8">
        <v>13850</v>
      </c>
      <c r="N152" s="5" t="s">
        <v>167</v>
      </c>
    </row>
    <row r="153" spans="1:14" ht="26.4" x14ac:dyDescent="0.3">
      <c r="A153" s="1"/>
      <c r="B153" s="5" t="s">
        <v>586</v>
      </c>
      <c r="C153" s="5" t="s">
        <v>593</v>
      </c>
      <c r="D153" s="5" t="s">
        <v>604</v>
      </c>
      <c r="E153" s="4" t="s">
        <v>605</v>
      </c>
      <c r="F153" s="4" t="s">
        <v>379</v>
      </c>
      <c r="G153" s="6" t="s">
        <v>603</v>
      </c>
      <c r="H153" s="8">
        <v>0</v>
      </c>
      <c r="I153" s="5" t="s">
        <v>163</v>
      </c>
      <c r="J153" s="5" t="s">
        <v>164</v>
      </c>
      <c r="K153" s="5" t="s">
        <v>165</v>
      </c>
      <c r="L153" s="5" t="s">
        <v>180</v>
      </c>
      <c r="M153" s="8">
        <v>13851</v>
      </c>
      <c r="N153" s="5" t="s">
        <v>167</v>
      </c>
    </row>
    <row r="154" spans="1:14" ht="52.8" x14ac:dyDescent="0.3">
      <c r="A154" s="1"/>
      <c r="B154" s="5" t="s">
        <v>606</v>
      </c>
      <c r="C154" s="5" t="s">
        <v>607</v>
      </c>
      <c r="D154" s="5" t="s">
        <v>99</v>
      </c>
      <c r="E154" s="4" t="s">
        <v>176</v>
      </c>
      <c r="F154" s="4" t="s">
        <v>177</v>
      </c>
      <c r="G154" s="6" t="s">
        <v>608</v>
      </c>
      <c r="H154" s="8">
        <v>0</v>
      </c>
      <c r="I154" s="5" t="s">
        <v>163</v>
      </c>
      <c r="J154" s="5" t="s">
        <v>164</v>
      </c>
      <c r="K154" s="5" t="s">
        <v>165</v>
      </c>
      <c r="L154" s="5" t="s">
        <v>199</v>
      </c>
      <c r="M154" s="8">
        <v>24348</v>
      </c>
      <c r="N154" s="5" t="s">
        <v>195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609</v>
      </c>
      <c r="B5" s="1"/>
      <c r="C5" s="1"/>
      <c r="D5" s="1"/>
      <c r="E5" s="1"/>
    </row>
    <row r="6" spans="1:6" ht="34.950000000000003" customHeight="1" x14ac:dyDescent="0.3">
      <c r="A6" s="3" t="s">
        <v>3</v>
      </c>
      <c r="B6" s="3" t="s">
        <v>5</v>
      </c>
      <c r="C6" s="3" t="s">
        <v>4</v>
      </c>
      <c r="D6" s="3" t="s">
        <v>6</v>
      </c>
      <c r="E6" s="3" t="s">
        <v>610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41" activePane="bottomRight" state="frozen"/>
      <selection pane="topRight" activeCell="C1" sqref="C1"/>
      <selection pane="bottomLeft" activeCell="A11" sqref="A11"/>
      <selection pane="bottomRight" activeCell="FK59" sqref="FK59"/>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611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612</v>
      </c>
      <c r="FN5" s="200"/>
      <c r="FO5" s="200"/>
      <c r="FP5" s="200"/>
      <c r="FQ5" s="200"/>
      <c r="FR5" s="200"/>
      <c r="FS5" s="200"/>
      <c r="FT5" s="200"/>
      <c r="FU5" s="200"/>
    </row>
    <row r="6" spans="1:177" ht="22.05" hidden="1" customHeight="1" x14ac:dyDescent="0.3">
      <c r="A6" s="197" t="s">
        <v>49</v>
      </c>
      <c r="B6" s="197" t="s">
        <v>613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614</v>
      </c>
      <c r="FL6" s="1"/>
      <c r="FM6" s="10">
        <v>221</v>
      </c>
      <c r="FN6" s="10">
        <v>222</v>
      </c>
      <c r="FO6" s="10">
        <v>224</v>
      </c>
      <c r="FP6" s="10">
        <v>2187</v>
      </c>
      <c r="FQ6" s="10">
        <v>227</v>
      </c>
      <c r="FR6" s="10">
        <v>49400</v>
      </c>
      <c r="FS6" s="10">
        <v>199</v>
      </c>
      <c r="FT6" s="10">
        <v>200</v>
      </c>
      <c r="FU6" s="200" t="s">
        <v>615</v>
      </c>
    </row>
    <row r="7" spans="1:177" ht="15" hidden="1" customHeight="1" x14ac:dyDescent="0.3">
      <c r="A7" s="197"/>
      <c r="B7" s="197"/>
      <c r="C7" s="9" t="s">
        <v>616</v>
      </c>
      <c r="D7" s="9" t="s">
        <v>617</v>
      </c>
      <c r="E7" s="9" t="s">
        <v>617</v>
      </c>
      <c r="F7" s="9" t="s">
        <v>618</v>
      </c>
      <c r="G7" s="9" t="s">
        <v>618</v>
      </c>
      <c r="H7" s="9" t="s">
        <v>618</v>
      </c>
      <c r="I7" s="9" t="s">
        <v>618</v>
      </c>
      <c r="J7" s="9" t="s">
        <v>617</v>
      </c>
      <c r="K7" s="9" t="s">
        <v>617</v>
      </c>
      <c r="L7" s="9" t="s">
        <v>617</v>
      </c>
      <c r="M7" s="9" t="s">
        <v>617</v>
      </c>
      <c r="N7" s="9" t="s">
        <v>617</v>
      </c>
      <c r="O7" s="9" t="s">
        <v>617</v>
      </c>
      <c r="P7" s="9" t="s">
        <v>617</v>
      </c>
      <c r="Q7" s="9" t="s">
        <v>617</v>
      </c>
      <c r="R7" s="9" t="s">
        <v>617</v>
      </c>
      <c r="S7" s="9" t="s">
        <v>617</v>
      </c>
      <c r="T7" s="9" t="s">
        <v>617</v>
      </c>
      <c r="U7" s="9" t="s">
        <v>617</v>
      </c>
      <c r="V7" s="9" t="s">
        <v>617</v>
      </c>
      <c r="W7" s="9" t="s">
        <v>617</v>
      </c>
      <c r="X7" s="9" t="s">
        <v>616</v>
      </c>
      <c r="Y7" s="9" t="s">
        <v>616</v>
      </c>
      <c r="Z7" s="9" t="s">
        <v>616</v>
      </c>
      <c r="AA7" s="9" t="s">
        <v>617</v>
      </c>
      <c r="AB7" s="9" t="s">
        <v>616</v>
      </c>
      <c r="AC7" s="9" t="s">
        <v>616</v>
      </c>
      <c r="AD7" s="9" t="s">
        <v>616</v>
      </c>
      <c r="AE7" s="9" t="s">
        <v>616</v>
      </c>
      <c r="AF7" s="9" t="s">
        <v>616</v>
      </c>
      <c r="AG7" s="9" t="s">
        <v>616</v>
      </c>
      <c r="AH7" s="9" t="s">
        <v>616</v>
      </c>
      <c r="AI7" s="9" t="s">
        <v>616</v>
      </c>
      <c r="AJ7" s="9" t="s">
        <v>617</v>
      </c>
      <c r="AK7" s="9" t="s">
        <v>618</v>
      </c>
      <c r="AL7" s="9" t="s">
        <v>618</v>
      </c>
      <c r="AM7" s="9" t="s">
        <v>618</v>
      </c>
      <c r="AN7" s="9" t="s">
        <v>617</v>
      </c>
      <c r="AO7" s="9" t="s">
        <v>617</v>
      </c>
      <c r="AP7" s="9" t="s">
        <v>617</v>
      </c>
      <c r="AQ7" s="9" t="s">
        <v>617</v>
      </c>
      <c r="AR7" s="9" t="s">
        <v>617</v>
      </c>
      <c r="AS7" s="9" t="s">
        <v>617</v>
      </c>
      <c r="AT7" s="9" t="s">
        <v>617</v>
      </c>
      <c r="AU7" s="9" t="s">
        <v>616</v>
      </c>
      <c r="AV7" s="9" t="s">
        <v>617</v>
      </c>
      <c r="AW7" s="9" t="s">
        <v>617</v>
      </c>
      <c r="AX7" s="9" t="s">
        <v>617</v>
      </c>
      <c r="AY7" s="9" t="s">
        <v>617</v>
      </c>
      <c r="AZ7" s="9" t="s">
        <v>617</v>
      </c>
      <c r="BA7" s="9" t="s">
        <v>617</v>
      </c>
      <c r="BB7" s="9" t="s">
        <v>617</v>
      </c>
      <c r="BC7" s="9" t="s">
        <v>617</v>
      </c>
      <c r="BD7" s="9" t="s">
        <v>616</v>
      </c>
      <c r="BE7" s="9" t="s">
        <v>618</v>
      </c>
      <c r="BF7" s="9" t="s">
        <v>617</v>
      </c>
      <c r="BG7" s="9" t="s">
        <v>617</v>
      </c>
      <c r="BH7" s="9" t="s">
        <v>617</v>
      </c>
      <c r="BI7" s="9" t="s">
        <v>617</v>
      </c>
      <c r="BJ7" s="9" t="s">
        <v>618</v>
      </c>
      <c r="BK7" s="9" t="s">
        <v>618</v>
      </c>
      <c r="BL7" s="9" t="s">
        <v>618</v>
      </c>
      <c r="BM7" s="9" t="s">
        <v>616</v>
      </c>
      <c r="BN7" s="9" t="s">
        <v>616</v>
      </c>
      <c r="BO7" s="9" t="s">
        <v>616</v>
      </c>
      <c r="BP7" s="9" t="s">
        <v>617</v>
      </c>
      <c r="BQ7" s="9" t="s">
        <v>617</v>
      </c>
      <c r="BR7" s="9" t="s">
        <v>617</v>
      </c>
      <c r="BS7" s="9" t="s">
        <v>617</v>
      </c>
      <c r="BT7" s="9" t="s">
        <v>617</v>
      </c>
      <c r="BU7" s="9" t="s">
        <v>617</v>
      </c>
      <c r="BV7" s="9" t="s">
        <v>617</v>
      </c>
      <c r="BW7" s="9" t="s">
        <v>616</v>
      </c>
      <c r="BX7" s="9" t="s">
        <v>616</v>
      </c>
      <c r="BY7" s="9" t="s">
        <v>616</v>
      </c>
      <c r="BZ7" s="9" t="s">
        <v>618</v>
      </c>
      <c r="CA7" s="9" t="s">
        <v>616</v>
      </c>
      <c r="CB7" s="9" t="s">
        <v>617</v>
      </c>
      <c r="CC7" s="9" t="s">
        <v>618</v>
      </c>
      <c r="CD7" s="9" t="s">
        <v>617</v>
      </c>
      <c r="CE7" s="9" t="s">
        <v>617</v>
      </c>
      <c r="CF7" s="9" t="s">
        <v>617</v>
      </c>
      <c r="CG7" s="9" t="s">
        <v>617</v>
      </c>
      <c r="CH7" s="9" t="s">
        <v>617</v>
      </c>
      <c r="CI7" s="9" t="s">
        <v>617</v>
      </c>
      <c r="CJ7" s="9" t="s">
        <v>617</v>
      </c>
      <c r="CK7" s="9" t="s">
        <v>617</v>
      </c>
      <c r="CL7" s="9" t="s">
        <v>617</v>
      </c>
      <c r="CM7" s="9" t="s">
        <v>617</v>
      </c>
      <c r="CN7" s="9" t="s">
        <v>617</v>
      </c>
      <c r="CO7" s="9" t="s">
        <v>617</v>
      </c>
      <c r="CP7" s="9" t="s">
        <v>616</v>
      </c>
      <c r="CQ7" s="9" t="s">
        <v>616</v>
      </c>
      <c r="CR7" s="9" t="s">
        <v>616</v>
      </c>
      <c r="CS7" s="9" t="s">
        <v>616</v>
      </c>
      <c r="CT7" s="9" t="s">
        <v>617</v>
      </c>
      <c r="CU7" s="9" t="s">
        <v>617</v>
      </c>
      <c r="CV7" s="9" t="s">
        <v>617</v>
      </c>
      <c r="CW7" s="9" t="s">
        <v>617</v>
      </c>
      <c r="CX7" s="9" t="s">
        <v>616</v>
      </c>
      <c r="CY7" s="9" t="s">
        <v>618</v>
      </c>
      <c r="CZ7" s="9" t="s">
        <v>618</v>
      </c>
      <c r="DA7" s="9" t="s">
        <v>618</v>
      </c>
      <c r="DB7" s="9" t="s">
        <v>617</v>
      </c>
      <c r="DC7" s="9" t="s">
        <v>618</v>
      </c>
      <c r="DD7" s="9" t="s">
        <v>618</v>
      </c>
      <c r="DE7" s="9" t="s">
        <v>616</v>
      </c>
      <c r="DF7" s="9" t="s">
        <v>616</v>
      </c>
      <c r="DG7" s="9" t="s">
        <v>617</v>
      </c>
      <c r="DH7" s="9" t="s">
        <v>617</v>
      </c>
      <c r="DI7" s="9" t="s">
        <v>617</v>
      </c>
      <c r="DJ7" s="9" t="s">
        <v>618</v>
      </c>
      <c r="DK7" s="9" t="s">
        <v>618</v>
      </c>
      <c r="DL7" s="9" t="s">
        <v>617</v>
      </c>
      <c r="DM7" s="9" t="s">
        <v>617</v>
      </c>
      <c r="DN7" s="9" t="s">
        <v>616</v>
      </c>
      <c r="DO7" s="9" t="s">
        <v>616</v>
      </c>
      <c r="DP7" s="9" t="s">
        <v>617</v>
      </c>
      <c r="DQ7" s="9" t="s">
        <v>617</v>
      </c>
      <c r="DR7" s="9" t="s">
        <v>616</v>
      </c>
      <c r="DS7" s="9" t="s">
        <v>617</v>
      </c>
      <c r="DT7" s="9" t="s">
        <v>617</v>
      </c>
      <c r="DU7" s="9" t="s">
        <v>618</v>
      </c>
      <c r="DV7" s="9" t="s">
        <v>617</v>
      </c>
      <c r="DW7" s="9" t="s">
        <v>617</v>
      </c>
      <c r="DX7" s="9" t="s">
        <v>618</v>
      </c>
      <c r="DY7" s="9" t="s">
        <v>617</v>
      </c>
      <c r="DZ7" s="9" t="s">
        <v>617</v>
      </c>
      <c r="EA7" s="9" t="s">
        <v>617</v>
      </c>
      <c r="EB7" s="9" t="s">
        <v>618</v>
      </c>
      <c r="EC7" s="9" t="s">
        <v>618</v>
      </c>
      <c r="ED7" s="9" t="s">
        <v>616</v>
      </c>
      <c r="EE7" s="9" t="s">
        <v>617</v>
      </c>
      <c r="EF7" s="9" t="s">
        <v>617</v>
      </c>
      <c r="EG7" s="9" t="s">
        <v>617</v>
      </c>
      <c r="EH7" s="9" t="s">
        <v>617</v>
      </c>
      <c r="EI7" s="9" t="s">
        <v>617</v>
      </c>
      <c r="EJ7" s="9" t="s">
        <v>617</v>
      </c>
      <c r="EK7" s="9" t="s">
        <v>616</v>
      </c>
      <c r="EL7" s="9" t="s">
        <v>616</v>
      </c>
      <c r="EM7" s="9" t="s">
        <v>616</v>
      </c>
      <c r="EN7" s="9" t="s">
        <v>616</v>
      </c>
      <c r="EO7" s="9" t="s">
        <v>618</v>
      </c>
      <c r="EP7" s="9" t="s">
        <v>616</v>
      </c>
      <c r="EQ7" s="9" t="s">
        <v>616</v>
      </c>
      <c r="ER7" s="9" t="s">
        <v>616</v>
      </c>
      <c r="ES7" s="9" t="s">
        <v>617</v>
      </c>
      <c r="ET7" s="9" t="s">
        <v>617</v>
      </c>
      <c r="EU7" s="9" t="s">
        <v>617</v>
      </c>
      <c r="EV7" s="9" t="s">
        <v>616</v>
      </c>
      <c r="EW7" s="9" t="s">
        <v>617</v>
      </c>
      <c r="EX7" s="9" t="s">
        <v>617</v>
      </c>
      <c r="EY7" s="9" t="s">
        <v>617</v>
      </c>
      <c r="EZ7" s="9" t="s">
        <v>617</v>
      </c>
      <c r="FA7" s="9" t="s">
        <v>616</v>
      </c>
      <c r="FB7" s="9" t="s">
        <v>618</v>
      </c>
      <c r="FC7" s="9" t="s">
        <v>617</v>
      </c>
      <c r="FD7" s="9" t="s">
        <v>618</v>
      </c>
      <c r="FE7" s="9" t="s">
        <v>618</v>
      </c>
      <c r="FF7" s="9" t="s">
        <v>618</v>
      </c>
      <c r="FG7" s="9" t="s">
        <v>617</v>
      </c>
      <c r="FH7" s="9" t="s">
        <v>618</v>
      </c>
      <c r="FI7" s="9" t="s">
        <v>618</v>
      </c>
      <c r="FJ7" s="9" t="s">
        <v>618</v>
      </c>
      <c r="FK7" s="197"/>
      <c r="FL7" s="1"/>
      <c r="FM7" s="10" t="s">
        <v>618</v>
      </c>
      <c r="FN7" s="10" t="s">
        <v>617</v>
      </c>
      <c r="FO7" s="10" t="s">
        <v>618</v>
      </c>
      <c r="FP7" s="10" t="s">
        <v>618</v>
      </c>
      <c r="FQ7" s="10" t="s">
        <v>618</v>
      </c>
      <c r="FR7" s="10" t="s">
        <v>618</v>
      </c>
      <c r="FS7" s="10" t="s">
        <v>618</v>
      </c>
      <c r="FT7" s="10" t="s">
        <v>618</v>
      </c>
      <c r="FU7" s="200"/>
    </row>
    <row r="8" spans="1:177" ht="15" hidden="1" customHeight="1" x14ac:dyDescent="0.3">
      <c r="A8" s="197"/>
      <c r="B8" s="197"/>
      <c r="C8" s="9" t="s">
        <v>619</v>
      </c>
      <c r="D8" s="9" t="s">
        <v>619</v>
      </c>
      <c r="E8" s="9" t="s">
        <v>619</v>
      </c>
      <c r="F8" s="9" t="s">
        <v>620</v>
      </c>
      <c r="G8" s="9" t="s">
        <v>620</v>
      </c>
      <c r="H8" s="9" t="s">
        <v>619</v>
      </c>
      <c r="I8" s="9" t="s">
        <v>619</v>
      </c>
      <c r="J8" s="9" t="s">
        <v>620</v>
      </c>
      <c r="K8" s="9" t="s">
        <v>620</v>
      </c>
      <c r="L8" s="9" t="s">
        <v>620</v>
      </c>
      <c r="M8" s="9" t="s">
        <v>620</v>
      </c>
      <c r="N8" s="9" t="s">
        <v>620</v>
      </c>
      <c r="O8" s="9" t="s">
        <v>620</v>
      </c>
      <c r="P8" s="9" t="s">
        <v>620</v>
      </c>
      <c r="Q8" s="9" t="s">
        <v>620</v>
      </c>
      <c r="R8" s="9" t="s">
        <v>619</v>
      </c>
      <c r="S8" s="9" t="s">
        <v>619</v>
      </c>
      <c r="T8" s="9" t="s">
        <v>620</v>
      </c>
      <c r="U8" s="9" t="s">
        <v>620</v>
      </c>
      <c r="V8" s="9" t="s">
        <v>620</v>
      </c>
      <c r="W8" s="9" t="s">
        <v>620</v>
      </c>
      <c r="X8" s="9" t="s">
        <v>619</v>
      </c>
      <c r="Y8" s="9" t="s">
        <v>619</v>
      </c>
      <c r="Z8" s="9" t="s">
        <v>619</v>
      </c>
      <c r="AA8" s="9" t="s">
        <v>620</v>
      </c>
      <c r="AB8" s="9" t="s">
        <v>619</v>
      </c>
      <c r="AC8" s="9" t="s">
        <v>619</v>
      </c>
      <c r="AD8" s="9" t="s">
        <v>619</v>
      </c>
      <c r="AE8" s="9" t="s">
        <v>619</v>
      </c>
      <c r="AF8" s="9" t="s">
        <v>620</v>
      </c>
      <c r="AG8" s="9" t="s">
        <v>620</v>
      </c>
      <c r="AH8" s="9" t="s">
        <v>620</v>
      </c>
      <c r="AI8" s="9" t="s">
        <v>619</v>
      </c>
      <c r="AJ8" s="9" t="s">
        <v>619</v>
      </c>
      <c r="AK8" s="9" t="s">
        <v>620</v>
      </c>
      <c r="AL8" s="9" t="s">
        <v>620</v>
      </c>
      <c r="AM8" s="9" t="s">
        <v>620</v>
      </c>
      <c r="AN8" s="9" t="s">
        <v>619</v>
      </c>
      <c r="AO8" s="9" t="s">
        <v>619</v>
      </c>
      <c r="AP8" s="9" t="s">
        <v>619</v>
      </c>
      <c r="AQ8" s="9" t="s">
        <v>619</v>
      </c>
      <c r="AR8" s="9" t="s">
        <v>619</v>
      </c>
      <c r="AS8" s="9" t="s">
        <v>619</v>
      </c>
      <c r="AT8" s="9" t="s">
        <v>619</v>
      </c>
      <c r="AU8" s="9" t="s">
        <v>619</v>
      </c>
      <c r="AV8" s="9" t="s">
        <v>620</v>
      </c>
      <c r="AW8" s="9" t="s">
        <v>620</v>
      </c>
      <c r="AX8" s="9" t="s">
        <v>620</v>
      </c>
      <c r="AY8" s="9" t="s">
        <v>619</v>
      </c>
      <c r="AZ8" s="9" t="s">
        <v>619</v>
      </c>
      <c r="BA8" s="9" t="s">
        <v>619</v>
      </c>
      <c r="BB8" s="9" t="s">
        <v>619</v>
      </c>
      <c r="BC8" s="9" t="s">
        <v>619</v>
      </c>
      <c r="BD8" s="9" t="s">
        <v>619</v>
      </c>
      <c r="BE8" s="9" t="s">
        <v>619</v>
      </c>
      <c r="BF8" s="9" t="s">
        <v>619</v>
      </c>
      <c r="BG8" s="9" t="s">
        <v>619</v>
      </c>
      <c r="BH8" s="9" t="s">
        <v>619</v>
      </c>
      <c r="BI8" s="9" t="s">
        <v>619</v>
      </c>
      <c r="BJ8" s="9" t="s">
        <v>620</v>
      </c>
      <c r="BK8" s="9" t="s">
        <v>620</v>
      </c>
      <c r="BL8" s="9" t="s">
        <v>620</v>
      </c>
      <c r="BM8" s="9" t="s">
        <v>620</v>
      </c>
      <c r="BN8" s="9" t="s">
        <v>620</v>
      </c>
      <c r="BO8" s="9" t="s">
        <v>620</v>
      </c>
      <c r="BP8" s="9" t="s">
        <v>619</v>
      </c>
      <c r="BQ8" s="9" t="s">
        <v>620</v>
      </c>
      <c r="BR8" s="9" t="s">
        <v>620</v>
      </c>
      <c r="BS8" s="9" t="s">
        <v>620</v>
      </c>
      <c r="BT8" s="9" t="s">
        <v>620</v>
      </c>
      <c r="BU8" s="9" t="s">
        <v>620</v>
      </c>
      <c r="BV8" s="9" t="s">
        <v>620</v>
      </c>
      <c r="BW8" s="9" t="s">
        <v>620</v>
      </c>
      <c r="BX8" s="9" t="s">
        <v>620</v>
      </c>
      <c r="BY8" s="9" t="s">
        <v>620</v>
      </c>
      <c r="BZ8" s="9" t="s">
        <v>619</v>
      </c>
      <c r="CA8" s="9" t="s">
        <v>620</v>
      </c>
      <c r="CB8" s="9" t="s">
        <v>620</v>
      </c>
      <c r="CC8" s="9" t="s">
        <v>619</v>
      </c>
      <c r="CD8" s="9" t="s">
        <v>619</v>
      </c>
      <c r="CE8" s="9" t="s">
        <v>619</v>
      </c>
      <c r="CF8" s="9" t="s">
        <v>619</v>
      </c>
      <c r="CG8" s="9" t="s">
        <v>619</v>
      </c>
      <c r="CH8" s="9" t="s">
        <v>619</v>
      </c>
      <c r="CI8" s="9" t="s">
        <v>620</v>
      </c>
      <c r="CJ8" s="9" t="s">
        <v>620</v>
      </c>
      <c r="CK8" s="9" t="s">
        <v>620</v>
      </c>
      <c r="CL8" s="9" t="s">
        <v>620</v>
      </c>
      <c r="CM8" s="9" t="s">
        <v>620</v>
      </c>
      <c r="CN8" s="9" t="s">
        <v>620</v>
      </c>
      <c r="CO8" s="9" t="s">
        <v>620</v>
      </c>
      <c r="CP8" s="9" t="s">
        <v>620</v>
      </c>
      <c r="CQ8" s="9" t="s">
        <v>620</v>
      </c>
      <c r="CR8" s="9" t="s">
        <v>620</v>
      </c>
      <c r="CS8" s="9" t="s">
        <v>620</v>
      </c>
      <c r="CT8" s="9" t="s">
        <v>620</v>
      </c>
      <c r="CU8" s="9" t="s">
        <v>620</v>
      </c>
      <c r="CV8" s="9" t="s">
        <v>621</v>
      </c>
      <c r="CW8" s="9" t="s">
        <v>622</v>
      </c>
      <c r="CX8" s="9" t="s">
        <v>621</v>
      </c>
      <c r="CY8" s="9" t="s">
        <v>622</v>
      </c>
      <c r="CZ8" s="9" t="s">
        <v>621</v>
      </c>
      <c r="DA8" s="9" t="s">
        <v>619</v>
      </c>
      <c r="DB8" s="9" t="s">
        <v>619</v>
      </c>
      <c r="DC8" s="9" t="s">
        <v>619</v>
      </c>
      <c r="DD8" s="9" t="s">
        <v>619</v>
      </c>
      <c r="DE8" s="9" t="s">
        <v>621</v>
      </c>
      <c r="DF8" s="9" t="s">
        <v>619</v>
      </c>
      <c r="DG8" s="9" t="s">
        <v>619</v>
      </c>
      <c r="DH8" s="9" t="s">
        <v>619</v>
      </c>
      <c r="DI8" s="9" t="s">
        <v>619</v>
      </c>
      <c r="DJ8" s="9" t="s">
        <v>619</v>
      </c>
      <c r="DK8" s="9" t="s">
        <v>619</v>
      </c>
      <c r="DL8" s="9" t="s">
        <v>619</v>
      </c>
      <c r="DM8" s="9" t="s">
        <v>619</v>
      </c>
      <c r="DN8" s="9" t="s">
        <v>621</v>
      </c>
      <c r="DO8" s="9" t="s">
        <v>621</v>
      </c>
      <c r="DP8" s="9" t="s">
        <v>622</v>
      </c>
      <c r="DQ8" s="9" t="s">
        <v>622</v>
      </c>
      <c r="DR8" s="9" t="s">
        <v>621</v>
      </c>
      <c r="DS8" s="9" t="s">
        <v>619</v>
      </c>
      <c r="DT8" s="9" t="s">
        <v>619</v>
      </c>
      <c r="DU8" s="9" t="s">
        <v>619</v>
      </c>
      <c r="DV8" s="9" t="s">
        <v>619</v>
      </c>
      <c r="DW8" s="9" t="s">
        <v>619</v>
      </c>
      <c r="DX8" s="9" t="s">
        <v>619</v>
      </c>
      <c r="DY8" s="9" t="s">
        <v>619</v>
      </c>
      <c r="DZ8" s="9" t="s">
        <v>619</v>
      </c>
      <c r="EA8" s="9" t="s">
        <v>619</v>
      </c>
      <c r="EB8" s="9" t="s">
        <v>622</v>
      </c>
      <c r="EC8" s="9" t="s">
        <v>622</v>
      </c>
      <c r="ED8" s="9" t="s">
        <v>621</v>
      </c>
      <c r="EE8" s="9" t="s">
        <v>622</v>
      </c>
      <c r="EF8" s="9" t="s">
        <v>622</v>
      </c>
      <c r="EG8" s="9" t="s">
        <v>622</v>
      </c>
      <c r="EH8" s="9" t="s">
        <v>622</v>
      </c>
      <c r="EI8" s="9" t="s">
        <v>619</v>
      </c>
      <c r="EJ8" s="9" t="s">
        <v>619</v>
      </c>
      <c r="EK8" s="9" t="s">
        <v>619</v>
      </c>
      <c r="EL8" s="9" t="s">
        <v>619</v>
      </c>
      <c r="EM8" s="9" t="s">
        <v>619</v>
      </c>
      <c r="EN8" s="9" t="s">
        <v>619</v>
      </c>
      <c r="EO8" s="9" t="s">
        <v>622</v>
      </c>
      <c r="EP8" s="9" t="s">
        <v>621</v>
      </c>
      <c r="EQ8" s="9" t="s">
        <v>621</v>
      </c>
      <c r="ER8" s="9" t="s">
        <v>621</v>
      </c>
      <c r="ES8" s="9" t="s">
        <v>619</v>
      </c>
      <c r="ET8" s="9" t="s">
        <v>622</v>
      </c>
      <c r="EU8" s="9" t="s">
        <v>622</v>
      </c>
      <c r="EV8" s="9" t="s">
        <v>621</v>
      </c>
      <c r="EW8" s="9" t="s">
        <v>620</v>
      </c>
      <c r="EX8" s="9" t="s">
        <v>620</v>
      </c>
      <c r="EY8" s="9" t="s">
        <v>620</v>
      </c>
      <c r="EZ8" s="9" t="s">
        <v>620</v>
      </c>
      <c r="FA8" s="9" t="s">
        <v>621</v>
      </c>
      <c r="FB8" s="9" t="s">
        <v>619</v>
      </c>
      <c r="FC8" s="9" t="s">
        <v>619</v>
      </c>
      <c r="FD8" s="9" t="s">
        <v>620</v>
      </c>
      <c r="FE8" s="9" t="s">
        <v>620</v>
      </c>
      <c r="FF8" s="9" t="s">
        <v>620</v>
      </c>
      <c r="FG8" s="9" t="s">
        <v>620</v>
      </c>
      <c r="FH8" s="9" t="s">
        <v>620</v>
      </c>
      <c r="FI8" s="9" t="s">
        <v>620</v>
      </c>
      <c r="FJ8" s="9" t="s">
        <v>620</v>
      </c>
      <c r="FK8" s="197"/>
      <c r="FL8" s="1"/>
      <c r="FM8" s="10" t="s">
        <v>619</v>
      </c>
      <c r="FN8" s="10" t="s">
        <v>619</v>
      </c>
      <c r="FO8" s="10" t="s">
        <v>619</v>
      </c>
      <c r="FP8" s="10" t="s">
        <v>619</v>
      </c>
      <c r="FQ8" s="10" t="s">
        <v>620</v>
      </c>
      <c r="FR8" s="10" t="s">
        <v>620</v>
      </c>
      <c r="FS8" s="10" t="s">
        <v>619</v>
      </c>
      <c r="FT8" s="10" t="s">
        <v>619</v>
      </c>
      <c r="FU8" s="200"/>
    </row>
    <row r="9" spans="1:177" ht="40.049999999999997" customHeight="1" x14ac:dyDescent="0.3">
      <c r="A9" s="197"/>
      <c r="B9" s="197"/>
      <c r="C9" s="11" t="s">
        <v>623</v>
      </c>
      <c r="D9" s="11" t="s">
        <v>61</v>
      </c>
      <c r="E9" s="11" t="s">
        <v>61</v>
      </c>
      <c r="F9" s="11" t="s">
        <v>61</v>
      </c>
      <c r="G9" s="11" t="s">
        <v>61</v>
      </c>
      <c r="H9" s="11" t="s">
        <v>95</v>
      </c>
      <c r="I9" s="11" t="s">
        <v>95</v>
      </c>
      <c r="J9" s="11" t="s">
        <v>135</v>
      </c>
      <c r="K9" s="11" t="s">
        <v>135</v>
      </c>
      <c r="L9" s="11" t="s">
        <v>85</v>
      </c>
      <c r="M9" s="11" t="s">
        <v>85</v>
      </c>
      <c r="N9" s="11" t="s">
        <v>85</v>
      </c>
      <c r="O9" s="11" t="s">
        <v>85</v>
      </c>
      <c r="P9" s="11" t="s">
        <v>85</v>
      </c>
      <c r="Q9" s="11" t="s">
        <v>85</v>
      </c>
      <c r="R9" s="11" t="s">
        <v>85</v>
      </c>
      <c r="S9" s="11" t="s">
        <v>85</v>
      </c>
      <c r="T9" s="11" t="s">
        <v>624</v>
      </c>
      <c r="U9" s="11" t="s">
        <v>624</v>
      </c>
      <c r="V9" s="11" t="s">
        <v>624</v>
      </c>
      <c r="W9" s="11" t="s">
        <v>624</v>
      </c>
      <c r="X9" s="11" t="s">
        <v>625</v>
      </c>
      <c r="Y9" s="11" t="s">
        <v>234</v>
      </c>
      <c r="Z9" s="11" t="s">
        <v>234</v>
      </c>
      <c r="AA9" s="11" t="s">
        <v>234</v>
      </c>
      <c r="AB9" s="11" t="s">
        <v>56</v>
      </c>
      <c r="AC9" s="11" t="s">
        <v>56</v>
      </c>
      <c r="AD9" s="11" t="s">
        <v>56</v>
      </c>
      <c r="AE9" s="11" t="s">
        <v>56</v>
      </c>
      <c r="AF9" s="11" t="s">
        <v>56</v>
      </c>
      <c r="AG9" s="11" t="s">
        <v>56</v>
      </c>
      <c r="AH9" s="11" t="s">
        <v>56</v>
      </c>
      <c r="AI9" s="11" t="s">
        <v>626</v>
      </c>
      <c r="AJ9" s="11" t="s">
        <v>188</v>
      </c>
      <c r="AK9" s="11" t="s">
        <v>363</v>
      </c>
      <c r="AL9" s="11" t="s">
        <v>627</v>
      </c>
      <c r="AM9" s="11" t="s">
        <v>627</v>
      </c>
      <c r="AN9" s="11" t="s">
        <v>268</v>
      </c>
      <c r="AO9" s="11" t="s">
        <v>268</v>
      </c>
      <c r="AP9" s="11" t="s">
        <v>628</v>
      </c>
      <c r="AQ9" s="11" t="s">
        <v>200</v>
      </c>
      <c r="AR9" s="11" t="s">
        <v>200</v>
      </c>
      <c r="AS9" s="11" t="s">
        <v>629</v>
      </c>
      <c r="AT9" s="11" t="s">
        <v>196</v>
      </c>
      <c r="AU9" s="11" t="s">
        <v>630</v>
      </c>
      <c r="AV9" s="11" t="s">
        <v>82</v>
      </c>
      <c r="AW9" s="11" t="s">
        <v>82</v>
      </c>
      <c r="AX9" s="11" t="s">
        <v>82</v>
      </c>
      <c r="AY9" s="11" t="s">
        <v>126</v>
      </c>
      <c r="AZ9" s="11" t="s">
        <v>126</v>
      </c>
      <c r="BA9" s="11" t="s">
        <v>126</v>
      </c>
      <c r="BB9" s="11" t="s">
        <v>126</v>
      </c>
      <c r="BC9" s="11" t="s">
        <v>126</v>
      </c>
      <c r="BD9" s="11" t="s">
        <v>126</v>
      </c>
      <c r="BE9" s="11" t="s">
        <v>126</v>
      </c>
      <c r="BF9" s="11" t="s">
        <v>126</v>
      </c>
      <c r="BG9" s="11" t="s">
        <v>631</v>
      </c>
      <c r="BH9" s="11" t="s">
        <v>631</v>
      </c>
      <c r="BI9" s="11" t="s">
        <v>632</v>
      </c>
      <c r="BJ9" s="11" t="s">
        <v>66</v>
      </c>
      <c r="BK9" s="11" t="s">
        <v>66</v>
      </c>
      <c r="BL9" s="11" t="s">
        <v>66</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73</v>
      </c>
      <c r="CA9" s="11" t="s">
        <v>633</v>
      </c>
      <c r="CB9" s="11" t="s">
        <v>633</v>
      </c>
      <c r="CC9" s="11" t="s">
        <v>634</v>
      </c>
      <c r="CD9" s="11" t="s">
        <v>112</v>
      </c>
      <c r="CE9" s="11" t="s">
        <v>112</v>
      </c>
      <c r="CF9" s="11" t="s">
        <v>112</v>
      </c>
      <c r="CG9" s="11" t="s">
        <v>112</v>
      </c>
      <c r="CH9" s="11" t="s">
        <v>112</v>
      </c>
      <c r="CI9" s="11" t="s">
        <v>112</v>
      </c>
      <c r="CJ9" s="11" t="s">
        <v>112</v>
      </c>
      <c r="CK9" s="11" t="s">
        <v>112</v>
      </c>
      <c r="CL9" s="11" t="s">
        <v>112</v>
      </c>
      <c r="CM9" s="11" t="s">
        <v>112</v>
      </c>
      <c r="CN9" s="11" t="s">
        <v>112</v>
      </c>
      <c r="CO9" s="11" t="s">
        <v>112</v>
      </c>
      <c r="CP9" s="11" t="s">
        <v>123</v>
      </c>
      <c r="CQ9" s="11" t="s">
        <v>123</v>
      </c>
      <c r="CR9" s="11" t="s">
        <v>123</v>
      </c>
      <c r="CS9" s="11" t="s">
        <v>123</v>
      </c>
      <c r="CT9" s="11" t="s">
        <v>131</v>
      </c>
      <c r="CU9" s="11" t="s">
        <v>131</v>
      </c>
      <c r="CV9" s="11" t="s">
        <v>635</v>
      </c>
      <c r="CW9" s="11" t="s">
        <v>636</v>
      </c>
      <c r="CX9" s="11" t="s">
        <v>637</v>
      </c>
      <c r="CY9" s="11" t="s">
        <v>638</v>
      </c>
      <c r="CZ9" s="11" t="s">
        <v>639</v>
      </c>
      <c r="DA9" s="11" t="s">
        <v>640</v>
      </c>
      <c r="DB9" s="11" t="s">
        <v>606</v>
      </c>
      <c r="DC9" s="11" t="s">
        <v>95</v>
      </c>
      <c r="DD9" s="11" t="s">
        <v>95</v>
      </c>
      <c r="DE9" s="11" t="s">
        <v>85</v>
      </c>
      <c r="DF9" s="11" t="s">
        <v>626</v>
      </c>
      <c r="DG9" s="11" t="s">
        <v>641</v>
      </c>
      <c r="DH9" s="11" t="s">
        <v>642</v>
      </c>
      <c r="DI9" s="11" t="s">
        <v>263</v>
      </c>
      <c r="DJ9" s="11" t="s">
        <v>643</v>
      </c>
      <c r="DK9" s="11" t="s">
        <v>644</v>
      </c>
      <c r="DL9" s="11" t="s">
        <v>645</v>
      </c>
      <c r="DM9" s="11" t="s">
        <v>646</v>
      </c>
      <c r="DN9" s="11" t="s">
        <v>647</v>
      </c>
      <c r="DO9" s="11" t="s">
        <v>648</v>
      </c>
      <c r="DP9" s="11" t="s">
        <v>649</v>
      </c>
      <c r="DQ9" s="11" t="s">
        <v>650</v>
      </c>
      <c r="DR9" s="11" t="s">
        <v>651</v>
      </c>
      <c r="DS9" s="11" t="s">
        <v>652</v>
      </c>
      <c r="DT9" s="11" t="s">
        <v>653</v>
      </c>
      <c r="DU9" s="11" t="s">
        <v>654</v>
      </c>
      <c r="DV9" s="11" t="s">
        <v>655</v>
      </c>
      <c r="DW9" s="11" t="s">
        <v>656</v>
      </c>
      <c r="DX9" s="11" t="s">
        <v>656</v>
      </c>
      <c r="DY9" s="11" t="s">
        <v>656</v>
      </c>
      <c r="DZ9" s="11" t="s">
        <v>656</v>
      </c>
      <c r="EA9" s="11" t="s">
        <v>657</v>
      </c>
      <c r="EB9" s="11" t="s">
        <v>658</v>
      </c>
      <c r="EC9" s="11" t="s">
        <v>658</v>
      </c>
      <c r="ED9" s="11" t="s">
        <v>73</v>
      </c>
      <c r="EE9" s="11" t="s">
        <v>73</v>
      </c>
      <c r="EF9" s="11" t="s">
        <v>73</v>
      </c>
      <c r="EG9" s="11" t="s">
        <v>73</v>
      </c>
      <c r="EH9" s="11" t="s">
        <v>73</v>
      </c>
      <c r="EI9" s="11" t="s">
        <v>659</v>
      </c>
      <c r="EJ9" s="11" t="s">
        <v>659</v>
      </c>
      <c r="EK9" s="11" t="s">
        <v>660</v>
      </c>
      <c r="EL9" s="11" t="s">
        <v>660</v>
      </c>
      <c r="EM9" s="11" t="s">
        <v>660</v>
      </c>
      <c r="EN9" s="11" t="s">
        <v>660</v>
      </c>
      <c r="EO9" s="11" t="s">
        <v>314</v>
      </c>
      <c r="EP9" s="11" t="s">
        <v>661</v>
      </c>
      <c r="EQ9" s="11" t="s">
        <v>662</v>
      </c>
      <c r="ER9" s="11" t="s">
        <v>112</v>
      </c>
      <c r="ES9" s="11" t="s">
        <v>112</v>
      </c>
      <c r="ET9" s="11" t="s">
        <v>112</v>
      </c>
      <c r="EU9" s="11" t="s">
        <v>112</v>
      </c>
      <c r="EV9" s="11" t="s">
        <v>112</v>
      </c>
      <c r="EW9" s="11" t="s">
        <v>400</v>
      </c>
      <c r="EX9" s="11" t="s">
        <v>400</v>
      </c>
      <c r="EY9" s="11" t="s">
        <v>400</v>
      </c>
      <c r="EZ9" s="11" t="s">
        <v>400</v>
      </c>
      <c r="FA9" s="11" t="s">
        <v>663</v>
      </c>
      <c r="FB9" s="11" t="s">
        <v>664</v>
      </c>
      <c r="FC9" s="11" t="s">
        <v>664</v>
      </c>
      <c r="FD9" s="11" t="s">
        <v>665</v>
      </c>
      <c r="FE9" s="11" t="s">
        <v>666</v>
      </c>
      <c r="FF9" s="11" t="s">
        <v>666</v>
      </c>
      <c r="FG9" s="11" t="s">
        <v>667</v>
      </c>
      <c r="FH9" s="11" t="s">
        <v>668</v>
      </c>
      <c r="FI9" s="11" t="s">
        <v>669</v>
      </c>
      <c r="FJ9" s="11" t="s">
        <v>670</v>
      </c>
      <c r="FK9" s="197"/>
      <c r="FL9" s="1"/>
      <c r="FM9" s="12" t="s">
        <v>138</v>
      </c>
      <c r="FN9" s="12" t="s">
        <v>22</v>
      </c>
      <c r="FO9" s="12" t="s">
        <v>671</v>
      </c>
      <c r="FP9" s="12" t="s">
        <v>672</v>
      </c>
      <c r="FQ9" s="12" t="s">
        <v>673</v>
      </c>
      <c r="FR9" s="12" t="s">
        <v>674</v>
      </c>
      <c r="FS9" s="12" t="s">
        <v>664</v>
      </c>
      <c r="FT9" s="12" t="s">
        <v>664</v>
      </c>
      <c r="FU9" s="200"/>
    </row>
    <row r="10" spans="1:177" ht="40.049999999999997" customHeight="1" x14ac:dyDescent="0.3">
      <c r="A10" s="197"/>
      <c r="B10" s="197"/>
      <c r="C10" s="9" t="s">
        <v>675</v>
      </c>
      <c r="D10" s="9" t="s">
        <v>676</v>
      </c>
      <c r="E10" s="9" t="s">
        <v>677</v>
      </c>
      <c r="F10" s="9" t="s">
        <v>678</v>
      </c>
      <c r="G10" s="9" t="s">
        <v>679</v>
      </c>
      <c r="H10" s="9" t="s">
        <v>389</v>
      </c>
      <c r="I10" s="9" t="s">
        <v>680</v>
      </c>
      <c r="J10" s="9" t="s">
        <v>681</v>
      </c>
      <c r="K10" s="9" t="s">
        <v>682</v>
      </c>
      <c r="L10" s="9" t="s">
        <v>683</v>
      </c>
      <c r="M10" s="9" t="s">
        <v>684</v>
      </c>
      <c r="N10" s="9" t="s">
        <v>685</v>
      </c>
      <c r="O10" s="9" t="s">
        <v>686</v>
      </c>
      <c r="P10" s="9" t="s">
        <v>687</v>
      </c>
      <c r="Q10" s="9" t="s">
        <v>688</v>
      </c>
      <c r="R10" s="9" t="s">
        <v>689</v>
      </c>
      <c r="S10" s="9" t="s">
        <v>690</v>
      </c>
      <c r="T10" s="9" t="s">
        <v>691</v>
      </c>
      <c r="U10" s="9" t="s">
        <v>692</v>
      </c>
      <c r="V10" s="9" t="s">
        <v>693</v>
      </c>
      <c r="W10" s="9" t="s">
        <v>694</v>
      </c>
      <c r="X10" s="9" t="s">
        <v>695</v>
      </c>
      <c r="Y10" s="9" t="s">
        <v>696</v>
      </c>
      <c r="Z10" s="9" t="s">
        <v>697</v>
      </c>
      <c r="AA10" s="9" t="s">
        <v>240</v>
      </c>
      <c r="AB10" s="9" t="s">
        <v>698</v>
      </c>
      <c r="AC10" s="9" t="s">
        <v>699</v>
      </c>
      <c r="AD10" s="9" t="s">
        <v>700</v>
      </c>
      <c r="AE10" s="9" t="s">
        <v>701</v>
      </c>
      <c r="AF10" s="9" t="s">
        <v>702</v>
      </c>
      <c r="AG10" s="9" t="s">
        <v>703</v>
      </c>
      <c r="AH10" s="9" t="s">
        <v>704</v>
      </c>
      <c r="AI10" s="9" t="s">
        <v>705</v>
      </c>
      <c r="AJ10" s="9" t="s">
        <v>706</v>
      </c>
      <c r="AK10" s="9" t="s">
        <v>369</v>
      </c>
      <c r="AL10" s="9" t="s">
        <v>707</v>
      </c>
      <c r="AM10" s="9" t="s">
        <v>708</v>
      </c>
      <c r="AN10" s="9" t="s">
        <v>709</v>
      </c>
      <c r="AO10" s="9" t="s">
        <v>710</v>
      </c>
      <c r="AP10" s="9" t="s">
        <v>628</v>
      </c>
      <c r="AQ10" s="9" t="s">
        <v>711</v>
      </c>
      <c r="AR10" s="9" t="s">
        <v>201</v>
      </c>
      <c r="AS10" s="9" t="s">
        <v>712</v>
      </c>
      <c r="AT10" s="9" t="s">
        <v>713</v>
      </c>
      <c r="AU10" s="9" t="s">
        <v>714</v>
      </c>
      <c r="AV10" s="9" t="s">
        <v>715</v>
      </c>
      <c r="AW10" s="9" t="s">
        <v>716</v>
      </c>
      <c r="AX10" s="9" t="s">
        <v>717</v>
      </c>
      <c r="AY10" s="9" t="s">
        <v>555</v>
      </c>
      <c r="AZ10" s="9" t="s">
        <v>718</v>
      </c>
      <c r="BA10" s="9" t="s">
        <v>719</v>
      </c>
      <c r="BB10" s="9" t="s">
        <v>547</v>
      </c>
      <c r="BC10" s="9" t="s">
        <v>543</v>
      </c>
      <c r="BD10" s="9" t="s">
        <v>720</v>
      </c>
      <c r="BE10" s="9" t="s">
        <v>721</v>
      </c>
      <c r="BF10" s="9" t="s">
        <v>545</v>
      </c>
      <c r="BG10" s="9" t="s">
        <v>722</v>
      </c>
      <c r="BH10" s="9" t="s">
        <v>723</v>
      </c>
      <c r="BI10" s="9" t="s">
        <v>724</v>
      </c>
      <c r="BJ10" s="9" t="s">
        <v>725</v>
      </c>
      <c r="BK10" s="9" t="s">
        <v>726</v>
      </c>
      <c r="BL10" s="9" t="s">
        <v>727</v>
      </c>
      <c r="BM10" s="9" t="s">
        <v>728</v>
      </c>
      <c r="BN10" s="9" t="s">
        <v>729</v>
      </c>
      <c r="BO10" s="9" t="s">
        <v>730</v>
      </c>
      <c r="BP10" s="9" t="s">
        <v>731</v>
      </c>
      <c r="BQ10" s="9" t="s">
        <v>732</v>
      </c>
      <c r="BR10" s="9" t="s">
        <v>733</v>
      </c>
      <c r="BS10" s="9" t="s">
        <v>734</v>
      </c>
      <c r="BT10" s="9" t="s">
        <v>735</v>
      </c>
      <c r="BU10" s="9" t="s">
        <v>736</v>
      </c>
      <c r="BV10" s="9" t="s">
        <v>737</v>
      </c>
      <c r="BW10" s="9" t="s">
        <v>738</v>
      </c>
      <c r="BX10" s="9" t="s">
        <v>739</v>
      </c>
      <c r="BY10" s="9" t="s">
        <v>740</v>
      </c>
      <c r="BZ10" s="9" t="s">
        <v>741</v>
      </c>
      <c r="CA10" s="9" t="s">
        <v>742</v>
      </c>
      <c r="CB10" s="9" t="s">
        <v>743</v>
      </c>
      <c r="CC10" s="9" t="s">
        <v>744</v>
      </c>
      <c r="CD10" s="9" t="s">
        <v>391</v>
      </c>
      <c r="CE10" s="9" t="s">
        <v>745</v>
      </c>
      <c r="CF10" s="9" t="s">
        <v>746</v>
      </c>
      <c r="CG10" s="9" t="s">
        <v>747</v>
      </c>
      <c r="CH10" s="9" t="s">
        <v>748</v>
      </c>
      <c r="CI10" s="9" t="s">
        <v>749</v>
      </c>
      <c r="CJ10" s="9" t="s">
        <v>750</v>
      </c>
      <c r="CK10" s="9" t="s">
        <v>751</v>
      </c>
      <c r="CL10" s="9" t="s">
        <v>752</v>
      </c>
      <c r="CM10" s="9" t="s">
        <v>753</v>
      </c>
      <c r="CN10" s="9" t="s">
        <v>754</v>
      </c>
      <c r="CO10" s="9" t="s">
        <v>755</v>
      </c>
      <c r="CP10" s="9" t="s">
        <v>756</v>
      </c>
      <c r="CQ10" s="9" t="s">
        <v>757</v>
      </c>
      <c r="CR10" s="9" t="s">
        <v>758</v>
      </c>
      <c r="CS10" s="9" t="s">
        <v>759</v>
      </c>
      <c r="CT10" s="9" t="s">
        <v>760</v>
      </c>
      <c r="CU10" s="9" t="s">
        <v>761</v>
      </c>
      <c r="CV10" s="9" t="s">
        <v>762</v>
      </c>
      <c r="CW10" s="9" t="s">
        <v>763</v>
      </c>
      <c r="CX10" s="9" t="s">
        <v>764</v>
      </c>
      <c r="CY10" s="9" t="s">
        <v>765</v>
      </c>
      <c r="CZ10" s="9" t="s">
        <v>766</v>
      </c>
      <c r="DA10" s="9" t="s">
        <v>767</v>
      </c>
      <c r="DB10" s="9" t="s">
        <v>607</v>
      </c>
      <c r="DC10" s="9" t="s">
        <v>768</v>
      </c>
      <c r="DD10" s="9" t="s">
        <v>769</v>
      </c>
      <c r="DE10" s="9" t="s">
        <v>338</v>
      </c>
      <c r="DF10" s="9" t="s">
        <v>770</v>
      </c>
      <c r="DG10" s="9" t="s">
        <v>771</v>
      </c>
      <c r="DH10" s="9" t="s">
        <v>772</v>
      </c>
      <c r="DI10" s="9" t="s">
        <v>773</v>
      </c>
      <c r="DJ10" s="9" t="s">
        <v>774</v>
      </c>
      <c r="DK10" s="9" t="s">
        <v>775</v>
      </c>
      <c r="DL10" s="9" t="s">
        <v>776</v>
      </c>
      <c r="DM10" s="9" t="s">
        <v>777</v>
      </c>
      <c r="DN10" s="9" t="s">
        <v>778</v>
      </c>
      <c r="DO10" s="9" t="s">
        <v>779</v>
      </c>
      <c r="DP10" s="9" t="s">
        <v>780</v>
      </c>
      <c r="DQ10" s="9" t="s">
        <v>781</v>
      </c>
      <c r="DR10" s="9" t="s">
        <v>782</v>
      </c>
      <c r="DS10" s="9" t="s">
        <v>783</v>
      </c>
      <c r="DT10" s="9" t="s">
        <v>784</v>
      </c>
      <c r="DU10" s="9" t="s">
        <v>785</v>
      </c>
      <c r="DV10" s="9" t="s">
        <v>786</v>
      </c>
      <c r="DW10" s="9" t="s">
        <v>787</v>
      </c>
      <c r="DX10" s="9" t="s">
        <v>788</v>
      </c>
      <c r="DY10" s="9" t="s">
        <v>789</v>
      </c>
      <c r="DZ10" s="9" t="s">
        <v>790</v>
      </c>
      <c r="EA10" s="9" t="s">
        <v>791</v>
      </c>
      <c r="EB10" s="9" t="s">
        <v>792</v>
      </c>
      <c r="EC10" s="9" t="s">
        <v>793</v>
      </c>
      <c r="ED10" s="9" t="s">
        <v>794</v>
      </c>
      <c r="EE10" s="9" t="s">
        <v>795</v>
      </c>
      <c r="EF10" s="9" t="s">
        <v>796</v>
      </c>
      <c r="EG10" s="9" t="s">
        <v>797</v>
      </c>
      <c r="EH10" s="9" t="s">
        <v>798</v>
      </c>
      <c r="EI10" s="9" t="s">
        <v>799</v>
      </c>
      <c r="EJ10" s="9" t="s">
        <v>800</v>
      </c>
      <c r="EK10" s="9" t="s">
        <v>801</v>
      </c>
      <c r="EL10" s="9" t="s">
        <v>802</v>
      </c>
      <c r="EM10" s="9" t="s">
        <v>803</v>
      </c>
      <c r="EN10" s="9" t="s">
        <v>804</v>
      </c>
      <c r="EO10" s="9" t="s">
        <v>805</v>
      </c>
      <c r="EP10" s="9" t="s">
        <v>806</v>
      </c>
      <c r="EQ10" s="9" t="s">
        <v>807</v>
      </c>
      <c r="ER10" s="9" t="s">
        <v>808</v>
      </c>
      <c r="ES10" s="9" t="s">
        <v>809</v>
      </c>
      <c r="ET10" s="9" t="s">
        <v>810</v>
      </c>
      <c r="EU10" s="9" t="s">
        <v>811</v>
      </c>
      <c r="EV10" s="9" t="s">
        <v>812</v>
      </c>
      <c r="EW10" s="9" t="s">
        <v>406</v>
      </c>
      <c r="EX10" s="9" t="s">
        <v>813</v>
      </c>
      <c r="EY10" s="9" t="s">
        <v>814</v>
      </c>
      <c r="EZ10" s="9" t="s">
        <v>815</v>
      </c>
      <c r="FA10" s="9" t="s">
        <v>816</v>
      </c>
      <c r="FB10" s="9" t="s">
        <v>817</v>
      </c>
      <c r="FC10" s="9" t="s">
        <v>818</v>
      </c>
      <c r="FD10" s="9" t="s">
        <v>819</v>
      </c>
      <c r="FE10" s="9" t="s">
        <v>820</v>
      </c>
      <c r="FF10" s="9" t="s">
        <v>821</v>
      </c>
      <c r="FG10" s="9" t="s">
        <v>822</v>
      </c>
      <c r="FH10" s="9" t="s">
        <v>823</v>
      </c>
      <c r="FI10" s="9" t="s">
        <v>824</v>
      </c>
      <c r="FJ10" s="9" t="s">
        <v>825</v>
      </c>
      <c r="FK10" s="197" t="s">
        <v>826</v>
      </c>
      <c r="FL10" s="1"/>
      <c r="FM10" s="10" t="s">
        <v>827</v>
      </c>
      <c r="FN10" s="10" t="s">
        <v>828</v>
      </c>
      <c r="FO10" s="10" t="s">
        <v>829</v>
      </c>
      <c r="FP10" s="10" t="s">
        <v>830</v>
      </c>
      <c r="FQ10" s="10" t="s">
        <v>831</v>
      </c>
      <c r="FR10" s="10" t="s">
        <v>832</v>
      </c>
      <c r="FS10" s="10" t="s">
        <v>833</v>
      </c>
      <c r="FT10" s="10" t="s">
        <v>834</v>
      </c>
      <c r="FU10" s="200" t="s">
        <v>826</v>
      </c>
    </row>
    <row r="11" spans="1:177" ht="24" customHeight="1" x14ac:dyDescent="0.3">
      <c r="A11" s="13" t="s">
        <v>53</v>
      </c>
      <c r="B11" s="13" t="s">
        <v>835</v>
      </c>
      <c r="C11" s="14">
        <v>76.5</v>
      </c>
      <c r="D11" s="14">
        <v>624.9</v>
      </c>
      <c r="E11" s="14">
        <v>214.7</v>
      </c>
      <c r="F11" s="14"/>
      <c r="G11" s="14"/>
      <c r="H11" s="14">
        <v>10.6</v>
      </c>
      <c r="I11" s="14">
        <v>87.6</v>
      </c>
      <c r="J11" s="14"/>
      <c r="K11" s="14"/>
      <c r="L11" s="14">
        <v>187.7</v>
      </c>
      <c r="M11" s="14">
        <v>202.7</v>
      </c>
      <c r="N11" s="14">
        <v>202.8</v>
      </c>
      <c r="O11" s="14">
        <v>286.10000000000002</v>
      </c>
      <c r="P11" s="14">
        <v>216.1</v>
      </c>
      <c r="Q11" s="14">
        <v>111.2</v>
      </c>
      <c r="R11" s="14">
        <v>189</v>
      </c>
      <c r="S11" s="14">
        <v>2.9</v>
      </c>
      <c r="T11" s="14"/>
      <c r="U11" s="14"/>
      <c r="V11" s="14"/>
      <c r="W11" s="14"/>
      <c r="X11" s="14">
        <v>119.7</v>
      </c>
      <c r="Y11" s="14">
        <v>7.8</v>
      </c>
      <c r="Z11" s="14">
        <v>5.8</v>
      </c>
      <c r="AA11" s="14"/>
      <c r="AB11" s="14">
        <v>6.9</v>
      </c>
      <c r="AC11" s="14">
        <v>12.1</v>
      </c>
      <c r="AD11" s="14">
        <v>59.2</v>
      </c>
      <c r="AE11" s="14"/>
      <c r="AF11" s="14">
        <v>0</v>
      </c>
      <c r="AG11" s="14"/>
      <c r="AH11" s="14"/>
      <c r="AI11" s="14">
        <v>59.7</v>
      </c>
      <c r="AJ11" s="14">
        <v>0</v>
      </c>
      <c r="AK11" s="14"/>
      <c r="AL11" s="14"/>
      <c r="AM11" s="14"/>
      <c r="AN11" s="14">
        <v>6.5</v>
      </c>
      <c r="AO11" s="14">
        <v>231</v>
      </c>
      <c r="AP11" s="14">
        <v>23.5</v>
      </c>
      <c r="AQ11" s="14">
        <v>0</v>
      </c>
      <c r="AR11" s="14"/>
      <c r="AS11" s="14">
        <v>18</v>
      </c>
      <c r="AT11" s="14">
        <v>9.3000000000000007</v>
      </c>
      <c r="AU11" s="14">
        <v>61</v>
      </c>
      <c r="AV11" s="14">
        <v>180.6</v>
      </c>
      <c r="AW11" s="14">
        <v>181.6</v>
      </c>
      <c r="AX11" s="14">
        <v>184.6</v>
      </c>
      <c r="AY11" s="14">
        <v>80.400000000000006</v>
      </c>
      <c r="AZ11" s="14">
        <v>7.5</v>
      </c>
      <c r="BA11" s="14">
        <v>8.8000000000000007</v>
      </c>
      <c r="BB11" s="14">
        <v>17.399999999999999</v>
      </c>
      <c r="BC11" s="14">
        <v>16.5</v>
      </c>
      <c r="BD11" s="14">
        <v>2</v>
      </c>
      <c r="BE11" s="14">
        <v>17.2</v>
      </c>
      <c r="BF11" s="14">
        <v>78</v>
      </c>
      <c r="BG11" s="14"/>
      <c r="BH11" s="14"/>
      <c r="BI11" s="14">
        <v>59.6</v>
      </c>
      <c r="BJ11" s="14"/>
      <c r="BK11" s="14"/>
      <c r="BL11" s="14"/>
      <c r="BM11" s="14"/>
      <c r="BN11" s="14"/>
      <c r="BO11" s="14"/>
      <c r="BP11" s="14">
        <v>65.2</v>
      </c>
      <c r="BQ11" s="14">
        <v>177.6</v>
      </c>
      <c r="BR11" s="14">
        <v>175.4</v>
      </c>
      <c r="BS11" s="14">
        <v>208.4</v>
      </c>
      <c r="BT11" s="14">
        <v>272.7</v>
      </c>
      <c r="BU11" s="14">
        <v>76.5</v>
      </c>
      <c r="BV11" s="14">
        <v>37.299999999999997</v>
      </c>
      <c r="BW11" s="14"/>
      <c r="BX11" s="14"/>
      <c r="BY11" s="14"/>
      <c r="BZ11" s="14"/>
      <c r="CA11" s="14"/>
      <c r="CB11" s="14"/>
      <c r="CC11" s="14">
        <v>0.6</v>
      </c>
      <c r="CD11" s="14">
        <v>156.5</v>
      </c>
      <c r="CE11" s="14">
        <v>68</v>
      </c>
      <c r="CF11" s="14">
        <v>63.4</v>
      </c>
      <c r="CG11" s="14">
        <v>67.599999999999994</v>
      </c>
      <c r="CH11" s="14">
        <v>29.4</v>
      </c>
      <c r="CI11" s="14"/>
      <c r="CJ11" s="14">
        <v>0</v>
      </c>
      <c r="CK11" s="14"/>
      <c r="CL11" s="14">
        <v>146.9</v>
      </c>
      <c r="CM11" s="14">
        <v>148.69999999999999</v>
      </c>
      <c r="CN11" s="14">
        <v>150.19999999999999</v>
      </c>
      <c r="CO11" s="14"/>
      <c r="CP11" s="14"/>
      <c r="CQ11" s="14"/>
      <c r="CR11" s="14"/>
      <c r="CS11" s="14"/>
      <c r="CT11" s="14">
        <v>0</v>
      </c>
      <c r="CU11" s="14">
        <v>0</v>
      </c>
      <c r="CV11" s="14">
        <v>0</v>
      </c>
      <c r="CW11" s="14">
        <v>64.5</v>
      </c>
      <c r="CX11" s="14">
        <v>0</v>
      </c>
      <c r="CY11" s="14">
        <v>6.3</v>
      </c>
      <c r="CZ11" s="14">
        <v>0</v>
      </c>
      <c r="DA11" s="14">
        <v>4.5999999999999996</v>
      </c>
      <c r="DB11" s="14"/>
      <c r="DC11" s="14">
        <v>9.9</v>
      </c>
      <c r="DD11" s="14">
        <v>2</v>
      </c>
      <c r="DE11" s="14">
        <v>0</v>
      </c>
      <c r="DF11" s="14">
        <v>0.2</v>
      </c>
      <c r="DG11" s="14">
        <v>1.4</v>
      </c>
      <c r="DH11" s="14">
        <v>4.2</v>
      </c>
      <c r="DI11" s="14">
        <v>18.7</v>
      </c>
      <c r="DJ11" s="14">
        <v>9.6</v>
      </c>
      <c r="DK11" s="14">
        <v>7.2</v>
      </c>
      <c r="DL11" s="14">
        <v>3.5</v>
      </c>
      <c r="DM11" s="14">
        <v>17.7</v>
      </c>
      <c r="DN11" s="14">
        <v>0</v>
      </c>
      <c r="DO11" s="14">
        <v>0</v>
      </c>
      <c r="DP11" s="14">
        <v>23.2</v>
      </c>
      <c r="DQ11" s="14">
        <v>46.5</v>
      </c>
      <c r="DR11" s="14">
        <v>0</v>
      </c>
      <c r="DS11" s="14">
        <v>1.9</v>
      </c>
      <c r="DT11" s="14">
        <v>14.2</v>
      </c>
      <c r="DU11" s="14">
        <v>1.6</v>
      </c>
      <c r="DV11" s="14">
        <v>0</v>
      </c>
      <c r="DW11" s="14">
        <v>3.3</v>
      </c>
      <c r="DX11" s="14">
        <v>2.8</v>
      </c>
      <c r="DY11" s="14">
        <v>2.9</v>
      </c>
      <c r="DZ11" s="14">
        <v>4.3</v>
      </c>
      <c r="EA11" s="14">
        <v>10</v>
      </c>
      <c r="EB11" s="14">
        <v>14.4</v>
      </c>
      <c r="EC11" s="14">
        <v>14.7</v>
      </c>
      <c r="ED11" s="14">
        <v>0</v>
      </c>
      <c r="EE11" s="14">
        <v>59.1</v>
      </c>
      <c r="EF11" s="14">
        <v>92.1</v>
      </c>
      <c r="EG11" s="14">
        <v>8.8000000000000007</v>
      </c>
      <c r="EH11" s="14">
        <v>3.9</v>
      </c>
      <c r="EI11" s="14">
        <v>4.8</v>
      </c>
      <c r="EJ11" s="14">
        <v>1.9</v>
      </c>
      <c r="EK11" s="14">
        <v>7.9</v>
      </c>
      <c r="EL11" s="14">
        <v>3.8</v>
      </c>
      <c r="EM11" s="14">
        <v>4.2</v>
      </c>
      <c r="EN11" s="14">
        <v>4.2</v>
      </c>
      <c r="EO11" s="14">
        <v>6.2</v>
      </c>
      <c r="EP11" s="14">
        <v>0</v>
      </c>
      <c r="EQ11" s="14">
        <v>0</v>
      </c>
      <c r="ER11" s="14">
        <v>0</v>
      </c>
      <c r="ES11" s="14">
        <v>0.6</v>
      </c>
      <c r="ET11" s="14">
        <v>21.5</v>
      </c>
      <c r="EU11" s="14">
        <v>19.5</v>
      </c>
      <c r="EV11" s="14">
        <v>0</v>
      </c>
      <c r="EW11" s="14">
        <v>2.9</v>
      </c>
      <c r="EX11" s="14">
        <v>2.4</v>
      </c>
      <c r="EY11" s="14">
        <v>2.4</v>
      </c>
      <c r="EZ11" s="14">
        <v>2.6</v>
      </c>
      <c r="FA11" s="14">
        <v>0</v>
      </c>
      <c r="FB11" s="14">
        <v>7.6</v>
      </c>
      <c r="FC11" s="14">
        <v>20</v>
      </c>
      <c r="FD11" s="14">
        <v>9.6</v>
      </c>
      <c r="FE11" s="14">
        <v>29.1</v>
      </c>
      <c r="FF11" s="14">
        <v>28.8</v>
      </c>
      <c r="FG11" s="14">
        <v>14.9</v>
      </c>
      <c r="FH11" s="14">
        <v>19.100000000000001</v>
      </c>
      <c r="FI11" s="14">
        <v>8.8000000000000007</v>
      </c>
      <c r="FJ11" s="14">
        <v>11</v>
      </c>
      <c r="FK11" s="14">
        <v>6399.2</v>
      </c>
      <c r="FL11" s="15"/>
      <c r="FM11" s="14">
        <v>15.54157</v>
      </c>
      <c r="FN11" s="14">
        <v>0</v>
      </c>
      <c r="FO11" s="14">
        <v>6.0720000000000001</v>
      </c>
      <c r="FP11" s="14">
        <v>6.4</v>
      </c>
      <c r="FQ11" s="14">
        <v>27.3813</v>
      </c>
      <c r="FR11" s="14">
        <v>18.916229999999999</v>
      </c>
      <c r="FS11" s="14">
        <v>5.7</v>
      </c>
      <c r="FT11" s="14">
        <v>5.5</v>
      </c>
      <c r="FU11" s="14">
        <v>85.511099999999999</v>
      </c>
    </row>
    <row r="12" spans="1:177" ht="24" customHeight="1" x14ac:dyDescent="0.3">
      <c r="A12" s="16" t="s">
        <v>53</v>
      </c>
      <c r="B12" s="16" t="s">
        <v>836</v>
      </c>
      <c r="C12" s="17">
        <v>79.2</v>
      </c>
      <c r="D12" s="17">
        <v>630.29999999999995</v>
      </c>
      <c r="E12" s="17">
        <v>216.8</v>
      </c>
      <c r="F12" s="17"/>
      <c r="G12" s="17"/>
      <c r="H12" s="17">
        <v>11</v>
      </c>
      <c r="I12" s="17">
        <v>87.1</v>
      </c>
      <c r="J12" s="17"/>
      <c r="K12" s="17"/>
      <c r="L12" s="17">
        <v>188.5</v>
      </c>
      <c r="M12" s="17">
        <v>204.8</v>
      </c>
      <c r="N12" s="17">
        <v>203.3</v>
      </c>
      <c r="O12" s="17">
        <v>285.89999999999998</v>
      </c>
      <c r="P12" s="17">
        <v>216.5</v>
      </c>
      <c r="Q12" s="17">
        <v>111.4</v>
      </c>
      <c r="R12" s="17">
        <v>187.8</v>
      </c>
      <c r="S12" s="17">
        <v>3</v>
      </c>
      <c r="T12" s="17"/>
      <c r="U12" s="17"/>
      <c r="V12" s="17"/>
      <c r="W12" s="17"/>
      <c r="X12" s="17">
        <v>123.9</v>
      </c>
      <c r="Y12" s="17">
        <v>8</v>
      </c>
      <c r="Z12" s="17">
        <v>5.9</v>
      </c>
      <c r="AA12" s="17"/>
      <c r="AB12" s="17">
        <v>6.9</v>
      </c>
      <c r="AC12" s="17">
        <v>11.7</v>
      </c>
      <c r="AD12" s="17">
        <v>60.3</v>
      </c>
      <c r="AE12" s="17"/>
      <c r="AF12" s="17">
        <v>0</v>
      </c>
      <c r="AG12" s="17"/>
      <c r="AH12" s="17"/>
      <c r="AI12" s="17">
        <v>59.9</v>
      </c>
      <c r="AJ12" s="17">
        <v>0</v>
      </c>
      <c r="AK12" s="17"/>
      <c r="AL12" s="17"/>
      <c r="AM12" s="17"/>
      <c r="AN12" s="17">
        <v>6.5</v>
      </c>
      <c r="AO12" s="17">
        <v>230.3</v>
      </c>
      <c r="AP12" s="17">
        <v>22</v>
      </c>
      <c r="AQ12" s="17">
        <v>0</v>
      </c>
      <c r="AR12" s="17"/>
      <c r="AS12" s="17">
        <v>18</v>
      </c>
      <c r="AT12" s="17">
        <v>9.3000000000000007</v>
      </c>
      <c r="AU12" s="17">
        <v>60.9</v>
      </c>
      <c r="AV12" s="17">
        <v>181.9</v>
      </c>
      <c r="AW12" s="17">
        <v>182.1</v>
      </c>
      <c r="AX12" s="17">
        <v>184.9</v>
      </c>
      <c r="AY12" s="17">
        <v>80.5</v>
      </c>
      <c r="AZ12" s="17">
        <v>7.5</v>
      </c>
      <c r="BA12" s="17">
        <v>8.8000000000000007</v>
      </c>
      <c r="BB12" s="17">
        <v>15.1</v>
      </c>
      <c r="BC12" s="17">
        <v>16.600000000000001</v>
      </c>
      <c r="BD12" s="17">
        <v>2</v>
      </c>
      <c r="BE12" s="17">
        <v>0</v>
      </c>
      <c r="BF12" s="17">
        <v>82.1</v>
      </c>
      <c r="BG12" s="17"/>
      <c r="BH12" s="17"/>
      <c r="BI12" s="17">
        <v>60.4</v>
      </c>
      <c r="BJ12" s="17"/>
      <c r="BK12" s="17"/>
      <c r="BL12" s="17"/>
      <c r="BM12" s="17"/>
      <c r="BN12" s="17"/>
      <c r="BO12" s="17"/>
      <c r="BP12" s="17">
        <v>65.8</v>
      </c>
      <c r="BQ12" s="17">
        <v>177.7</v>
      </c>
      <c r="BR12" s="17">
        <v>175.3</v>
      </c>
      <c r="BS12" s="17">
        <v>210.3</v>
      </c>
      <c r="BT12" s="17">
        <v>273</v>
      </c>
      <c r="BU12" s="17">
        <v>76.099999999999994</v>
      </c>
      <c r="BV12" s="17">
        <v>37.299999999999997</v>
      </c>
      <c r="BW12" s="17"/>
      <c r="BX12" s="17"/>
      <c r="BY12" s="17"/>
      <c r="BZ12" s="17"/>
      <c r="CA12" s="17"/>
      <c r="CB12" s="17"/>
      <c r="CC12" s="17">
        <v>0.6</v>
      </c>
      <c r="CD12" s="17">
        <v>153.30000000000001</v>
      </c>
      <c r="CE12" s="17">
        <v>81.900000000000006</v>
      </c>
      <c r="CF12" s="17">
        <v>63.8</v>
      </c>
      <c r="CG12" s="17">
        <v>65.599999999999994</v>
      </c>
      <c r="CH12" s="17">
        <v>29</v>
      </c>
      <c r="CI12" s="17"/>
      <c r="CJ12" s="17">
        <v>0</v>
      </c>
      <c r="CK12" s="17"/>
      <c r="CL12" s="17">
        <v>147.19999999999999</v>
      </c>
      <c r="CM12" s="17">
        <v>149</v>
      </c>
      <c r="CN12" s="17">
        <v>150.69999999999999</v>
      </c>
      <c r="CO12" s="17"/>
      <c r="CP12" s="17"/>
      <c r="CQ12" s="17"/>
      <c r="CR12" s="17"/>
      <c r="CS12" s="17"/>
      <c r="CT12" s="17">
        <v>0</v>
      </c>
      <c r="CU12" s="17">
        <v>0</v>
      </c>
      <c r="CV12" s="17">
        <v>0</v>
      </c>
      <c r="CW12" s="17">
        <v>72.099999999999994</v>
      </c>
      <c r="CX12" s="17">
        <v>0</v>
      </c>
      <c r="CY12" s="17">
        <v>11.3</v>
      </c>
      <c r="CZ12" s="17">
        <v>0</v>
      </c>
      <c r="DA12" s="17">
        <v>4.5999999999999996</v>
      </c>
      <c r="DB12" s="17"/>
      <c r="DC12" s="17">
        <v>9.9</v>
      </c>
      <c r="DD12" s="17">
        <v>0.8</v>
      </c>
      <c r="DE12" s="17">
        <v>0</v>
      </c>
      <c r="DF12" s="17">
        <v>0.2</v>
      </c>
      <c r="DG12" s="17">
        <v>1.4</v>
      </c>
      <c r="DH12" s="17">
        <v>4.0999999999999996</v>
      </c>
      <c r="DI12" s="17">
        <v>18.8</v>
      </c>
      <c r="DJ12" s="17">
        <v>9.6</v>
      </c>
      <c r="DK12" s="17">
        <v>7.2</v>
      </c>
      <c r="DL12" s="17">
        <v>3.5</v>
      </c>
      <c r="DM12" s="17">
        <v>17.7</v>
      </c>
      <c r="DN12" s="17">
        <v>0</v>
      </c>
      <c r="DO12" s="17">
        <v>0</v>
      </c>
      <c r="DP12" s="17">
        <v>21</v>
      </c>
      <c r="DQ12" s="17">
        <v>50.2</v>
      </c>
      <c r="DR12" s="17">
        <v>0</v>
      </c>
      <c r="DS12" s="17">
        <v>1.9</v>
      </c>
      <c r="DT12" s="17">
        <v>14</v>
      </c>
      <c r="DU12" s="17">
        <v>1.6</v>
      </c>
      <c r="DV12" s="17">
        <v>0</v>
      </c>
      <c r="DW12" s="17">
        <v>3.3</v>
      </c>
      <c r="DX12" s="17">
        <v>2.8</v>
      </c>
      <c r="DY12" s="17">
        <v>3.1</v>
      </c>
      <c r="DZ12" s="17">
        <v>4.5999999999999996</v>
      </c>
      <c r="EA12" s="17">
        <v>10</v>
      </c>
      <c r="EB12" s="17">
        <v>10.4</v>
      </c>
      <c r="EC12" s="17">
        <v>13.7</v>
      </c>
      <c r="ED12" s="17">
        <v>0</v>
      </c>
      <c r="EE12" s="17">
        <v>54.7</v>
      </c>
      <c r="EF12" s="17">
        <v>96.1</v>
      </c>
      <c r="EG12" s="17">
        <v>8.1</v>
      </c>
      <c r="EH12" s="17">
        <v>2</v>
      </c>
      <c r="EI12" s="17">
        <v>4.8</v>
      </c>
      <c r="EJ12" s="17">
        <v>1.9</v>
      </c>
      <c r="EK12" s="17">
        <v>7.9</v>
      </c>
      <c r="EL12" s="17">
        <v>3.8</v>
      </c>
      <c r="EM12" s="17">
        <v>4.2</v>
      </c>
      <c r="EN12" s="17">
        <v>4.2</v>
      </c>
      <c r="EO12" s="17">
        <v>13.9</v>
      </c>
      <c r="EP12" s="17">
        <v>0</v>
      </c>
      <c r="EQ12" s="17">
        <v>0</v>
      </c>
      <c r="ER12" s="17">
        <v>0</v>
      </c>
      <c r="ES12" s="17">
        <v>0.6</v>
      </c>
      <c r="ET12" s="17">
        <v>16.8</v>
      </c>
      <c r="EU12" s="17">
        <v>11.9</v>
      </c>
      <c r="EV12" s="17">
        <v>0</v>
      </c>
      <c r="EW12" s="17">
        <v>2.9</v>
      </c>
      <c r="EX12" s="17">
        <v>2.4</v>
      </c>
      <c r="EY12" s="17">
        <v>2.4</v>
      </c>
      <c r="EZ12" s="17">
        <v>2.6</v>
      </c>
      <c r="FA12" s="17">
        <v>0</v>
      </c>
      <c r="FB12" s="17">
        <v>7.6</v>
      </c>
      <c r="FC12" s="17">
        <v>20</v>
      </c>
      <c r="FD12" s="17">
        <v>9.6</v>
      </c>
      <c r="FE12" s="17">
        <v>28.5</v>
      </c>
      <c r="FF12" s="17">
        <v>29</v>
      </c>
      <c r="FG12" s="17">
        <v>15</v>
      </c>
      <c r="FH12" s="17">
        <v>19.100000000000001</v>
      </c>
      <c r="FI12" s="17">
        <v>8.4</v>
      </c>
      <c r="FJ12" s="17">
        <v>10.96</v>
      </c>
      <c r="FK12" s="17">
        <v>6414.86</v>
      </c>
      <c r="FL12" s="15"/>
      <c r="FM12" s="17">
        <v>17.031749999999999</v>
      </c>
      <c r="FN12" s="17">
        <v>0</v>
      </c>
      <c r="FO12" s="17">
        <v>6.07</v>
      </c>
      <c r="FP12" s="17">
        <v>6.4</v>
      </c>
      <c r="FQ12" s="17">
        <v>27.410920000000001</v>
      </c>
      <c r="FR12" s="17">
        <v>18.915839999999999</v>
      </c>
      <c r="FS12" s="17">
        <v>5.7</v>
      </c>
      <c r="FT12" s="17">
        <v>5.5</v>
      </c>
      <c r="FU12" s="17">
        <v>87.028509999999997</v>
      </c>
    </row>
    <row r="13" spans="1:177" ht="24" customHeight="1" x14ac:dyDescent="0.3">
      <c r="A13" s="16" t="s">
        <v>53</v>
      </c>
      <c r="B13" s="16" t="s">
        <v>837</v>
      </c>
      <c r="C13" s="17">
        <v>82.1</v>
      </c>
      <c r="D13" s="17">
        <v>632.1</v>
      </c>
      <c r="E13" s="17">
        <v>216.7</v>
      </c>
      <c r="F13" s="17"/>
      <c r="G13" s="17"/>
      <c r="H13" s="17">
        <v>11.1</v>
      </c>
      <c r="I13" s="17">
        <v>87.3</v>
      </c>
      <c r="J13" s="17"/>
      <c r="K13" s="17"/>
      <c r="L13" s="17">
        <v>188.7</v>
      </c>
      <c r="M13" s="17">
        <v>200.8</v>
      </c>
      <c r="N13" s="17">
        <v>200.3</v>
      </c>
      <c r="O13" s="17">
        <v>281.89999999999998</v>
      </c>
      <c r="P13" s="17">
        <v>218.5</v>
      </c>
      <c r="Q13" s="17">
        <v>111.1</v>
      </c>
      <c r="R13" s="17">
        <v>255.6</v>
      </c>
      <c r="S13" s="17">
        <v>3</v>
      </c>
      <c r="T13" s="17"/>
      <c r="U13" s="17"/>
      <c r="V13" s="17"/>
      <c r="W13" s="17"/>
      <c r="X13" s="17">
        <v>122.6</v>
      </c>
      <c r="Y13" s="17">
        <v>7.8</v>
      </c>
      <c r="Z13" s="17">
        <v>6</v>
      </c>
      <c r="AA13" s="17"/>
      <c r="AB13" s="17">
        <v>6.9</v>
      </c>
      <c r="AC13" s="17">
        <v>12</v>
      </c>
      <c r="AD13" s="17">
        <v>60.5</v>
      </c>
      <c r="AE13" s="17"/>
      <c r="AF13" s="17">
        <v>0</v>
      </c>
      <c r="AG13" s="17"/>
      <c r="AH13" s="17"/>
      <c r="AI13" s="17">
        <v>58.7</v>
      </c>
      <c r="AJ13" s="17">
        <v>0</v>
      </c>
      <c r="AK13" s="17"/>
      <c r="AL13" s="17"/>
      <c r="AM13" s="17"/>
      <c r="AN13" s="17">
        <v>6.5</v>
      </c>
      <c r="AO13" s="17">
        <v>151.30000000000001</v>
      </c>
      <c r="AP13" s="17">
        <v>22.1</v>
      </c>
      <c r="AQ13" s="17">
        <v>0</v>
      </c>
      <c r="AR13" s="17"/>
      <c r="AS13" s="17">
        <v>18</v>
      </c>
      <c r="AT13" s="17">
        <v>9.3000000000000007</v>
      </c>
      <c r="AU13" s="17">
        <v>61.5</v>
      </c>
      <c r="AV13" s="17">
        <v>183.8</v>
      </c>
      <c r="AW13" s="17">
        <v>184.5</v>
      </c>
      <c r="AX13" s="17">
        <v>185.2</v>
      </c>
      <c r="AY13" s="17">
        <v>81.900000000000006</v>
      </c>
      <c r="AZ13" s="17">
        <v>7.5</v>
      </c>
      <c r="BA13" s="17">
        <v>8.8000000000000007</v>
      </c>
      <c r="BB13" s="17">
        <v>15.4</v>
      </c>
      <c r="BC13" s="17">
        <v>17.2</v>
      </c>
      <c r="BD13" s="17">
        <v>2</v>
      </c>
      <c r="BE13" s="17">
        <v>0</v>
      </c>
      <c r="BF13" s="17">
        <v>59.6</v>
      </c>
      <c r="BG13" s="17"/>
      <c r="BH13" s="17"/>
      <c r="BI13" s="17">
        <v>60.9</v>
      </c>
      <c r="BJ13" s="17"/>
      <c r="BK13" s="17"/>
      <c r="BL13" s="17"/>
      <c r="BM13" s="17"/>
      <c r="BN13" s="17"/>
      <c r="BO13" s="17"/>
      <c r="BP13" s="17">
        <v>66</v>
      </c>
      <c r="BQ13" s="17">
        <v>177.6</v>
      </c>
      <c r="BR13" s="17">
        <v>175.1</v>
      </c>
      <c r="BS13" s="17">
        <v>208.3</v>
      </c>
      <c r="BT13" s="17">
        <v>272.60000000000002</v>
      </c>
      <c r="BU13" s="17">
        <v>76</v>
      </c>
      <c r="BV13" s="17">
        <v>37.200000000000003</v>
      </c>
      <c r="BW13" s="17"/>
      <c r="BX13" s="17"/>
      <c r="BY13" s="17"/>
      <c r="BZ13" s="17"/>
      <c r="CA13" s="17"/>
      <c r="CB13" s="17"/>
      <c r="CC13" s="17">
        <v>0.6</v>
      </c>
      <c r="CD13" s="17">
        <v>113.7</v>
      </c>
      <c r="CE13" s="17">
        <v>74.599999999999994</v>
      </c>
      <c r="CF13" s="17">
        <v>64.099999999999994</v>
      </c>
      <c r="CG13" s="17">
        <v>65.900000000000006</v>
      </c>
      <c r="CH13" s="17">
        <v>29.2</v>
      </c>
      <c r="CI13" s="17"/>
      <c r="CJ13" s="17">
        <v>0</v>
      </c>
      <c r="CK13" s="17"/>
      <c r="CL13" s="17">
        <v>147.5</v>
      </c>
      <c r="CM13" s="17">
        <v>149.5</v>
      </c>
      <c r="CN13" s="17">
        <v>150.19999999999999</v>
      </c>
      <c r="CO13" s="17"/>
      <c r="CP13" s="17"/>
      <c r="CQ13" s="17"/>
      <c r="CR13" s="17"/>
      <c r="CS13" s="17"/>
      <c r="CT13" s="17">
        <v>0</v>
      </c>
      <c r="CU13" s="17">
        <v>0</v>
      </c>
      <c r="CV13" s="17">
        <v>0</v>
      </c>
      <c r="CW13" s="17">
        <v>71.3</v>
      </c>
      <c r="CX13" s="17">
        <v>0</v>
      </c>
      <c r="CY13" s="17">
        <v>11.9</v>
      </c>
      <c r="CZ13" s="17">
        <v>0</v>
      </c>
      <c r="DA13" s="17">
        <v>4.5999999999999996</v>
      </c>
      <c r="DB13" s="17"/>
      <c r="DC13" s="17">
        <v>10</v>
      </c>
      <c r="DD13" s="17">
        <v>1.1000000000000001</v>
      </c>
      <c r="DE13" s="17">
        <v>0</v>
      </c>
      <c r="DF13" s="17">
        <v>0.2</v>
      </c>
      <c r="DG13" s="17">
        <v>1.4</v>
      </c>
      <c r="DH13" s="17">
        <v>4.3</v>
      </c>
      <c r="DI13" s="17">
        <v>18.8</v>
      </c>
      <c r="DJ13" s="17">
        <v>9.6</v>
      </c>
      <c r="DK13" s="17">
        <v>7.1</v>
      </c>
      <c r="DL13" s="17">
        <v>3.5</v>
      </c>
      <c r="DM13" s="17">
        <v>17.7</v>
      </c>
      <c r="DN13" s="17">
        <v>0</v>
      </c>
      <c r="DO13" s="17">
        <v>0</v>
      </c>
      <c r="DP13" s="17">
        <v>20.9</v>
      </c>
      <c r="DQ13" s="17">
        <v>62.3</v>
      </c>
      <c r="DR13" s="17">
        <v>0</v>
      </c>
      <c r="DS13" s="17">
        <v>1.9</v>
      </c>
      <c r="DT13" s="17">
        <v>14.1</v>
      </c>
      <c r="DU13" s="17">
        <v>1.5</v>
      </c>
      <c r="DV13" s="17">
        <v>0</v>
      </c>
      <c r="DW13" s="17">
        <v>3.3</v>
      </c>
      <c r="DX13" s="17">
        <v>2.8</v>
      </c>
      <c r="DY13" s="17">
        <v>3.2</v>
      </c>
      <c r="DZ13" s="17">
        <v>4.5</v>
      </c>
      <c r="EA13" s="17">
        <v>10</v>
      </c>
      <c r="EB13" s="17">
        <v>8.1999999999999993</v>
      </c>
      <c r="EC13" s="17">
        <v>16.7</v>
      </c>
      <c r="ED13" s="17">
        <v>0</v>
      </c>
      <c r="EE13" s="17">
        <v>60.9</v>
      </c>
      <c r="EF13" s="17">
        <v>89.2</v>
      </c>
      <c r="EG13" s="17">
        <v>9.6999999999999993</v>
      </c>
      <c r="EH13" s="17">
        <v>2.8</v>
      </c>
      <c r="EI13" s="17">
        <v>4.8</v>
      </c>
      <c r="EJ13" s="17">
        <v>1.9</v>
      </c>
      <c r="EK13" s="17">
        <v>7.9</v>
      </c>
      <c r="EL13" s="17">
        <v>3.8</v>
      </c>
      <c r="EM13" s="17">
        <v>4.2</v>
      </c>
      <c r="EN13" s="17">
        <v>4.2</v>
      </c>
      <c r="EO13" s="17">
        <v>13.6</v>
      </c>
      <c r="EP13" s="17">
        <v>0</v>
      </c>
      <c r="EQ13" s="17">
        <v>0</v>
      </c>
      <c r="ER13" s="17">
        <v>0</v>
      </c>
      <c r="ES13" s="17">
        <v>0.6</v>
      </c>
      <c r="ET13" s="17">
        <v>21.5</v>
      </c>
      <c r="EU13" s="17">
        <v>13.5</v>
      </c>
      <c r="EV13" s="17">
        <v>0</v>
      </c>
      <c r="EW13" s="17">
        <v>2.9</v>
      </c>
      <c r="EX13" s="17">
        <v>2.4</v>
      </c>
      <c r="EY13" s="17">
        <v>2.4</v>
      </c>
      <c r="EZ13" s="17">
        <v>2.6</v>
      </c>
      <c r="FA13" s="17">
        <v>0</v>
      </c>
      <c r="FB13" s="17">
        <v>7.6</v>
      </c>
      <c r="FC13" s="17">
        <v>20</v>
      </c>
      <c r="FD13" s="17">
        <v>9.1</v>
      </c>
      <c r="FE13" s="17">
        <v>28.6</v>
      </c>
      <c r="FF13" s="17">
        <v>29.2</v>
      </c>
      <c r="FG13" s="17">
        <v>15.4</v>
      </c>
      <c r="FH13" s="17">
        <v>19.100000000000001</v>
      </c>
      <c r="FI13" s="17">
        <v>6.6</v>
      </c>
      <c r="FJ13" s="17">
        <v>10.96</v>
      </c>
      <c r="FK13" s="17">
        <v>6353.66</v>
      </c>
      <c r="FL13" s="15"/>
      <c r="FM13" s="17">
        <v>17.308009999999999</v>
      </c>
      <c r="FN13" s="17">
        <v>0</v>
      </c>
      <c r="FO13" s="17">
        <v>6.07</v>
      </c>
      <c r="FP13" s="17">
        <v>6.4</v>
      </c>
      <c r="FQ13" s="17">
        <v>27.380600000000001</v>
      </c>
      <c r="FR13" s="17">
        <v>18.915479999999999</v>
      </c>
      <c r="FS13" s="17">
        <v>5.7</v>
      </c>
      <c r="FT13" s="17">
        <v>5.5</v>
      </c>
      <c r="FU13" s="17">
        <v>87.274090000000001</v>
      </c>
    </row>
    <row r="14" spans="1:177" ht="24" customHeight="1" x14ac:dyDescent="0.3">
      <c r="A14" s="16" t="s">
        <v>53</v>
      </c>
      <c r="B14" s="16" t="s">
        <v>838</v>
      </c>
      <c r="C14" s="17">
        <v>79.099999999999994</v>
      </c>
      <c r="D14" s="17">
        <v>621.4</v>
      </c>
      <c r="E14" s="17">
        <v>214.4</v>
      </c>
      <c r="F14" s="17"/>
      <c r="G14" s="17"/>
      <c r="H14" s="17">
        <v>10.6</v>
      </c>
      <c r="I14" s="17">
        <v>88.2</v>
      </c>
      <c r="J14" s="17"/>
      <c r="K14" s="17"/>
      <c r="L14" s="17">
        <v>188.4</v>
      </c>
      <c r="M14" s="17">
        <v>201</v>
      </c>
      <c r="N14" s="17">
        <v>199.7</v>
      </c>
      <c r="O14" s="17">
        <v>282</v>
      </c>
      <c r="P14" s="17">
        <v>216.6</v>
      </c>
      <c r="Q14" s="17">
        <v>109.2</v>
      </c>
      <c r="R14" s="17">
        <v>249.8</v>
      </c>
      <c r="S14" s="17">
        <v>2.9</v>
      </c>
      <c r="T14" s="17"/>
      <c r="U14" s="17"/>
      <c r="V14" s="17"/>
      <c r="W14" s="17"/>
      <c r="X14" s="17">
        <v>121.1</v>
      </c>
      <c r="Y14" s="17">
        <v>7.7</v>
      </c>
      <c r="Z14" s="17">
        <v>6</v>
      </c>
      <c r="AA14" s="17"/>
      <c r="AB14" s="17">
        <v>6.9</v>
      </c>
      <c r="AC14" s="17">
        <v>12</v>
      </c>
      <c r="AD14" s="17">
        <v>59.3</v>
      </c>
      <c r="AE14" s="17"/>
      <c r="AF14" s="17">
        <v>0</v>
      </c>
      <c r="AG14" s="17"/>
      <c r="AH14" s="17"/>
      <c r="AI14" s="17">
        <v>57.5</v>
      </c>
      <c r="AJ14" s="17">
        <v>0</v>
      </c>
      <c r="AK14" s="17"/>
      <c r="AL14" s="17"/>
      <c r="AM14" s="17"/>
      <c r="AN14" s="17">
        <v>6.5</v>
      </c>
      <c r="AO14" s="17">
        <v>0</v>
      </c>
      <c r="AP14" s="17">
        <v>23</v>
      </c>
      <c r="AQ14" s="17">
        <v>0</v>
      </c>
      <c r="AR14" s="17"/>
      <c r="AS14" s="17">
        <v>18.2</v>
      </c>
      <c r="AT14" s="17">
        <v>9.1999999999999993</v>
      </c>
      <c r="AU14" s="17">
        <v>61.1</v>
      </c>
      <c r="AV14" s="17">
        <v>180.2</v>
      </c>
      <c r="AW14" s="17">
        <v>180.5</v>
      </c>
      <c r="AX14" s="17">
        <v>182.9</v>
      </c>
      <c r="AY14" s="17">
        <v>81.400000000000006</v>
      </c>
      <c r="AZ14" s="17">
        <v>7.5</v>
      </c>
      <c r="BA14" s="17">
        <v>8.8000000000000007</v>
      </c>
      <c r="BB14" s="17">
        <v>27</v>
      </c>
      <c r="BC14" s="17">
        <v>16.7</v>
      </c>
      <c r="BD14" s="17">
        <v>2</v>
      </c>
      <c r="BE14" s="17">
        <v>0</v>
      </c>
      <c r="BF14" s="17">
        <v>53.6</v>
      </c>
      <c r="BG14" s="17"/>
      <c r="BH14" s="17"/>
      <c r="BI14" s="17">
        <v>59.3</v>
      </c>
      <c r="BJ14" s="17"/>
      <c r="BK14" s="17"/>
      <c r="BL14" s="17"/>
      <c r="BM14" s="17"/>
      <c r="BN14" s="17"/>
      <c r="BO14" s="17"/>
      <c r="BP14" s="17">
        <v>65.3</v>
      </c>
      <c r="BQ14" s="17">
        <v>177.5</v>
      </c>
      <c r="BR14" s="17">
        <v>175.2</v>
      </c>
      <c r="BS14" s="17">
        <v>210.1</v>
      </c>
      <c r="BT14" s="17">
        <v>272.39999999999998</v>
      </c>
      <c r="BU14" s="17">
        <v>75.8</v>
      </c>
      <c r="BV14" s="17">
        <v>37.1</v>
      </c>
      <c r="BW14" s="17"/>
      <c r="BX14" s="17"/>
      <c r="BY14" s="17"/>
      <c r="BZ14" s="17"/>
      <c r="CA14" s="17"/>
      <c r="CB14" s="17"/>
      <c r="CC14" s="17">
        <v>0.6</v>
      </c>
      <c r="CD14" s="17">
        <v>95.9</v>
      </c>
      <c r="CE14" s="17">
        <v>68.5</v>
      </c>
      <c r="CF14" s="17">
        <v>63.6</v>
      </c>
      <c r="CG14" s="17">
        <v>65.599999999999994</v>
      </c>
      <c r="CH14" s="17">
        <v>30.1</v>
      </c>
      <c r="CI14" s="17"/>
      <c r="CJ14" s="17">
        <v>0</v>
      </c>
      <c r="CK14" s="17"/>
      <c r="CL14" s="17">
        <v>144.6</v>
      </c>
      <c r="CM14" s="17">
        <v>147.19999999999999</v>
      </c>
      <c r="CN14" s="17">
        <v>147.1</v>
      </c>
      <c r="CO14" s="17"/>
      <c r="CP14" s="17"/>
      <c r="CQ14" s="17"/>
      <c r="CR14" s="17"/>
      <c r="CS14" s="17"/>
      <c r="CT14" s="17">
        <v>0</v>
      </c>
      <c r="CU14" s="17">
        <v>0</v>
      </c>
      <c r="CV14" s="17">
        <v>0</v>
      </c>
      <c r="CW14" s="17">
        <v>76.5</v>
      </c>
      <c r="CX14" s="17">
        <v>0</v>
      </c>
      <c r="CY14" s="17">
        <v>11.7</v>
      </c>
      <c r="CZ14" s="17">
        <v>0</v>
      </c>
      <c r="DA14" s="17">
        <v>4.8</v>
      </c>
      <c r="DB14" s="17"/>
      <c r="DC14" s="17">
        <v>9.9</v>
      </c>
      <c r="DD14" s="17">
        <v>1</v>
      </c>
      <c r="DE14" s="17">
        <v>0</v>
      </c>
      <c r="DF14" s="17">
        <v>0.2</v>
      </c>
      <c r="DG14" s="17">
        <v>1.4</v>
      </c>
      <c r="DH14" s="17">
        <v>4.3</v>
      </c>
      <c r="DI14" s="17">
        <v>18.7</v>
      </c>
      <c r="DJ14" s="17">
        <v>9.6</v>
      </c>
      <c r="DK14" s="17">
        <v>7.2</v>
      </c>
      <c r="DL14" s="17">
        <v>3.5</v>
      </c>
      <c r="DM14" s="17">
        <v>17.7</v>
      </c>
      <c r="DN14" s="17">
        <v>0</v>
      </c>
      <c r="DO14" s="17">
        <v>0</v>
      </c>
      <c r="DP14" s="17">
        <v>21.9</v>
      </c>
      <c r="DQ14" s="17">
        <v>66.8</v>
      </c>
      <c r="DR14" s="17">
        <v>0</v>
      </c>
      <c r="DS14" s="17">
        <v>2</v>
      </c>
      <c r="DT14" s="17">
        <v>14.1</v>
      </c>
      <c r="DU14" s="17">
        <v>1.5</v>
      </c>
      <c r="DV14" s="17">
        <v>0</v>
      </c>
      <c r="DW14" s="17">
        <v>3.3</v>
      </c>
      <c r="DX14" s="17">
        <v>2.8</v>
      </c>
      <c r="DY14" s="17">
        <v>3</v>
      </c>
      <c r="DZ14" s="17">
        <v>4.2</v>
      </c>
      <c r="EA14" s="17">
        <v>10</v>
      </c>
      <c r="EB14" s="17">
        <v>7</v>
      </c>
      <c r="EC14" s="17">
        <v>14.4</v>
      </c>
      <c r="ED14" s="17">
        <v>0</v>
      </c>
      <c r="EE14" s="17">
        <v>67.8</v>
      </c>
      <c r="EF14" s="17">
        <v>101.3</v>
      </c>
      <c r="EG14" s="17">
        <v>10.7</v>
      </c>
      <c r="EH14" s="17">
        <v>3.5</v>
      </c>
      <c r="EI14" s="17">
        <v>4.9000000000000004</v>
      </c>
      <c r="EJ14" s="17">
        <v>1.9</v>
      </c>
      <c r="EK14" s="17">
        <v>7.9</v>
      </c>
      <c r="EL14" s="17">
        <v>3.8</v>
      </c>
      <c r="EM14" s="17">
        <v>4.2</v>
      </c>
      <c r="EN14" s="17">
        <v>4.2</v>
      </c>
      <c r="EO14" s="17">
        <v>11.6</v>
      </c>
      <c r="EP14" s="17">
        <v>0</v>
      </c>
      <c r="EQ14" s="17">
        <v>0</v>
      </c>
      <c r="ER14" s="17">
        <v>0</v>
      </c>
      <c r="ES14" s="17">
        <v>0.6</v>
      </c>
      <c r="ET14" s="17">
        <v>35.6</v>
      </c>
      <c r="EU14" s="17">
        <v>25.1</v>
      </c>
      <c r="EV14" s="17">
        <v>0</v>
      </c>
      <c r="EW14" s="17">
        <v>2.9</v>
      </c>
      <c r="EX14" s="17">
        <v>2.4</v>
      </c>
      <c r="EY14" s="17">
        <v>2.4</v>
      </c>
      <c r="EZ14" s="17">
        <v>2.6</v>
      </c>
      <c r="FA14" s="17">
        <v>0</v>
      </c>
      <c r="FB14" s="17">
        <v>7.6</v>
      </c>
      <c r="FC14" s="17">
        <v>20</v>
      </c>
      <c r="FD14" s="17">
        <v>9.5</v>
      </c>
      <c r="FE14" s="17">
        <v>28.5</v>
      </c>
      <c r="FF14" s="17">
        <v>28.6</v>
      </c>
      <c r="FG14" s="17">
        <v>15.3</v>
      </c>
      <c r="FH14" s="17">
        <v>19.100000000000001</v>
      </c>
      <c r="FI14" s="17">
        <v>6.2</v>
      </c>
      <c r="FJ14" s="17">
        <v>10.98</v>
      </c>
      <c r="FK14" s="17">
        <v>6184.98</v>
      </c>
      <c r="FL14" s="15"/>
      <c r="FM14" s="17">
        <v>17.375830000000001</v>
      </c>
      <c r="FN14" s="17">
        <v>0</v>
      </c>
      <c r="FO14" s="17">
        <v>6.0679999999999996</v>
      </c>
      <c r="FP14" s="17">
        <v>6.3</v>
      </c>
      <c r="FQ14" s="17">
        <v>27.35697</v>
      </c>
      <c r="FR14" s="17">
        <v>18.91553</v>
      </c>
      <c r="FS14" s="17">
        <v>5.7</v>
      </c>
      <c r="FT14" s="17">
        <v>5.4</v>
      </c>
      <c r="FU14" s="17">
        <v>87.116330000000005</v>
      </c>
    </row>
    <row r="15" spans="1:177" ht="24" customHeight="1" x14ac:dyDescent="0.3">
      <c r="A15" s="16" t="s">
        <v>53</v>
      </c>
      <c r="B15" s="16" t="s">
        <v>839</v>
      </c>
      <c r="C15" s="17">
        <v>82.5</v>
      </c>
      <c r="D15" s="17">
        <v>633.5</v>
      </c>
      <c r="E15" s="17">
        <v>216.9</v>
      </c>
      <c r="F15" s="17"/>
      <c r="G15" s="17"/>
      <c r="H15" s="17">
        <v>11.2</v>
      </c>
      <c r="I15" s="17">
        <v>91.4</v>
      </c>
      <c r="J15" s="17"/>
      <c r="K15" s="17"/>
      <c r="L15" s="17">
        <v>188.9</v>
      </c>
      <c r="M15" s="17">
        <v>207.8</v>
      </c>
      <c r="N15" s="17">
        <v>208.5</v>
      </c>
      <c r="O15" s="17">
        <v>275.3</v>
      </c>
      <c r="P15" s="17">
        <v>215.4</v>
      </c>
      <c r="Q15" s="17">
        <v>111.3</v>
      </c>
      <c r="R15" s="17">
        <v>147.69999999999999</v>
      </c>
      <c r="S15" s="17">
        <v>3</v>
      </c>
      <c r="T15" s="17"/>
      <c r="U15" s="17"/>
      <c r="V15" s="17"/>
      <c r="W15" s="17"/>
      <c r="X15" s="17">
        <v>122.8</v>
      </c>
      <c r="Y15" s="17">
        <v>7.9</v>
      </c>
      <c r="Z15" s="17">
        <v>6.2</v>
      </c>
      <c r="AA15" s="17"/>
      <c r="AB15" s="17">
        <v>6.9</v>
      </c>
      <c r="AC15" s="17">
        <v>12</v>
      </c>
      <c r="AD15" s="17">
        <v>61.2</v>
      </c>
      <c r="AE15" s="17"/>
      <c r="AF15" s="17">
        <v>0</v>
      </c>
      <c r="AG15" s="17"/>
      <c r="AH15" s="17"/>
      <c r="AI15" s="17">
        <v>58.8</v>
      </c>
      <c r="AJ15" s="17">
        <v>0</v>
      </c>
      <c r="AK15" s="17"/>
      <c r="AL15" s="17"/>
      <c r="AM15" s="17"/>
      <c r="AN15" s="17">
        <v>6.5</v>
      </c>
      <c r="AO15" s="17">
        <v>0</v>
      </c>
      <c r="AP15" s="17">
        <v>22.1</v>
      </c>
      <c r="AQ15" s="17">
        <v>0</v>
      </c>
      <c r="AR15" s="17"/>
      <c r="AS15" s="17">
        <v>18.2</v>
      </c>
      <c r="AT15" s="17">
        <v>9.1999999999999993</v>
      </c>
      <c r="AU15" s="17">
        <v>60.7</v>
      </c>
      <c r="AV15" s="17">
        <v>183.8</v>
      </c>
      <c r="AW15" s="17">
        <v>184.4</v>
      </c>
      <c r="AX15" s="17">
        <v>185.4</v>
      </c>
      <c r="AY15" s="17">
        <v>62.4</v>
      </c>
      <c r="AZ15" s="17">
        <v>7.5</v>
      </c>
      <c r="BA15" s="17">
        <v>8.8000000000000007</v>
      </c>
      <c r="BB15" s="17">
        <v>19.7</v>
      </c>
      <c r="BC15" s="17">
        <v>17.5</v>
      </c>
      <c r="BD15" s="17">
        <v>2</v>
      </c>
      <c r="BE15" s="17">
        <v>0</v>
      </c>
      <c r="BF15" s="17">
        <v>46.3</v>
      </c>
      <c r="BG15" s="17"/>
      <c r="BH15" s="17"/>
      <c r="BI15" s="17">
        <v>61.1</v>
      </c>
      <c r="BJ15" s="17"/>
      <c r="BK15" s="17"/>
      <c r="BL15" s="17"/>
      <c r="BM15" s="17"/>
      <c r="BN15" s="17"/>
      <c r="BO15" s="17"/>
      <c r="BP15" s="17">
        <v>33.799999999999997</v>
      </c>
      <c r="BQ15" s="17">
        <v>177.7</v>
      </c>
      <c r="BR15" s="17">
        <v>175.2</v>
      </c>
      <c r="BS15" s="17">
        <v>209.4</v>
      </c>
      <c r="BT15" s="17">
        <v>272.5</v>
      </c>
      <c r="BU15" s="17">
        <v>76.099999999999994</v>
      </c>
      <c r="BV15" s="17">
        <v>37.200000000000003</v>
      </c>
      <c r="BW15" s="17"/>
      <c r="BX15" s="17"/>
      <c r="BY15" s="17"/>
      <c r="BZ15" s="17"/>
      <c r="CA15" s="17"/>
      <c r="CB15" s="17"/>
      <c r="CC15" s="17">
        <v>0.6</v>
      </c>
      <c r="CD15" s="17">
        <v>160.5</v>
      </c>
      <c r="CE15" s="17">
        <v>81.900000000000006</v>
      </c>
      <c r="CF15" s="17">
        <v>64.3</v>
      </c>
      <c r="CG15" s="17">
        <v>65</v>
      </c>
      <c r="CH15" s="17">
        <v>30.1</v>
      </c>
      <c r="CI15" s="17"/>
      <c r="CJ15" s="17">
        <v>0</v>
      </c>
      <c r="CK15" s="17"/>
      <c r="CL15" s="17">
        <v>146.80000000000001</v>
      </c>
      <c r="CM15" s="17">
        <v>148.9</v>
      </c>
      <c r="CN15" s="17">
        <v>149.80000000000001</v>
      </c>
      <c r="CO15" s="17"/>
      <c r="CP15" s="17"/>
      <c r="CQ15" s="17"/>
      <c r="CR15" s="17"/>
      <c r="CS15" s="17"/>
      <c r="CT15" s="17">
        <v>0</v>
      </c>
      <c r="CU15" s="17">
        <v>0</v>
      </c>
      <c r="CV15" s="17">
        <v>0</v>
      </c>
      <c r="CW15" s="17">
        <v>78.2</v>
      </c>
      <c r="CX15" s="17">
        <v>0</v>
      </c>
      <c r="CY15" s="17">
        <v>10.6</v>
      </c>
      <c r="CZ15" s="17">
        <v>0</v>
      </c>
      <c r="DA15" s="17">
        <v>4.9000000000000004</v>
      </c>
      <c r="DB15" s="17"/>
      <c r="DC15" s="17">
        <v>10</v>
      </c>
      <c r="DD15" s="17">
        <v>1</v>
      </c>
      <c r="DE15" s="17">
        <v>0</v>
      </c>
      <c r="DF15" s="17">
        <v>0.2</v>
      </c>
      <c r="DG15" s="17">
        <v>1.4</v>
      </c>
      <c r="DH15" s="17">
        <v>4.3</v>
      </c>
      <c r="DI15" s="17">
        <v>10.4</v>
      </c>
      <c r="DJ15" s="17">
        <v>9.6</v>
      </c>
      <c r="DK15" s="17">
        <v>7.2</v>
      </c>
      <c r="DL15" s="17">
        <v>3.5</v>
      </c>
      <c r="DM15" s="17">
        <v>17.7</v>
      </c>
      <c r="DN15" s="17">
        <v>0</v>
      </c>
      <c r="DO15" s="17">
        <v>0</v>
      </c>
      <c r="DP15" s="17">
        <v>25.6</v>
      </c>
      <c r="DQ15" s="17">
        <v>70.3</v>
      </c>
      <c r="DR15" s="17">
        <v>0</v>
      </c>
      <c r="DS15" s="17">
        <v>2</v>
      </c>
      <c r="DT15" s="17">
        <v>14.2</v>
      </c>
      <c r="DU15" s="17">
        <v>1.5</v>
      </c>
      <c r="DV15" s="17">
        <v>0</v>
      </c>
      <c r="DW15" s="17">
        <v>3.3</v>
      </c>
      <c r="DX15" s="17">
        <v>2.8</v>
      </c>
      <c r="DY15" s="17">
        <v>3.3</v>
      </c>
      <c r="DZ15" s="17">
        <v>4.5999999999999996</v>
      </c>
      <c r="EA15" s="17">
        <v>10</v>
      </c>
      <c r="EB15" s="17">
        <v>6.3</v>
      </c>
      <c r="EC15" s="17">
        <v>9.8000000000000007</v>
      </c>
      <c r="ED15" s="17">
        <v>0</v>
      </c>
      <c r="EE15" s="17">
        <v>68.400000000000006</v>
      </c>
      <c r="EF15" s="17">
        <v>98.6</v>
      </c>
      <c r="EG15" s="17">
        <v>11</v>
      </c>
      <c r="EH15" s="17">
        <v>4</v>
      </c>
      <c r="EI15" s="17">
        <v>4.9000000000000004</v>
      </c>
      <c r="EJ15" s="17">
        <v>2</v>
      </c>
      <c r="EK15" s="17">
        <v>7.9</v>
      </c>
      <c r="EL15" s="17">
        <v>3.4</v>
      </c>
      <c r="EM15" s="17">
        <v>4.2</v>
      </c>
      <c r="EN15" s="17">
        <v>4.2</v>
      </c>
      <c r="EO15" s="17">
        <v>8.1999999999999993</v>
      </c>
      <c r="EP15" s="17">
        <v>0</v>
      </c>
      <c r="EQ15" s="17">
        <v>0</v>
      </c>
      <c r="ER15" s="17">
        <v>0</v>
      </c>
      <c r="ES15" s="17">
        <v>0.6</v>
      </c>
      <c r="ET15" s="17">
        <v>59.7</v>
      </c>
      <c r="EU15" s="17">
        <v>54.7</v>
      </c>
      <c r="EV15" s="17">
        <v>0</v>
      </c>
      <c r="EW15" s="17">
        <v>2.9</v>
      </c>
      <c r="EX15" s="17">
        <v>2.4</v>
      </c>
      <c r="EY15" s="17">
        <v>2.4</v>
      </c>
      <c r="EZ15" s="17">
        <v>2.6</v>
      </c>
      <c r="FA15" s="17">
        <v>0</v>
      </c>
      <c r="FB15" s="17">
        <v>7.6</v>
      </c>
      <c r="FC15" s="17">
        <v>20</v>
      </c>
      <c r="FD15" s="17">
        <v>9.4</v>
      </c>
      <c r="FE15" s="17">
        <v>29.5</v>
      </c>
      <c r="FF15" s="17">
        <v>28.5</v>
      </c>
      <c r="FG15" s="17">
        <v>15.4</v>
      </c>
      <c r="FH15" s="17">
        <v>19.100000000000001</v>
      </c>
      <c r="FI15" s="17">
        <v>7.4</v>
      </c>
      <c r="FJ15" s="17">
        <v>10.96</v>
      </c>
      <c r="FK15" s="17">
        <v>6197.26</v>
      </c>
      <c r="FL15" s="15"/>
      <c r="FM15" s="17">
        <v>17.62368</v>
      </c>
      <c r="FN15" s="17">
        <v>0</v>
      </c>
      <c r="FO15" s="17">
        <v>6.07</v>
      </c>
      <c r="FP15" s="17">
        <v>6.4</v>
      </c>
      <c r="FQ15" s="17">
        <v>27.323540000000001</v>
      </c>
      <c r="FR15" s="17">
        <v>18.91563</v>
      </c>
      <c r="FS15" s="17">
        <v>5.7</v>
      </c>
      <c r="FT15" s="17">
        <v>5.5</v>
      </c>
      <c r="FU15" s="17">
        <v>87.532849999999996</v>
      </c>
    </row>
    <row r="16" spans="1:177" ht="24" customHeight="1" x14ac:dyDescent="0.3">
      <c r="A16" s="16" t="s">
        <v>53</v>
      </c>
      <c r="B16" s="16" t="s">
        <v>840</v>
      </c>
      <c r="C16" s="17">
        <v>71.8</v>
      </c>
      <c r="D16" s="17">
        <v>623</v>
      </c>
      <c r="E16" s="17">
        <v>215.3</v>
      </c>
      <c r="F16" s="17"/>
      <c r="G16" s="17"/>
      <c r="H16" s="17">
        <v>10.5</v>
      </c>
      <c r="I16" s="17">
        <v>88.2</v>
      </c>
      <c r="J16" s="17"/>
      <c r="K16" s="17"/>
      <c r="L16" s="17">
        <v>160.5</v>
      </c>
      <c r="M16" s="17">
        <v>164.6</v>
      </c>
      <c r="N16" s="17">
        <v>164.1</v>
      </c>
      <c r="O16" s="17">
        <v>269.60000000000002</v>
      </c>
      <c r="P16" s="17">
        <v>217.3</v>
      </c>
      <c r="Q16" s="17">
        <v>111.4</v>
      </c>
      <c r="R16" s="17">
        <v>135.4</v>
      </c>
      <c r="S16" s="17">
        <v>2.8</v>
      </c>
      <c r="T16" s="17"/>
      <c r="U16" s="17"/>
      <c r="V16" s="17"/>
      <c r="W16" s="17"/>
      <c r="X16" s="17">
        <v>121.5</v>
      </c>
      <c r="Y16" s="17">
        <v>7.5</v>
      </c>
      <c r="Z16" s="17">
        <v>5.9</v>
      </c>
      <c r="AA16" s="17"/>
      <c r="AB16" s="17">
        <v>6.9</v>
      </c>
      <c r="AC16" s="17">
        <v>12</v>
      </c>
      <c r="AD16" s="17">
        <v>59.1</v>
      </c>
      <c r="AE16" s="17"/>
      <c r="AF16" s="17">
        <v>0</v>
      </c>
      <c r="AG16" s="17"/>
      <c r="AH16" s="17"/>
      <c r="AI16" s="17">
        <v>56.7</v>
      </c>
      <c r="AJ16" s="17">
        <v>0</v>
      </c>
      <c r="AK16" s="17"/>
      <c r="AL16" s="17"/>
      <c r="AM16" s="17"/>
      <c r="AN16" s="17">
        <v>6.5</v>
      </c>
      <c r="AO16" s="17">
        <v>0</v>
      </c>
      <c r="AP16" s="17">
        <v>22.9</v>
      </c>
      <c r="AQ16" s="17">
        <v>0</v>
      </c>
      <c r="AR16" s="17"/>
      <c r="AS16" s="17">
        <v>18</v>
      </c>
      <c r="AT16" s="17">
        <v>9.1999999999999993</v>
      </c>
      <c r="AU16" s="17">
        <v>63.4</v>
      </c>
      <c r="AV16" s="17">
        <v>178.8</v>
      </c>
      <c r="AW16" s="17">
        <v>179.5</v>
      </c>
      <c r="AX16" s="17">
        <v>183.2</v>
      </c>
      <c r="AY16" s="17">
        <v>50.2</v>
      </c>
      <c r="AZ16" s="17">
        <v>7.6</v>
      </c>
      <c r="BA16" s="17">
        <v>8.8000000000000007</v>
      </c>
      <c r="BB16" s="17">
        <v>16.5</v>
      </c>
      <c r="BC16" s="17">
        <v>16.5</v>
      </c>
      <c r="BD16" s="17">
        <v>2</v>
      </c>
      <c r="BE16" s="17">
        <v>0</v>
      </c>
      <c r="BF16" s="17">
        <v>23.5</v>
      </c>
      <c r="BG16" s="17"/>
      <c r="BH16" s="17"/>
      <c r="BI16" s="17">
        <v>58.7</v>
      </c>
      <c r="BJ16" s="17"/>
      <c r="BK16" s="17"/>
      <c r="BL16" s="17"/>
      <c r="BM16" s="17"/>
      <c r="BN16" s="17"/>
      <c r="BO16" s="17"/>
      <c r="BP16" s="17">
        <v>32.6</v>
      </c>
      <c r="BQ16" s="17">
        <v>178.3</v>
      </c>
      <c r="BR16" s="17">
        <v>176.3</v>
      </c>
      <c r="BS16" s="17">
        <v>210.2</v>
      </c>
      <c r="BT16" s="17">
        <v>273.2</v>
      </c>
      <c r="BU16" s="17">
        <v>77</v>
      </c>
      <c r="BV16" s="17">
        <v>37.299999999999997</v>
      </c>
      <c r="BW16" s="17"/>
      <c r="BX16" s="17"/>
      <c r="BY16" s="17"/>
      <c r="BZ16" s="17"/>
      <c r="CA16" s="17"/>
      <c r="CB16" s="17"/>
      <c r="CC16" s="17">
        <v>0.6</v>
      </c>
      <c r="CD16" s="17">
        <v>132.6</v>
      </c>
      <c r="CE16" s="17">
        <v>78.099999999999994</v>
      </c>
      <c r="CF16" s="17">
        <v>63</v>
      </c>
      <c r="CG16" s="17">
        <v>63.7</v>
      </c>
      <c r="CH16" s="17">
        <v>29.5</v>
      </c>
      <c r="CI16" s="17"/>
      <c r="CJ16" s="17">
        <v>0</v>
      </c>
      <c r="CK16" s="17"/>
      <c r="CL16" s="17">
        <v>146.9</v>
      </c>
      <c r="CM16" s="17">
        <v>149</v>
      </c>
      <c r="CN16" s="17">
        <v>150.19999999999999</v>
      </c>
      <c r="CO16" s="17"/>
      <c r="CP16" s="17"/>
      <c r="CQ16" s="17"/>
      <c r="CR16" s="17"/>
      <c r="CS16" s="17"/>
      <c r="CT16" s="17">
        <v>0</v>
      </c>
      <c r="CU16" s="17">
        <v>0</v>
      </c>
      <c r="CV16" s="17">
        <v>0</v>
      </c>
      <c r="CW16" s="17">
        <v>91.2</v>
      </c>
      <c r="CX16" s="17">
        <v>0</v>
      </c>
      <c r="CY16" s="17">
        <v>12</v>
      </c>
      <c r="CZ16" s="17">
        <v>0</v>
      </c>
      <c r="DA16" s="17">
        <v>5.0999999999999996</v>
      </c>
      <c r="DB16" s="17"/>
      <c r="DC16" s="17">
        <v>10</v>
      </c>
      <c r="DD16" s="17">
        <v>1</v>
      </c>
      <c r="DE16" s="17">
        <v>0</v>
      </c>
      <c r="DF16" s="17">
        <v>0.2</v>
      </c>
      <c r="DG16" s="17">
        <v>0.9</v>
      </c>
      <c r="DH16" s="17">
        <v>4.3</v>
      </c>
      <c r="DI16" s="17">
        <v>9.9</v>
      </c>
      <c r="DJ16" s="17">
        <v>9.6</v>
      </c>
      <c r="DK16" s="17">
        <v>7.1</v>
      </c>
      <c r="DL16" s="17">
        <v>3.5</v>
      </c>
      <c r="DM16" s="17">
        <v>17.7</v>
      </c>
      <c r="DN16" s="17">
        <v>0</v>
      </c>
      <c r="DO16" s="17">
        <v>0</v>
      </c>
      <c r="DP16" s="17">
        <v>26.8</v>
      </c>
      <c r="DQ16" s="17">
        <v>76.5</v>
      </c>
      <c r="DR16" s="17">
        <v>0</v>
      </c>
      <c r="DS16" s="17">
        <v>2</v>
      </c>
      <c r="DT16" s="17">
        <v>14.1</v>
      </c>
      <c r="DU16" s="17">
        <v>1.4</v>
      </c>
      <c r="DV16" s="17">
        <v>0</v>
      </c>
      <c r="DW16" s="17">
        <v>3.3</v>
      </c>
      <c r="DX16" s="17">
        <v>2.8</v>
      </c>
      <c r="DY16" s="17">
        <v>2.9</v>
      </c>
      <c r="DZ16" s="17">
        <v>4.3</v>
      </c>
      <c r="EA16" s="17">
        <v>10</v>
      </c>
      <c r="EB16" s="17">
        <v>4.4000000000000004</v>
      </c>
      <c r="EC16" s="17">
        <v>10.9</v>
      </c>
      <c r="ED16" s="17">
        <v>0</v>
      </c>
      <c r="EE16" s="17">
        <v>71.2</v>
      </c>
      <c r="EF16" s="17">
        <v>104.3</v>
      </c>
      <c r="EG16" s="17">
        <v>9.9</v>
      </c>
      <c r="EH16" s="17">
        <v>3.9</v>
      </c>
      <c r="EI16" s="17">
        <v>4.9000000000000004</v>
      </c>
      <c r="EJ16" s="17">
        <v>2</v>
      </c>
      <c r="EK16" s="17">
        <v>7.9</v>
      </c>
      <c r="EL16" s="17">
        <v>3.2</v>
      </c>
      <c r="EM16" s="17">
        <v>4.2</v>
      </c>
      <c r="EN16" s="17">
        <v>4.2</v>
      </c>
      <c r="EO16" s="17">
        <v>12</v>
      </c>
      <c r="EP16" s="17">
        <v>0</v>
      </c>
      <c r="EQ16" s="17">
        <v>0</v>
      </c>
      <c r="ER16" s="17">
        <v>0</v>
      </c>
      <c r="ES16" s="17">
        <v>0.6</v>
      </c>
      <c r="ET16" s="17">
        <v>101.7</v>
      </c>
      <c r="EU16" s="17">
        <v>97.5</v>
      </c>
      <c r="EV16" s="17">
        <v>0</v>
      </c>
      <c r="EW16" s="17">
        <v>2.9</v>
      </c>
      <c r="EX16" s="17">
        <v>2.4</v>
      </c>
      <c r="EY16" s="17">
        <v>2.4</v>
      </c>
      <c r="EZ16" s="17">
        <v>2.6</v>
      </c>
      <c r="FA16" s="17">
        <v>0</v>
      </c>
      <c r="FB16" s="17">
        <v>7.6</v>
      </c>
      <c r="FC16" s="17">
        <v>20</v>
      </c>
      <c r="FD16" s="17">
        <v>9.6999999999999993</v>
      </c>
      <c r="FE16" s="17">
        <v>29.3</v>
      </c>
      <c r="FF16" s="17">
        <v>28.9</v>
      </c>
      <c r="FG16" s="17">
        <v>15.4</v>
      </c>
      <c r="FH16" s="17">
        <v>19.100000000000001</v>
      </c>
      <c r="FI16" s="17">
        <v>6.9</v>
      </c>
      <c r="FJ16" s="17">
        <v>10.32</v>
      </c>
      <c r="FK16" s="17">
        <v>6064.82</v>
      </c>
      <c r="FL16" s="15"/>
      <c r="FM16" s="17">
        <v>17.508959999999998</v>
      </c>
      <c r="FN16" s="17">
        <v>0</v>
      </c>
      <c r="FO16" s="17">
        <v>6.0679999999999996</v>
      </c>
      <c r="FP16" s="17">
        <v>6.4</v>
      </c>
      <c r="FQ16" s="17">
        <v>27.269580000000001</v>
      </c>
      <c r="FR16" s="17">
        <v>18.91563</v>
      </c>
      <c r="FS16" s="17">
        <v>5.7</v>
      </c>
      <c r="FT16" s="17">
        <v>5.5</v>
      </c>
      <c r="FU16" s="17">
        <v>87.362170000000006</v>
      </c>
    </row>
    <row r="17" spans="1:177" ht="24" customHeight="1" x14ac:dyDescent="0.3">
      <c r="A17" s="16" t="s">
        <v>53</v>
      </c>
      <c r="B17" s="16" t="s">
        <v>841</v>
      </c>
      <c r="C17" s="17">
        <v>72.5</v>
      </c>
      <c r="D17" s="17">
        <v>628.6</v>
      </c>
      <c r="E17" s="17">
        <v>216.5</v>
      </c>
      <c r="F17" s="17"/>
      <c r="G17" s="17"/>
      <c r="H17" s="17">
        <v>10.6</v>
      </c>
      <c r="I17" s="17">
        <v>88.7</v>
      </c>
      <c r="J17" s="17"/>
      <c r="K17" s="17"/>
      <c r="L17" s="17">
        <v>173.7</v>
      </c>
      <c r="M17" s="17">
        <v>173.6</v>
      </c>
      <c r="N17" s="17">
        <v>173.8</v>
      </c>
      <c r="O17" s="17">
        <v>263.8</v>
      </c>
      <c r="P17" s="17">
        <v>216.5</v>
      </c>
      <c r="Q17" s="17">
        <v>111.4</v>
      </c>
      <c r="R17" s="17">
        <v>72.400000000000006</v>
      </c>
      <c r="S17" s="17">
        <v>2.9</v>
      </c>
      <c r="T17" s="17"/>
      <c r="U17" s="17"/>
      <c r="V17" s="17"/>
      <c r="W17" s="17"/>
      <c r="X17" s="17">
        <v>117.3</v>
      </c>
      <c r="Y17" s="17">
        <v>7.7</v>
      </c>
      <c r="Z17" s="17">
        <v>5.9</v>
      </c>
      <c r="AA17" s="17"/>
      <c r="AB17" s="17">
        <v>6.9</v>
      </c>
      <c r="AC17" s="17">
        <v>12</v>
      </c>
      <c r="AD17" s="17">
        <v>60.1</v>
      </c>
      <c r="AE17" s="17"/>
      <c r="AF17" s="17">
        <v>0</v>
      </c>
      <c r="AG17" s="17"/>
      <c r="AH17" s="17"/>
      <c r="AI17" s="17">
        <v>57.4</v>
      </c>
      <c r="AJ17" s="17">
        <v>0</v>
      </c>
      <c r="AK17" s="17"/>
      <c r="AL17" s="17"/>
      <c r="AM17" s="17"/>
      <c r="AN17" s="17">
        <v>6.5</v>
      </c>
      <c r="AO17" s="17">
        <v>0</v>
      </c>
      <c r="AP17" s="17">
        <v>23</v>
      </c>
      <c r="AQ17" s="17">
        <v>0</v>
      </c>
      <c r="AR17" s="17"/>
      <c r="AS17" s="17">
        <v>18.100000000000001</v>
      </c>
      <c r="AT17" s="17">
        <v>9.1999999999999993</v>
      </c>
      <c r="AU17" s="17">
        <v>63.1</v>
      </c>
      <c r="AV17" s="17">
        <v>179.9</v>
      </c>
      <c r="AW17" s="17">
        <v>180.8</v>
      </c>
      <c r="AX17" s="17">
        <v>184.9</v>
      </c>
      <c r="AY17" s="17">
        <v>50</v>
      </c>
      <c r="AZ17" s="17">
        <v>7.5</v>
      </c>
      <c r="BA17" s="17">
        <v>8.9</v>
      </c>
      <c r="BB17" s="17">
        <v>17.5</v>
      </c>
      <c r="BC17" s="17">
        <v>16.600000000000001</v>
      </c>
      <c r="BD17" s="17">
        <v>2</v>
      </c>
      <c r="BE17" s="17">
        <v>0</v>
      </c>
      <c r="BF17" s="17">
        <v>81.5</v>
      </c>
      <c r="BG17" s="17"/>
      <c r="BH17" s="17"/>
      <c r="BI17" s="17">
        <v>38.9</v>
      </c>
      <c r="BJ17" s="17"/>
      <c r="BK17" s="17"/>
      <c r="BL17" s="17"/>
      <c r="BM17" s="17"/>
      <c r="BN17" s="17"/>
      <c r="BO17" s="17"/>
      <c r="BP17" s="17">
        <v>33</v>
      </c>
      <c r="BQ17" s="17">
        <v>178.3</v>
      </c>
      <c r="BR17" s="17">
        <v>175.9</v>
      </c>
      <c r="BS17" s="17">
        <v>209.2</v>
      </c>
      <c r="BT17" s="17">
        <v>272.7</v>
      </c>
      <c r="BU17" s="17">
        <v>54.3</v>
      </c>
      <c r="BV17" s="17">
        <v>31.4</v>
      </c>
      <c r="BW17" s="17"/>
      <c r="BX17" s="17"/>
      <c r="BY17" s="17"/>
      <c r="BZ17" s="17"/>
      <c r="CA17" s="17"/>
      <c r="CB17" s="17"/>
      <c r="CC17" s="17">
        <v>0.6</v>
      </c>
      <c r="CD17" s="17">
        <v>137.9</v>
      </c>
      <c r="CE17" s="17">
        <v>89.2</v>
      </c>
      <c r="CF17" s="17">
        <v>62.5</v>
      </c>
      <c r="CG17" s="17">
        <v>64.5</v>
      </c>
      <c r="CH17" s="17">
        <v>29.7</v>
      </c>
      <c r="CI17" s="17"/>
      <c r="CJ17" s="17">
        <v>0</v>
      </c>
      <c r="CK17" s="17"/>
      <c r="CL17" s="17">
        <v>147</v>
      </c>
      <c r="CM17" s="17">
        <v>149</v>
      </c>
      <c r="CN17" s="17">
        <v>150.4</v>
      </c>
      <c r="CO17" s="17"/>
      <c r="CP17" s="17"/>
      <c r="CQ17" s="17"/>
      <c r="CR17" s="17"/>
      <c r="CS17" s="17"/>
      <c r="CT17" s="17">
        <v>0</v>
      </c>
      <c r="CU17" s="17">
        <v>0</v>
      </c>
      <c r="CV17" s="17">
        <v>0</v>
      </c>
      <c r="CW17" s="17">
        <v>92.4</v>
      </c>
      <c r="CX17" s="17">
        <v>0</v>
      </c>
      <c r="CY17" s="17">
        <v>10.8</v>
      </c>
      <c r="CZ17" s="17">
        <v>0</v>
      </c>
      <c r="DA17" s="17">
        <v>5</v>
      </c>
      <c r="DB17" s="17"/>
      <c r="DC17" s="17">
        <v>10</v>
      </c>
      <c r="DD17" s="17">
        <v>1</v>
      </c>
      <c r="DE17" s="17">
        <v>0</v>
      </c>
      <c r="DF17" s="17">
        <v>0.2</v>
      </c>
      <c r="DG17" s="17">
        <v>0.9</v>
      </c>
      <c r="DH17" s="17">
        <v>4.3</v>
      </c>
      <c r="DI17" s="17">
        <v>9.9</v>
      </c>
      <c r="DJ17" s="17">
        <v>9.6</v>
      </c>
      <c r="DK17" s="17">
        <v>7.1</v>
      </c>
      <c r="DL17" s="17">
        <v>3.5</v>
      </c>
      <c r="DM17" s="17">
        <v>17.7</v>
      </c>
      <c r="DN17" s="17">
        <v>0</v>
      </c>
      <c r="DO17" s="17">
        <v>0</v>
      </c>
      <c r="DP17" s="17">
        <v>27.6</v>
      </c>
      <c r="DQ17" s="17">
        <v>82.7</v>
      </c>
      <c r="DR17" s="17">
        <v>0</v>
      </c>
      <c r="DS17" s="17">
        <v>2</v>
      </c>
      <c r="DT17" s="17">
        <v>11.1</v>
      </c>
      <c r="DU17" s="17">
        <v>1.4</v>
      </c>
      <c r="DV17" s="17">
        <v>0</v>
      </c>
      <c r="DW17" s="17">
        <v>3.3</v>
      </c>
      <c r="DX17" s="17">
        <v>2.8</v>
      </c>
      <c r="DY17" s="17">
        <v>3</v>
      </c>
      <c r="DZ17" s="17">
        <v>4.2</v>
      </c>
      <c r="EA17" s="17">
        <v>10</v>
      </c>
      <c r="EB17" s="17">
        <v>4</v>
      </c>
      <c r="EC17" s="17">
        <v>12.4</v>
      </c>
      <c r="ED17" s="17">
        <v>0</v>
      </c>
      <c r="EE17" s="17">
        <v>78.3</v>
      </c>
      <c r="EF17" s="17">
        <v>109.6</v>
      </c>
      <c r="EG17" s="17">
        <v>14.1</v>
      </c>
      <c r="EH17" s="17">
        <v>5.3</v>
      </c>
      <c r="EI17" s="17">
        <v>4.9000000000000004</v>
      </c>
      <c r="EJ17" s="17">
        <v>2</v>
      </c>
      <c r="EK17" s="17">
        <v>7.9</v>
      </c>
      <c r="EL17" s="17">
        <v>3</v>
      </c>
      <c r="EM17" s="17">
        <v>3.9</v>
      </c>
      <c r="EN17" s="17">
        <v>4.0999999999999996</v>
      </c>
      <c r="EO17" s="17">
        <v>8.6999999999999993</v>
      </c>
      <c r="EP17" s="17">
        <v>0</v>
      </c>
      <c r="EQ17" s="17">
        <v>0</v>
      </c>
      <c r="ER17" s="17">
        <v>0</v>
      </c>
      <c r="ES17" s="17">
        <v>0.6</v>
      </c>
      <c r="ET17" s="17">
        <v>124.4</v>
      </c>
      <c r="EU17" s="17">
        <v>129.6</v>
      </c>
      <c r="EV17" s="17">
        <v>0</v>
      </c>
      <c r="EW17" s="17">
        <v>2.9</v>
      </c>
      <c r="EX17" s="17">
        <v>2.4</v>
      </c>
      <c r="EY17" s="17">
        <v>2.4</v>
      </c>
      <c r="EZ17" s="17">
        <v>2.6</v>
      </c>
      <c r="FA17" s="17">
        <v>0</v>
      </c>
      <c r="FB17" s="17">
        <v>7.6</v>
      </c>
      <c r="FC17" s="17">
        <v>20</v>
      </c>
      <c r="FD17" s="17">
        <v>9.6</v>
      </c>
      <c r="FE17" s="17">
        <v>29.6</v>
      </c>
      <c r="FF17" s="17">
        <v>29.2</v>
      </c>
      <c r="FG17" s="17">
        <v>15.3</v>
      </c>
      <c r="FH17" s="17">
        <v>19.100000000000001</v>
      </c>
      <c r="FI17" s="17">
        <v>8.1</v>
      </c>
      <c r="FJ17" s="17">
        <v>10.43</v>
      </c>
      <c r="FK17" s="17">
        <v>6138.83</v>
      </c>
      <c r="FL17" s="15"/>
      <c r="FM17" s="17">
        <v>17.42163</v>
      </c>
      <c r="FN17" s="17">
        <v>0</v>
      </c>
      <c r="FO17" s="17">
        <v>6.07</v>
      </c>
      <c r="FP17" s="17">
        <v>6.4</v>
      </c>
      <c r="FQ17" s="17">
        <v>27.25957</v>
      </c>
      <c r="FR17" s="17">
        <v>18.91573</v>
      </c>
      <c r="FS17" s="17">
        <v>5.7</v>
      </c>
      <c r="FT17" s="17">
        <v>5.4</v>
      </c>
      <c r="FU17" s="17">
        <v>87.166929999999994</v>
      </c>
    </row>
    <row r="18" spans="1:177" ht="24" customHeight="1" x14ac:dyDescent="0.3">
      <c r="A18" s="18" t="s">
        <v>53</v>
      </c>
      <c r="B18" s="18" t="s">
        <v>842</v>
      </c>
      <c r="C18" s="19">
        <v>75.400000000000006</v>
      </c>
      <c r="D18" s="19">
        <v>631.6</v>
      </c>
      <c r="E18" s="19">
        <v>216.9</v>
      </c>
      <c r="F18" s="19"/>
      <c r="G18" s="19"/>
      <c r="H18" s="19">
        <v>10.7</v>
      </c>
      <c r="I18" s="19">
        <v>88.8</v>
      </c>
      <c r="J18" s="19"/>
      <c r="K18" s="19"/>
      <c r="L18" s="19">
        <v>173.9</v>
      </c>
      <c r="M18" s="19">
        <v>174.8</v>
      </c>
      <c r="N18" s="19">
        <v>173.7</v>
      </c>
      <c r="O18" s="19">
        <v>263.2</v>
      </c>
      <c r="P18" s="19">
        <v>219</v>
      </c>
      <c r="Q18" s="19">
        <v>111.5</v>
      </c>
      <c r="R18" s="19">
        <v>128.69999999999999</v>
      </c>
      <c r="S18" s="19">
        <v>2.9</v>
      </c>
      <c r="T18" s="19"/>
      <c r="U18" s="19"/>
      <c r="V18" s="19"/>
      <c r="W18" s="19"/>
      <c r="X18" s="19">
        <v>116.5</v>
      </c>
      <c r="Y18" s="19">
        <v>7.7</v>
      </c>
      <c r="Z18" s="19">
        <v>6</v>
      </c>
      <c r="AA18" s="19"/>
      <c r="AB18" s="19">
        <v>6.9</v>
      </c>
      <c r="AC18" s="19">
        <v>11.6</v>
      </c>
      <c r="AD18" s="19">
        <v>60.2</v>
      </c>
      <c r="AE18" s="19"/>
      <c r="AF18" s="19">
        <v>0</v>
      </c>
      <c r="AG18" s="19"/>
      <c r="AH18" s="19"/>
      <c r="AI18" s="19">
        <v>58</v>
      </c>
      <c r="AJ18" s="19">
        <v>0</v>
      </c>
      <c r="AK18" s="19"/>
      <c r="AL18" s="19"/>
      <c r="AM18" s="19"/>
      <c r="AN18" s="19">
        <v>6.5</v>
      </c>
      <c r="AO18" s="19">
        <v>0</v>
      </c>
      <c r="AP18" s="19">
        <v>23</v>
      </c>
      <c r="AQ18" s="19">
        <v>0</v>
      </c>
      <c r="AR18" s="19"/>
      <c r="AS18" s="19">
        <v>18.2</v>
      </c>
      <c r="AT18" s="19">
        <v>9.1999999999999993</v>
      </c>
      <c r="AU18" s="19">
        <v>55.9</v>
      </c>
      <c r="AV18" s="19">
        <v>180.8</v>
      </c>
      <c r="AW18" s="19">
        <v>181.7</v>
      </c>
      <c r="AX18" s="19">
        <v>185.4</v>
      </c>
      <c r="AY18" s="19">
        <v>51.9</v>
      </c>
      <c r="AZ18" s="19">
        <v>7.6</v>
      </c>
      <c r="BA18" s="19">
        <v>8.9</v>
      </c>
      <c r="BB18" s="19">
        <v>34.9</v>
      </c>
      <c r="BC18" s="19">
        <v>16.899999999999999</v>
      </c>
      <c r="BD18" s="19">
        <v>2</v>
      </c>
      <c r="BE18" s="19">
        <v>0</v>
      </c>
      <c r="BF18" s="19">
        <v>79.5</v>
      </c>
      <c r="BG18" s="19"/>
      <c r="BH18" s="19"/>
      <c r="BI18" s="19">
        <v>39.700000000000003</v>
      </c>
      <c r="BJ18" s="19"/>
      <c r="BK18" s="19"/>
      <c r="BL18" s="19"/>
      <c r="BM18" s="19"/>
      <c r="BN18" s="19"/>
      <c r="BO18" s="19"/>
      <c r="BP18" s="19">
        <v>33.4</v>
      </c>
      <c r="BQ18" s="19">
        <v>178.1</v>
      </c>
      <c r="BR18" s="19">
        <v>176.1</v>
      </c>
      <c r="BS18" s="19">
        <v>208.6</v>
      </c>
      <c r="BT18" s="19">
        <v>272.7</v>
      </c>
      <c r="BU18" s="19">
        <v>40</v>
      </c>
      <c r="BV18" s="19">
        <v>27.7</v>
      </c>
      <c r="BW18" s="19"/>
      <c r="BX18" s="19"/>
      <c r="BY18" s="19"/>
      <c r="BZ18" s="19"/>
      <c r="CA18" s="19"/>
      <c r="CB18" s="19"/>
      <c r="CC18" s="19">
        <v>0.6</v>
      </c>
      <c r="CD18" s="19">
        <v>169.2</v>
      </c>
      <c r="CE18" s="19">
        <v>96.5</v>
      </c>
      <c r="CF18" s="19">
        <v>62.8</v>
      </c>
      <c r="CG18" s="19">
        <v>64.900000000000006</v>
      </c>
      <c r="CH18" s="19">
        <v>29.9</v>
      </c>
      <c r="CI18" s="19"/>
      <c r="CJ18" s="19">
        <v>0</v>
      </c>
      <c r="CK18" s="19"/>
      <c r="CL18" s="19">
        <v>147.6</v>
      </c>
      <c r="CM18" s="19">
        <v>149.80000000000001</v>
      </c>
      <c r="CN18" s="19">
        <v>150.5</v>
      </c>
      <c r="CO18" s="19"/>
      <c r="CP18" s="19"/>
      <c r="CQ18" s="19"/>
      <c r="CR18" s="19"/>
      <c r="CS18" s="19"/>
      <c r="CT18" s="19">
        <v>0</v>
      </c>
      <c r="CU18" s="19">
        <v>0</v>
      </c>
      <c r="CV18" s="19">
        <v>0</v>
      </c>
      <c r="CW18" s="19">
        <v>88</v>
      </c>
      <c r="CX18" s="19">
        <v>0</v>
      </c>
      <c r="CY18" s="19">
        <v>10.9</v>
      </c>
      <c r="CZ18" s="19">
        <v>0</v>
      </c>
      <c r="DA18" s="19">
        <v>5.0999999999999996</v>
      </c>
      <c r="DB18" s="19"/>
      <c r="DC18" s="19">
        <v>9.9</v>
      </c>
      <c r="DD18" s="19">
        <v>1</v>
      </c>
      <c r="DE18" s="19">
        <v>0</v>
      </c>
      <c r="DF18" s="19">
        <v>0.2</v>
      </c>
      <c r="DG18" s="19">
        <v>1.4</v>
      </c>
      <c r="DH18" s="19">
        <v>4.3</v>
      </c>
      <c r="DI18" s="19">
        <v>10.1</v>
      </c>
      <c r="DJ18" s="19">
        <v>9.6</v>
      </c>
      <c r="DK18" s="19">
        <v>7.1</v>
      </c>
      <c r="DL18" s="19">
        <v>3.5</v>
      </c>
      <c r="DM18" s="19">
        <v>17.7</v>
      </c>
      <c r="DN18" s="19">
        <v>0</v>
      </c>
      <c r="DO18" s="19">
        <v>0</v>
      </c>
      <c r="DP18" s="19">
        <v>29.4</v>
      </c>
      <c r="DQ18" s="19">
        <v>77.2</v>
      </c>
      <c r="DR18" s="19">
        <v>0</v>
      </c>
      <c r="DS18" s="19">
        <v>2</v>
      </c>
      <c r="DT18" s="19">
        <v>8.6999999999999993</v>
      </c>
      <c r="DU18" s="19">
        <v>1.4</v>
      </c>
      <c r="DV18" s="19">
        <v>0</v>
      </c>
      <c r="DW18" s="19">
        <v>3.3</v>
      </c>
      <c r="DX18" s="19">
        <v>3</v>
      </c>
      <c r="DY18" s="19">
        <v>3.1</v>
      </c>
      <c r="DZ18" s="19">
        <v>4.5999999999999996</v>
      </c>
      <c r="EA18" s="19">
        <v>10</v>
      </c>
      <c r="EB18" s="19">
        <v>1.8</v>
      </c>
      <c r="EC18" s="19">
        <v>14.7</v>
      </c>
      <c r="ED18" s="19">
        <v>0</v>
      </c>
      <c r="EE18" s="19">
        <v>66.8</v>
      </c>
      <c r="EF18" s="19">
        <v>101.7</v>
      </c>
      <c r="EG18" s="19">
        <v>11.1</v>
      </c>
      <c r="EH18" s="19">
        <v>2.8</v>
      </c>
      <c r="EI18" s="19">
        <v>4.9000000000000004</v>
      </c>
      <c r="EJ18" s="19">
        <v>2</v>
      </c>
      <c r="EK18" s="19">
        <v>7.9</v>
      </c>
      <c r="EL18" s="19">
        <v>3</v>
      </c>
      <c r="EM18" s="19">
        <v>3.6</v>
      </c>
      <c r="EN18" s="19">
        <v>3.8</v>
      </c>
      <c r="EO18" s="19">
        <v>9.9</v>
      </c>
      <c r="EP18" s="19">
        <v>0</v>
      </c>
      <c r="EQ18" s="19">
        <v>0</v>
      </c>
      <c r="ER18" s="19">
        <v>0</v>
      </c>
      <c r="ES18" s="19">
        <v>0.6</v>
      </c>
      <c r="ET18" s="19">
        <v>106.4</v>
      </c>
      <c r="EU18" s="19">
        <v>90.3</v>
      </c>
      <c r="EV18" s="19">
        <v>0</v>
      </c>
      <c r="EW18" s="19">
        <v>2.9</v>
      </c>
      <c r="EX18" s="19">
        <v>2.4</v>
      </c>
      <c r="EY18" s="19">
        <v>2.4</v>
      </c>
      <c r="EZ18" s="19">
        <v>2.6</v>
      </c>
      <c r="FA18" s="19">
        <v>0</v>
      </c>
      <c r="FB18" s="19">
        <v>7.6</v>
      </c>
      <c r="FC18" s="19">
        <v>20</v>
      </c>
      <c r="FD18" s="19">
        <v>9.8000000000000007</v>
      </c>
      <c r="FE18" s="19">
        <v>29.4</v>
      </c>
      <c r="FF18" s="19">
        <v>28.7</v>
      </c>
      <c r="FG18" s="19">
        <v>15.2</v>
      </c>
      <c r="FH18" s="19">
        <v>19.100000000000001</v>
      </c>
      <c r="FI18" s="19">
        <v>7.4</v>
      </c>
      <c r="FJ18" s="19">
        <v>10.48</v>
      </c>
      <c r="FK18" s="19">
        <v>6149.28</v>
      </c>
      <c r="FL18" s="15"/>
      <c r="FM18" s="19">
        <v>17.686240000000002</v>
      </c>
      <c r="FN18" s="19">
        <v>0</v>
      </c>
      <c r="FO18" s="19">
        <v>6.07</v>
      </c>
      <c r="FP18" s="19">
        <v>6.4</v>
      </c>
      <c r="FQ18" s="19">
        <v>27.303139999999999</v>
      </c>
      <c r="FR18" s="19">
        <v>18.915579999999999</v>
      </c>
      <c r="FS18" s="19">
        <v>5.7</v>
      </c>
      <c r="FT18" s="19">
        <v>5.5</v>
      </c>
      <c r="FU18" s="19">
        <v>87.574960000000004</v>
      </c>
    </row>
    <row r="19" spans="1:177" ht="24" customHeight="1" x14ac:dyDescent="0.3">
      <c r="A19" s="13" t="s">
        <v>53</v>
      </c>
      <c r="B19" s="13" t="s">
        <v>843</v>
      </c>
      <c r="C19" s="14">
        <v>82.6</v>
      </c>
      <c r="D19" s="14">
        <v>631.5</v>
      </c>
      <c r="E19" s="14">
        <v>217.9</v>
      </c>
      <c r="F19" s="14"/>
      <c r="G19" s="14"/>
      <c r="H19" s="14">
        <v>11.4</v>
      </c>
      <c r="I19" s="14">
        <v>87.7</v>
      </c>
      <c r="J19" s="14"/>
      <c r="K19" s="14"/>
      <c r="L19" s="14">
        <v>173.9</v>
      </c>
      <c r="M19" s="14">
        <v>173.3</v>
      </c>
      <c r="N19" s="14">
        <v>174.1</v>
      </c>
      <c r="O19" s="14">
        <v>263</v>
      </c>
      <c r="P19" s="14">
        <v>216.1</v>
      </c>
      <c r="Q19" s="14">
        <v>111.5</v>
      </c>
      <c r="R19" s="14">
        <v>159.6</v>
      </c>
      <c r="S19" s="14">
        <v>3</v>
      </c>
      <c r="T19" s="14"/>
      <c r="U19" s="14"/>
      <c r="V19" s="14"/>
      <c r="W19" s="14"/>
      <c r="X19" s="14">
        <v>125.6</v>
      </c>
      <c r="Y19" s="14">
        <v>7.3</v>
      </c>
      <c r="Z19" s="14">
        <v>5.6</v>
      </c>
      <c r="AA19" s="14"/>
      <c r="AB19" s="14">
        <v>6.9</v>
      </c>
      <c r="AC19" s="14">
        <v>11.6</v>
      </c>
      <c r="AD19" s="14">
        <v>61</v>
      </c>
      <c r="AE19" s="14"/>
      <c r="AF19" s="14">
        <v>0</v>
      </c>
      <c r="AG19" s="14"/>
      <c r="AH19" s="14"/>
      <c r="AI19" s="14">
        <v>59.3</v>
      </c>
      <c r="AJ19" s="14">
        <v>0</v>
      </c>
      <c r="AK19" s="14"/>
      <c r="AL19" s="14"/>
      <c r="AM19" s="14"/>
      <c r="AN19" s="14">
        <v>6.5</v>
      </c>
      <c r="AO19" s="14">
        <v>0</v>
      </c>
      <c r="AP19" s="14">
        <v>24.4</v>
      </c>
      <c r="AQ19" s="14">
        <v>0</v>
      </c>
      <c r="AR19" s="14"/>
      <c r="AS19" s="14">
        <v>18.2</v>
      </c>
      <c r="AT19" s="14">
        <v>9.1999999999999993</v>
      </c>
      <c r="AU19" s="14">
        <v>62.3</v>
      </c>
      <c r="AV19" s="14">
        <v>185.1</v>
      </c>
      <c r="AW19" s="14">
        <v>184.8</v>
      </c>
      <c r="AX19" s="14">
        <v>186.8</v>
      </c>
      <c r="AY19" s="14">
        <v>54.7</v>
      </c>
      <c r="AZ19" s="14">
        <v>7.5</v>
      </c>
      <c r="BA19" s="14">
        <v>8.8000000000000007</v>
      </c>
      <c r="BB19" s="14">
        <v>15.7</v>
      </c>
      <c r="BC19" s="14">
        <v>17.5</v>
      </c>
      <c r="BD19" s="14">
        <v>2</v>
      </c>
      <c r="BE19" s="14">
        <v>0</v>
      </c>
      <c r="BF19" s="14">
        <v>83.3</v>
      </c>
      <c r="BG19" s="14"/>
      <c r="BH19" s="14"/>
      <c r="BI19" s="14">
        <v>40.9</v>
      </c>
      <c r="BJ19" s="14"/>
      <c r="BK19" s="14"/>
      <c r="BL19" s="14"/>
      <c r="BM19" s="14"/>
      <c r="BN19" s="14"/>
      <c r="BO19" s="14"/>
      <c r="BP19" s="14">
        <v>34.299999999999997</v>
      </c>
      <c r="BQ19" s="14">
        <v>178.1</v>
      </c>
      <c r="BR19" s="14">
        <v>175.3</v>
      </c>
      <c r="BS19" s="14">
        <v>209.2</v>
      </c>
      <c r="BT19" s="14">
        <v>273.10000000000002</v>
      </c>
      <c r="BU19" s="14">
        <v>40</v>
      </c>
      <c r="BV19" s="14">
        <v>27.5</v>
      </c>
      <c r="BW19" s="14"/>
      <c r="BX19" s="14"/>
      <c r="BY19" s="14"/>
      <c r="BZ19" s="14"/>
      <c r="CA19" s="14"/>
      <c r="CB19" s="14"/>
      <c r="CC19" s="14">
        <v>0.6</v>
      </c>
      <c r="CD19" s="14">
        <v>192.6</v>
      </c>
      <c r="CE19" s="14">
        <v>100.6</v>
      </c>
      <c r="CF19" s="14">
        <v>63.7</v>
      </c>
      <c r="CG19" s="14">
        <v>65.400000000000006</v>
      </c>
      <c r="CH19" s="14">
        <v>30.2</v>
      </c>
      <c r="CI19" s="14"/>
      <c r="CJ19" s="14">
        <v>0</v>
      </c>
      <c r="CK19" s="14"/>
      <c r="CL19" s="14">
        <v>146.4</v>
      </c>
      <c r="CM19" s="14">
        <v>148.5</v>
      </c>
      <c r="CN19" s="14">
        <v>150.4</v>
      </c>
      <c r="CO19" s="14"/>
      <c r="CP19" s="14"/>
      <c r="CQ19" s="14"/>
      <c r="CR19" s="14"/>
      <c r="CS19" s="14"/>
      <c r="CT19" s="14">
        <v>0</v>
      </c>
      <c r="CU19" s="14">
        <v>0</v>
      </c>
      <c r="CV19" s="14">
        <v>0</v>
      </c>
      <c r="CW19" s="14">
        <v>79.3</v>
      </c>
      <c r="CX19" s="14">
        <v>0</v>
      </c>
      <c r="CY19" s="14">
        <v>14.2</v>
      </c>
      <c r="CZ19" s="14">
        <v>0</v>
      </c>
      <c r="DA19" s="14">
        <v>5.0999999999999996</v>
      </c>
      <c r="DB19" s="14"/>
      <c r="DC19" s="14">
        <v>9.9</v>
      </c>
      <c r="DD19" s="14">
        <v>1</v>
      </c>
      <c r="DE19" s="14">
        <v>0</v>
      </c>
      <c r="DF19" s="14">
        <v>0.2</v>
      </c>
      <c r="DG19" s="14">
        <v>1.4</v>
      </c>
      <c r="DH19" s="14">
        <v>4.3</v>
      </c>
      <c r="DI19" s="14">
        <v>10.5</v>
      </c>
      <c r="DJ19" s="14">
        <v>9.6</v>
      </c>
      <c r="DK19" s="14">
        <v>7.2</v>
      </c>
      <c r="DL19" s="14">
        <v>3.5</v>
      </c>
      <c r="DM19" s="14">
        <v>17.7</v>
      </c>
      <c r="DN19" s="14">
        <v>0</v>
      </c>
      <c r="DO19" s="14">
        <v>0</v>
      </c>
      <c r="DP19" s="14">
        <v>27</v>
      </c>
      <c r="DQ19" s="14">
        <v>70.3</v>
      </c>
      <c r="DR19" s="14">
        <v>0</v>
      </c>
      <c r="DS19" s="14">
        <v>2</v>
      </c>
      <c r="DT19" s="14">
        <v>9.1</v>
      </c>
      <c r="DU19" s="14">
        <v>1.4</v>
      </c>
      <c r="DV19" s="14">
        <v>0</v>
      </c>
      <c r="DW19" s="14">
        <v>3.3</v>
      </c>
      <c r="DX19" s="14">
        <v>3</v>
      </c>
      <c r="DY19" s="14">
        <v>3.3</v>
      </c>
      <c r="DZ19" s="14">
        <v>4.7</v>
      </c>
      <c r="EA19" s="14">
        <v>10.1</v>
      </c>
      <c r="EB19" s="14">
        <v>0.1</v>
      </c>
      <c r="EC19" s="14">
        <v>13.4</v>
      </c>
      <c r="ED19" s="14">
        <v>0</v>
      </c>
      <c r="EE19" s="14">
        <v>62.6</v>
      </c>
      <c r="EF19" s="14">
        <v>103.5</v>
      </c>
      <c r="EG19" s="14">
        <v>12.8</v>
      </c>
      <c r="EH19" s="14">
        <v>2.7</v>
      </c>
      <c r="EI19" s="14">
        <v>4.9000000000000004</v>
      </c>
      <c r="EJ19" s="14">
        <v>2</v>
      </c>
      <c r="EK19" s="14">
        <v>7.9</v>
      </c>
      <c r="EL19" s="14">
        <v>3</v>
      </c>
      <c r="EM19" s="14">
        <v>3.3</v>
      </c>
      <c r="EN19" s="14">
        <v>3.5</v>
      </c>
      <c r="EO19" s="14">
        <v>14.5</v>
      </c>
      <c r="EP19" s="14">
        <v>0</v>
      </c>
      <c r="EQ19" s="14">
        <v>0</v>
      </c>
      <c r="ER19" s="14">
        <v>0</v>
      </c>
      <c r="ES19" s="14">
        <v>0.6</v>
      </c>
      <c r="ET19" s="14">
        <v>100.4</v>
      </c>
      <c r="EU19" s="14">
        <v>83.5</v>
      </c>
      <c r="EV19" s="14">
        <v>0</v>
      </c>
      <c r="EW19" s="14">
        <v>2.9</v>
      </c>
      <c r="EX19" s="14">
        <v>2.4</v>
      </c>
      <c r="EY19" s="14">
        <v>2.4</v>
      </c>
      <c r="EZ19" s="14">
        <v>2.6</v>
      </c>
      <c r="FA19" s="14">
        <v>0</v>
      </c>
      <c r="FB19" s="14">
        <v>7.6</v>
      </c>
      <c r="FC19" s="14">
        <v>20.399999999999999</v>
      </c>
      <c r="FD19" s="14">
        <v>9.6</v>
      </c>
      <c r="FE19" s="14">
        <v>29.4</v>
      </c>
      <c r="FF19" s="14">
        <v>29.2</v>
      </c>
      <c r="FG19" s="14">
        <v>15</v>
      </c>
      <c r="FH19" s="14">
        <v>19.100000000000001</v>
      </c>
      <c r="FI19" s="14">
        <v>8.6999999999999993</v>
      </c>
      <c r="FJ19" s="14">
        <v>11.01</v>
      </c>
      <c r="FK19" s="14">
        <v>6203.61</v>
      </c>
      <c r="FL19" s="15"/>
      <c r="FM19" s="14">
        <v>18.135940000000002</v>
      </c>
      <c r="FN19" s="14">
        <v>0</v>
      </c>
      <c r="FO19" s="14">
        <v>6.07</v>
      </c>
      <c r="FP19" s="14">
        <v>6.4</v>
      </c>
      <c r="FQ19" s="14">
        <v>27.323840000000001</v>
      </c>
      <c r="FR19" s="14">
        <v>18.915700000000001</v>
      </c>
      <c r="FS19" s="14">
        <v>5.6</v>
      </c>
      <c r="FT19" s="14">
        <v>5.4</v>
      </c>
      <c r="FU19" s="14">
        <v>87.845479999999995</v>
      </c>
    </row>
    <row r="20" spans="1:177" ht="24" customHeight="1" x14ac:dyDescent="0.3">
      <c r="A20" s="16" t="s">
        <v>53</v>
      </c>
      <c r="B20" s="16" t="s">
        <v>844</v>
      </c>
      <c r="C20" s="17">
        <v>139.9</v>
      </c>
      <c r="D20" s="17">
        <v>625.20000000000005</v>
      </c>
      <c r="E20" s="17">
        <v>216.4</v>
      </c>
      <c r="F20" s="17"/>
      <c r="G20" s="17"/>
      <c r="H20" s="17">
        <v>11.3</v>
      </c>
      <c r="I20" s="17">
        <v>85.5</v>
      </c>
      <c r="J20" s="17"/>
      <c r="K20" s="17"/>
      <c r="L20" s="17">
        <v>173.3</v>
      </c>
      <c r="M20" s="17">
        <v>173.5</v>
      </c>
      <c r="N20" s="17">
        <v>173.2</v>
      </c>
      <c r="O20" s="17">
        <v>263.5</v>
      </c>
      <c r="P20" s="17">
        <v>217.2</v>
      </c>
      <c r="Q20" s="17">
        <v>111.5</v>
      </c>
      <c r="R20" s="17">
        <v>136.1</v>
      </c>
      <c r="S20" s="17">
        <v>3</v>
      </c>
      <c r="T20" s="17"/>
      <c r="U20" s="17"/>
      <c r="V20" s="17"/>
      <c r="W20" s="17"/>
      <c r="X20" s="17">
        <v>117.8</v>
      </c>
      <c r="Y20" s="17">
        <v>7.1</v>
      </c>
      <c r="Z20" s="17">
        <v>5.9</v>
      </c>
      <c r="AA20" s="17"/>
      <c r="AB20" s="17">
        <v>6.9</v>
      </c>
      <c r="AC20" s="17">
        <v>11.6</v>
      </c>
      <c r="AD20" s="17">
        <v>60.4</v>
      </c>
      <c r="AE20" s="17"/>
      <c r="AF20" s="17">
        <v>0</v>
      </c>
      <c r="AG20" s="17"/>
      <c r="AH20" s="17"/>
      <c r="AI20" s="17">
        <v>58.8</v>
      </c>
      <c r="AJ20" s="17">
        <v>0</v>
      </c>
      <c r="AK20" s="17"/>
      <c r="AL20" s="17"/>
      <c r="AM20" s="17"/>
      <c r="AN20" s="17">
        <v>6.5</v>
      </c>
      <c r="AO20" s="17">
        <v>0</v>
      </c>
      <c r="AP20" s="17">
        <v>25.1</v>
      </c>
      <c r="AQ20" s="17">
        <v>0</v>
      </c>
      <c r="AR20" s="17"/>
      <c r="AS20" s="17">
        <v>18.2</v>
      </c>
      <c r="AT20" s="17">
        <v>9.1</v>
      </c>
      <c r="AU20" s="17">
        <v>56.6</v>
      </c>
      <c r="AV20" s="17">
        <v>184.1</v>
      </c>
      <c r="AW20" s="17">
        <v>184.1</v>
      </c>
      <c r="AX20" s="17">
        <v>186.5</v>
      </c>
      <c r="AY20" s="17">
        <v>54.8</v>
      </c>
      <c r="AZ20" s="17">
        <v>7.5</v>
      </c>
      <c r="BA20" s="17">
        <v>8.9</v>
      </c>
      <c r="BB20" s="17">
        <v>15.6</v>
      </c>
      <c r="BC20" s="17">
        <v>17.399999999999999</v>
      </c>
      <c r="BD20" s="17">
        <v>2</v>
      </c>
      <c r="BE20" s="17">
        <v>0</v>
      </c>
      <c r="BF20" s="17">
        <v>81</v>
      </c>
      <c r="BG20" s="17"/>
      <c r="BH20" s="17"/>
      <c r="BI20" s="17">
        <v>39.9</v>
      </c>
      <c r="BJ20" s="17"/>
      <c r="BK20" s="17"/>
      <c r="BL20" s="17"/>
      <c r="BM20" s="17"/>
      <c r="BN20" s="17"/>
      <c r="BO20" s="17"/>
      <c r="BP20" s="17">
        <v>33.700000000000003</v>
      </c>
      <c r="BQ20" s="17">
        <v>178.2</v>
      </c>
      <c r="BR20" s="17">
        <v>175.9</v>
      </c>
      <c r="BS20" s="17">
        <v>210</v>
      </c>
      <c r="BT20" s="17">
        <v>273.10000000000002</v>
      </c>
      <c r="BU20" s="17">
        <v>56</v>
      </c>
      <c r="BV20" s="17">
        <v>30.2</v>
      </c>
      <c r="BW20" s="17"/>
      <c r="BX20" s="17"/>
      <c r="BY20" s="17"/>
      <c r="BZ20" s="17"/>
      <c r="CA20" s="17"/>
      <c r="CB20" s="17"/>
      <c r="CC20" s="17">
        <v>0.6</v>
      </c>
      <c r="CD20" s="17">
        <v>159.30000000000001</v>
      </c>
      <c r="CE20" s="17">
        <v>95</v>
      </c>
      <c r="CF20" s="17">
        <v>63</v>
      </c>
      <c r="CG20" s="17">
        <v>65.2</v>
      </c>
      <c r="CH20" s="17">
        <v>30</v>
      </c>
      <c r="CI20" s="17"/>
      <c r="CJ20" s="17">
        <v>0</v>
      </c>
      <c r="CK20" s="17"/>
      <c r="CL20" s="17">
        <v>146.80000000000001</v>
      </c>
      <c r="CM20" s="17">
        <v>149.19999999999999</v>
      </c>
      <c r="CN20" s="17">
        <v>150.1</v>
      </c>
      <c r="CO20" s="17"/>
      <c r="CP20" s="17"/>
      <c r="CQ20" s="17"/>
      <c r="CR20" s="17"/>
      <c r="CS20" s="17"/>
      <c r="CT20" s="17">
        <v>0</v>
      </c>
      <c r="CU20" s="17">
        <v>0</v>
      </c>
      <c r="CV20" s="17">
        <v>0</v>
      </c>
      <c r="CW20" s="17">
        <v>77.900000000000006</v>
      </c>
      <c r="CX20" s="17">
        <v>0</v>
      </c>
      <c r="CY20" s="17">
        <v>14.7</v>
      </c>
      <c r="CZ20" s="17">
        <v>0</v>
      </c>
      <c r="DA20" s="17">
        <v>4.9000000000000004</v>
      </c>
      <c r="DB20" s="17"/>
      <c r="DC20" s="17">
        <v>10</v>
      </c>
      <c r="DD20" s="17">
        <v>1.1000000000000001</v>
      </c>
      <c r="DE20" s="17">
        <v>0</v>
      </c>
      <c r="DF20" s="17">
        <v>0.2</v>
      </c>
      <c r="DG20" s="17">
        <v>1.3</v>
      </c>
      <c r="DH20" s="17">
        <v>4.4000000000000004</v>
      </c>
      <c r="DI20" s="17">
        <v>10.3</v>
      </c>
      <c r="DJ20" s="17">
        <v>9.8000000000000007</v>
      </c>
      <c r="DK20" s="17">
        <v>7.1</v>
      </c>
      <c r="DL20" s="17">
        <v>3.5</v>
      </c>
      <c r="DM20" s="17">
        <v>17.7</v>
      </c>
      <c r="DN20" s="17">
        <v>0</v>
      </c>
      <c r="DO20" s="17">
        <v>0</v>
      </c>
      <c r="DP20" s="17">
        <v>20.5</v>
      </c>
      <c r="DQ20" s="17">
        <v>66.900000000000006</v>
      </c>
      <c r="DR20" s="17">
        <v>0</v>
      </c>
      <c r="DS20" s="17">
        <v>2</v>
      </c>
      <c r="DT20" s="17">
        <v>8.9</v>
      </c>
      <c r="DU20" s="17">
        <v>1.4</v>
      </c>
      <c r="DV20" s="17">
        <v>0</v>
      </c>
      <c r="DW20" s="17">
        <v>3.2</v>
      </c>
      <c r="DX20" s="17">
        <v>3</v>
      </c>
      <c r="DY20" s="17">
        <v>3.1</v>
      </c>
      <c r="DZ20" s="17">
        <v>4.4000000000000004</v>
      </c>
      <c r="EA20" s="17">
        <v>10.1</v>
      </c>
      <c r="EB20" s="17">
        <v>0</v>
      </c>
      <c r="EC20" s="17">
        <v>12.1</v>
      </c>
      <c r="ED20" s="17">
        <v>0</v>
      </c>
      <c r="EE20" s="17">
        <v>71</v>
      </c>
      <c r="EF20" s="17">
        <v>107.7</v>
      </c>
      <c r="EG20" s="17">
        <v>11.3</v>
      </c>
      <c r="EH20" s="17">
        <v>3.4</v>
      </c>
      <c r="EI20" s="17">
        <v>5.0999999999999996</v>
      </c>
      <c r="EJ20" s="17">
        <v>2.6</v>
      </c>
      <c r="EK20" s="17">
        <v>7.9</v>
      </c>
      <c r="EL20" s="17">
        <v>3</v>
      </c>
      <c r="EM20" s="17">
        <v>3.3</v>
      </c>
      <c r="EN20" s="17">
        <v>3.5</v>
      </c>
      <c r="EO20" s="17">
        <v>14.1</v>
      </c>
      <c r="EP20" s="17">
        <v>0</v>
      </c>
      <c r="EQ20" s="17">
        <v>0</v>
      </c>
      <c r="ER20" s="17">
        <v>0</v>
      </c>
      <c r="ES20" s="17">
        <v>0.6</v>
      </c>
      <c r="ET20" s="17">
        <v>98</v>
      </c>
      <c r="EU20" s="17">
        <v>80.599999999999994</v>
      </c>
      <c r="EV20" s="17">
        <v>0</v>
      </c>
      <c r="EW20" s="17">
        <v>2.9</v>
      </c>
      <c r="EX20" s="17">
        <v>2.4</v>
      </c>
      <c r="EY20" s="17">
        <v>2.4</v>
      </c>
      <c r="EZ20" s="17">
        <v>2.6</v>
      </c>
      <c r="FA20" s="17">
        <v>0</v>
      </c>
      <c r="FB20" s="17">
        <v>7.6</v>
      </c>
      <c r="FC20" s="17">
        <v>20.2</v>
      </c>
      <c r="FD20" s="17">
        <v>9.1999999999999993</v>
      </c>
      <c r="FE20" s="17">
        <v>28</v>
      </c>
      <c r="FF20" s="17">
        <v>28.7</v>
      </c>
      <c r="FG20" s="17">
        <v>14.9</v>
      </c>
      <c r="FH20" s="17">
        <v>19.100000000000001</v>
      </c>
      <c r="FI20" s="17">
        <v>7.1</v>
      </c>
      <c r="FJ20" s="17">
        <v>10.99</v>
      </c>
      <c r="FK20" s="17">
        <v>6178.39</v>
      </c>
      <c r="FL20" s="15"/>
      <c r="FM20" s="17">
        <v>18.31495</v>
      </c>
      <c r="FN20" s="17">
        <v>0</v>
      </c>
      <c r="FO20" s="17">
        <v>6.0659999999999998</v>
      </c>
      <c r="FP20" s="17">
        <v>6.4</v>
      </c>
      <c r="FQ20" s="17">
        <v>27.376930000000002</v>
      </c>
      <c r="FR20" s="17">
        <v>18.91602</v>
      </c>
      <c r="FS20" s="17">
        <v>5.7</v>
      </c>
      <c r="FT20" s="17">
        <v>5.5</v>
      </c>
      <c r="FU20" s="17">
        <v>88.273899999999998</v>
      </c>
    </row>
    <row r="21" spans="1:177" ht="24" customHeight="1" x14ac:dyDescent="0.3">
      <c r="A21" s="16" t="s">
        <v>53</v>
      </c>
      <c r="B21" s="16" t="s">
        <v>845</v>
      </c>
      <c r="C21" s="17">
        <v>138.80000000000001</v>
      </c>
      <c r="D21" s="17">
        <v>624.5</v>
      </c>
      <c r="E21" s="17">
        <v>215.8</v>
      </c>
      <c r="F21" s="17"/>
      <c r="G21" s="17"/>
      <c r="H21" s="17">
        <v>10.8</v>
      </c>
      <c r="I21" s="17">
        <v>85.6</v>
      </c>
      <c r="J21" s="17"/>
      <c r="K21" s="17"/>
      <c r="L21" s="17">
        <v>188.7</v>
      </c>
      <c r="M21" s="17">
        <v>206.9</v>
      </c>
      <c r="N21" s="17">
        <v>209</v>
      </c>
      <c r="O21" s="17">
        <v>288.89999999999998</v>
      </c>
      <c r="P21" s="17">
        <v>215.4</v>
      </c>
      <c r="Q21" s="17">
        <v>111.3</v>
      </c>
      <c r="R21" s="17">
        <v>73.7</v>
      </c>
      <c r="S21" s="17">
        <v>2.9</v>
      </c>
      <c r="T21" s="17"/>
      <c r="U21" s="17"/>
      <c r="V21" s="17"/>
      <c r="W21" s="17"/>
      <c r="X21" s="17">
        <v>117.6</v>
      </c>
      <c r="Y21" s="17">
        <v>7.1</v>
      </c>
      <c r="Z21" s="17">
        <v>6</v>
      </c>
      <c r="AA21" s="17"/>
      <c r="AB21" s="17">
        <v>6.9</v>
      </c>
      <c r="AC21" s="17">
        <v>11.6</v>
      </c>
      <c r="AD21" s="17">
        <v>60</v>
      </c>
      <c r="AE21" s="17"/>
      <c r="AF21" s="17">
        <v>0</v>
      </c>
      <c r="AG21" s="17"/>
      <c r="AH21" s="17"/>
      <c r="AI21" s="17">
        <v>58</v>
      </c>
      <c r="AJ21" s="17">
        <v>17.600000000000001</v>
      </c>
      <c r="AK21" s="17"/>
      <c r="AL21" s="17"/>
      <c r="AM21" s="17"/>
      <c r="AN21" s="17">
        <v>6.5</v>
      </c>
      <c r="AO21" s="17">
        <v>153.5</v>
      </c>
      <c r="AP21" s="17">
        <v>25.4</v>
      </c>
      <c r="AQ21" s="17">
        <v>55.1</v>
      </c>
      <c r="AR21" s="17"/>
      <c r="AS21" s="17">
        <v>18</v>
      </c>
      <c r="AT21" s="17">
        <v>9.1</v>
      </c>
      <c r="AU21" s="17">
        <v>58.3</v>
      </c>
      <c r="AV21" s="17">
        <v>182.2</v>
      </c>
      <c r="AW21" s="17">
        <v>181.5</v>
      </c>
      <c r="AX21" s="17">
        <v>184.2</v>
      </c>
      <c r="AY21" s="17">
        <v>53.6</v>
      </c>
      <c r="AZ21" s="17">
        <v>7.5</v>
      </c>
      <c r="BA21" s="17">
        <v>8.9</v>
      </c>
      <c r="BB21" s="17">
        <v>14.8</v>
      </c>
      <c r="BC21" s="17">
        <v>17.100000000000001</v>
      </c>
      <c r="BD21" s="17">
        <v>2</v>
      </c>
      <c r="BE21" s="17">
        <v>0</v>
      </c>
      <c r="BF21" s="17">
        <v>22.1</v>
      </c>
      <c r="BG21" s="17"/>
      <c r="BH21" s="17"/>
      <c r="BI21" s="17">
        <v>39.5</v>
      </c>
      <c r="BJ21" s="17"/>
      <c r="BK21" s="17"/>
      <c r="BL21" s="17"/>
      <c r="BM21" s="17"/>
      <c r="BN21" s="17"/>
      <c r="BO21" s="17"/>
      <c r="BP21" s="17">
        <v>33.5</v>
      </c>
      <c r="BQ21" s="17">
        <v>177.5</v>
      </c>
      <c r="BR21" s="17">
        <v>175.1</v>
      </c>
      <c r="BS21" s="17">
        <v>208.9</v>
      </c>
      <c r="BT21" s="17">
        <v>272.8</v>
      </c>
      <c r="BU21" s="17">
        <v>76.7</v>
      </c>
      <c r="BV21" s="17">
        <v>37.200000000000003</v>
      </c>
      <c r="BW21" s="17"/>
      <c r="BX21" s="17"/>
      <c r="BY21" s="17"/>
      <c r="BZ21" s="17"/>
      <c r="CA21" s="17"/>
      <c r="CB21" s="17"/>
      <c r="CC21" s="17">
        <v>0.6</v>
      </c>
      <c r="CD21" s="17">
        <v>80.8</v>
      </c>
      <c r="CE21" s="17">
        <v>72.2</v>
      </c>
      <c r="CF21" s="17">
        <v>62.8</v>
      </c>
      <c r="CG21" s="17">
        <v>64.7</v>
      </c>
      <c r="CH21" s="17">
        <v>30</v>
      </c>
      <c r="CI21" s="17"/>
      <c r="CJ21" s="17">
        <v>0</v>
      </c>
      <c r="CK21" s="17"/>
      <c r="CL21" s="17">
        <v>146.9</v>
      </c>
      <c r="CM21" s="17">
        <v>149.6</v>
      </c>
      <c r="CN21" s="17">
        <v>149.9</v>
      </c>
      <c r="CO21" s="17"/>
      <c r="CP21" s="17"/>
      <c r="CQ21" s="17"/>
      <c r="CR21" s="17"/>
      <c r="CS21" s="17"/>
      <c r="CT21" s="17">
        <v>0</v>
      </c>
      <c r="CU21" s="17">
        <v>0</v>
      </c>
      <c r="CV21" s="17">
        <v>0</v>
      </c>
      <c r="CW21" s="17">
        <v>72.8</v>
      </c>
      <c r="CX21" s="17">
        <v>0</v>
      </c>
      <c r="CY21" s="17">
        <v>15.1</v>
      </c>
      <c r="CZ21" s="17">
        <v>0</v>
      </c>
      <c r="DA21" s="17">
        <v>4.5</v>
      </c>
      <c r="DB21" s="17"/>
      <c r="DC21" s="17">
        <v>9.9</v>
      </c>
      <c r="DD21" s="17">
        <v>1</v>
      </c>
      <c r="DE21" s="17">
        <v>0</v>
      </c>
      <c r="DF21" s="17">
        <v>0.2</v>
      </c>
      <c r="DG21" s="17">
        <v>1.4</v>
      </c>
      <c r="DH21" s="17">
        <v>4.2</v>
      </c>
      <c r="DI21" s="17">
        <v>5.3</v>
      </c>
      <c r="DJ21" s="17">
        <v>10</v>
      </c>
      <c r="DK21" s="17">
        <v>7.1</v>
      </c>
      <c r="DL21" s="17">
        <v>3.5</v>
      </c>
      <c r="DM21" s="17">
        <v>17.7</v>
      </c>
      <c r="DN21" s="17">
        <v>0.2</v>
      </c>
      <c r="DO21" s="17">
        <v>0</v>
      </c>
      <c r="DP21" s="17">
        <v>23.4</v>
      </c>
      <c r="DQ21" s="17">
        <v>68.8</v>
      </c>
      <c r="DR21" s="17">
        <v>0</v>
      </c>
      <c r="DS21" s="17">
        <v>2</v>
      </c>
      <c r="DT21" s="17">
        <v>8.9</v>
      </c>
      <c r="DU21" s="17">
        <v>1.4</v>
      </c>
      <c r="DV21" s="17">
        <v>0</v>
      </c>
      <c r="DW21" s="17">
        <v>3.2</v>
      </c>
      <c r="DX21" s="17">
        <v>3</v>
      </c>
      <c r="DY21" s="17">
        <v>3.1</v>
      </c>
      <c r="DZ21" s="17">
        <v>4.3</v>
      </c>
      <c r="EA21" s="17">
        <v>10</v>
      </c>
      <c r="EB21" s="17">
        <v>0.3</v>
      </c>
      <c r="EC21" s="17">
        <v>10.4</v>
      </c>
      <c r="ED21" s="17">
        <v>0</v>
      </c>
      <c r="EE21" s="17">
        <v>70.5</v>
      </c>
      <c r="EF21" s="17">
        <v>106.5</v>
      </c>
      <c r="EG21" s="17">
        <v>11.8</v>
      </c>
      <c r="EH21" s="17">
        <v>3.6</v>
      </c>
      <c r="EI21" s="17">
        <v>5.2</v>
      </c>
      <c r="EJ21" s="17">
        <v>2.7</v>
      </c>
      <c r="EK21" s="17">
        <v>7.9</v>
      </c>
      <c r="EL21" s="17">
        <v>3</v>
      </c>
      <c r="EM21" s="17">
        <v>3.3</v>
      </c>
      <c r="EN21" s="17">
        <v>3.5</v>
      </c>
      <c r="EO21" s="17">
        <v>15</v>
      </c>
      <c r="EP21" s="17">
        <v>0.1</v>
      </c>
      <c r="EQ21" s="17">
        <v>0</v>
      </c>
      <c r="ER21" s="17">
        <v>0</v>
      </c>
      <c r="ES21" s="17">
        <v>0.6</v>
      </c>
      <c r="ET21" s="17">
        <v>78.599999999999994</v>
      </c>
      <c r="EU21" s="17">
        <v>61.3</v>
      </c>
      <c r="EV21" s="17">
        <v>0.1</v>
      </c>
      <c r="EW21" s="17">
        <v>2.9</v>
      </c>
      <c r="EX21" s="17">
        <v>2.4</v>
      </c>
      <c r="EY21" s="17">
        <v>2.4</v>
      </c>
      <c r="EZ21" s="17">
        <v>2.6</v>
      </c>
      <c r="FA21" s="17">
        <v>0</v>
      </c>
      <c r="FB21" s="17">
        <v>7.5</v>
      </c>
      <c r="FC21" s="17">
        <v>20</v>
      </c>
      <c r="FD21" s="17">
        <v>9.5</v>
      </c>
      <c r="FE21" s="17">
        <v>28.4</v>
      </c>
      <c r="FF21" s="17">
        <v>27.7</v>
      </c>
      <c r="FG21" s="17">
        <v>15.5</v>
      </c>
      <c r="FH21" s="17">
        <v>19.100000000000001</v>
      </c>
      <c r="FI21" s="17">
        <v>9.1</v>
      </c>
      <c r="FJ21" s="17">
        <v>10.98</v>
      </c>
      <c r="FK21" s="17">
        <v>6259.08</v>
      </c>
      <c r="FL21" s="15"/>
      <c r="FM21" s="17">
        <v>18.104700000000001</v>
      </c>
      <c r="FN21" s="17">
        <v>0</v>
      </c>
      <c r="FO21" s="17">
        <v>6.0640000000000001</v>
      </c>
      <c r="FP21" s="17">
        <v>6.4</v>
      </c>
      <c r="FQ21" s="17">
        <v>27.475560000000002</v>
      </c>
      <c r="FR21" s="17">
        <v>18.915780000000002</v>
      </c>
      <c r="FS21" s="17">
        <v>5.7</v>
      </c>
      <c r="FT21" s="17">
        <v>5.5</v>
      </c>
      <c r="FU21" s="17">
        <v>88.160039999999995</v>
      </c>
    </row>
    <row r="22" spans="1:177" ht="24" customHeight="1" x14ac:dyDescent="0.3">
      <c r="A22" s="16" t="s">
        <v>53</v>
      </c>
      <c r="B22" s="16" t="s">
        <v>846</v>
      </c>
      <c r="C22" s="17">
        <v>74</v>
      </c>
      <c r="D22" s="17">
        <v>620.6</v>
      </c>
      <c r="E22" s="17">
        <v>213.8</v>
      </c>
      <c r="F22" s="17"/>
      <c r="G22" s="17"/>
      <c r="H22" s="17">
        <v>29.7</v>
      </c>
      <c r="I22" s="17">
        <v>84.7</v>
      </c>
      <c r="J22" s="17"/>
      <c r="K22" s="17"/>
      <c r="L22" s="17">
        <v>188.5</v>
      </c>
      <c r="M22" s="17">
        <v>206.5</v>
      </c>
      <c r="N22" s="17">
        <v>208.6</v>
      </c>
      <c r="O22" s="17">
        <v>289.3</v>
      </c>
      <c r="P22" s="17">
        <v>215.8</v>
      </c>
      <c r="Q22" s="17">
        <v>111.4</v>
      </c>
      <c r="R22" s="17">
        <v>68.400000000000006</v>
      </c>
      <c r="S22" s="17">
        <v>2.9</v>
      </c>
      <c r="T22" s="17"/>
      <c r="U22" s="17"/>
      <c r="V22" s="17"/>
      <c r="W22" s="17"/>
      <c r="X22" s="17">
        <v>123</v>
      </c>
      <c r="Y22" s="17">
        <v>7.1</v>
      </c>
      <c r="Z22" s="17">
        <v>5.7</v>
      </c>
      <c r="AA22" s="17"/>
      <c r="AB22" s="17">
        <v>6.9</v>
      </c>
      <c r="AC22" s="17">
        <v>11.6</v>
      </c>
      <c r="AD22" s="17">
        <v>58.9</v>
      </c>
      <c r="AE22" s="17"/>
      <c r="AF22" s="17">
        <v>0</v>
      </c>
      <c r="AG22" s="17"/>
      <c r="AH22" s="17"/>
      <c r="AI22" s="17">
        <v>57.2</v>
      </c>
      <c r="AJ22" s="17">
        <v>110.5</v>
      </c>
      <c r="AK22" s="17"/>
      <c r="AL22" s="17"/>
      <c r="AM22" s="17"/>
      <c r="AN22" s="17">
        <v>6.5</v>
      </c>
      <c r="AO22" s="17">
        <v>152.30000000000001</v>
      </c>
      <c r="AP22" s="17">
        <v>25.2</v>
      </c>
      <c r="AQ22" s="17">
        <v>45.9</v>
      </c>
      <c r="AR22" s="17"/>
      <c r="AS22" s="17">
        <v>18</v>
      </c>
      <c r="AT22" s="17">
        <v>9.1</v>
      </c>
      <c r="AU22" s="17">
        <v>60.2</v>
      </c>
      <c r="AV22" s="17">
        <v>179.8</v>
      </c>
      <c r="AW22" s="17">
        <v>180.2</v>
      </c>
      <c r="AX22" s="17">
        <v>182.3</v>
      </c>
      <c r="AY22" s="17">
        <v>54.1</v>
      </c>
      <c r="AZ22" s="17">
        <v>7.5</v>
      </c>
      <c r="BA22" s="17">
        <v>8.9</v>
      </c>
      <c r="BB22" s="17">
        <v>14.6</v>
      </c>
      <c r="BC22" s="17">
        <v>16.5</v>
      </c>
      <c r="BD22" s="17">
        <v>2</v>
      </c>
      <c r="BE22" s="17">
        <v>17.100000000000001</v>
      </c>
      <c r="BF22" s="17">
        <v>20.399999999999999</v>
      </c>
      <c r="BG22" s="17"/>
      <c r="BH22" s="17"/>
      <c r="BI22" s="17">
        <v>38.5</v>
      </c>
      <c r="BJ22" s="17"/>
      <c r="BK22" s="17"/>
      <c r="BL22" s="17"/>
      <c r="BM22" s="17"/>
      <c r="BN22" s="17"/>
      <c r="BO22" s="17"/>
      <c r="BP22" s="17">
        <v>33.1</v>
      </c>
      <c r="BQ22" s="17">
        <v>178.4</v>
      </c>
      <c r="BR22" s="17">
        <v>176.4</v>
      </c>
      <c r="BS22" s="17">
        <v>210.4</v>
      </c>
      <c r="BT22" s="17">
        <v>273.3</v>
      </c>
      <c r="BU22" s="17">
        <v>77</v>
      </c>
      <c r="BV22" s="17">
        <v>37.299999999999997</v>
      </c>
      <c r="BW22" s="17"/>
      <c r="BX22" s="17"/>
      <c r="BY22" s="17"/>
      <c r="BZ22" s="17"/>
      <c r="CA22" s="17"/>
      <c r="CB22" s="17"/>
      <c r="CC22" s="17">
        <v>0.6</v>
      </c>
      <c r="CD22" s="17">
        <v>67.2</v>
      </c>
      <c r="CE22" s="17">
        <v>90.7</v>
      </c>
      <c r="CF22" s="17">
        <v>62.1</v>
      </c>
      <c r="CG22" s="17">
        <v>67.099999999999994</v>
      </c>
      <c r="CH22" s="17">
        <v>29.5</v>
      </c>
      <c r="CI22" s="17"/>
      <c r="CJ22" s="17">
        <v>0</v>
      </c>
      <c r="CK22" s="17"/>
      <c r="CL22" s="17">
        <v>146.69999999999999</v>
      </c>
      <c r="CM22" s="17">
        <v>149.30000000000001</v>
      </c>
      <c r="CN22" s="17">
        <v>149.80000000000001</v>
      </c>
      <c r="CO22" s="17"/>
      <c r="CP22" s="17"/>
      <c r="CQ22" s="17"/>
      <c r="CR22" s="17"/>
      <c r="CS22" s="17"/>
      <c r="CT22" s="17">
        <v>0</v>
      </c>
      <c r="CU22" s="17">
        <v>0</v>
      </c>
      <c r="CV22" s="17">
        <v>0</v>
      </c>
      <c r="CW22" s="17">
        <v>82.3</v>
      </c>
      <c r="CX22" s="17">
        <v>4.9000000000000004</v>
      </c>
      <c r="CY22" s="17">
        <v>12.8</v>
      </c>
      <c r="CZ22" s="17">
        <v>0</v>
      </c>
      <c r="DA22" s="17">
        <v>4.8</v>
      </c>
      <c r="DB22" s="17"/>
      <c r="DC22" s="17">
        <v>9.9</v>
      </c>
      <c r="DD22" s="17">
        <v>1.1000000000000001</v>
      </c>
      <c r="DE22" s="17">
        <v>12.6</v>
      </c>
      <c r="DF22" s="17">
        <v>0.2</v>
      </c>
      <c r="DG22" s="17">
        <v>1.4</v>
      </c>
      <c r="DH22" s="17">
        <v>4.2</v>
      </c>
      <c r="DI22" s="17">
        <v>4.9000000000000004</v>
      </c>
      <c r="DJ22" s="17">
        <v>10</v>
      </c>
      <c r="DK22" s="17">
        <v>7.2</v>
      </c>
      <c r="DL22" s="17">
        <v>3.6</v>
      </c>
      <c r="DM22" s="17">
        <v>17.7</v>
      </c>
      <c r="DN22" s="17">
        <v>4</v>
      </c>
      <c r="DO22" s="17">
        <v>3.4</v>
      </c>
      <c r="DP22" s="17">
        <v>25</v>
      </c>
      <c r="DQ22" s="17">
        <v>60.9</v>
      </c>
      <c r="DR22" s="17">
        <v>0</v>
      </c>
      <c r="DS22" s="17">
        <v>1.9</v>
      </c>
      <c r="DT22" s="17">
        <v>8.8000000000000007</v>
      </c>
      <c r="DU22" s="17">
        <v>1.3</v>
      </c>
      <c r="DV22" s="17">
        <v>0</v>
      </c>
      <c r="DW22" s="17">
        <v>3.3</v>
      </c>
      <c r="DX22" s="17">
        <v>3</v>
      </c>
      <c r="DY22" s="17">
        <v>2.9</v>
      </c>
      <c r="DZ22" s="17">
        <v>4.2</v>
      </c>
      <c r="EA22" s="17">
        <v>9.9</v>
      </c>
      <c r="EB22" s="17">
        <v>1.1000000000000001</v>
      </c>
      <c r="EC22" s="17">
        <v>7.7</v>
      </c>
      <c r="ED22" s="17">
        <v>2</v>
      </c>
      <c r="EE22" s="17">
        <v>68.099999999999994</v>
      </c>
      <c r="EF22" s="17">
        <v>109.4</v>
      </c>
      <c r="EG22" s="17">
        <v>10.1</v>
      </c>
      <c r="EH22" s="17">
        <v>3.2</v>
      </c>
      <c r="EI22" s="17">
        <v>5.2</v>
      </c>
      <c r="EJ22" s="17">
        <v>2.8</v>
      </c>
      <c r="EK22" s="17">
        <v>8.1</v>
      </c>
      <c r="EL22" s="17">
        <v>3</v>
      </c>
      <c r="EM22" s="17">
        <v>3.3</v>
      </c>
      <c r="EN22" s="17">
        <v>3.5</v>
      </c>
      <c r="EO22" s="17">
        <v>12.2</v>
      </c>
      <c r="EP22" s="17">
        <v>15.2</v>
      </c>
      <c r="EQ22" s="17">
        <v>0</v>
      </c>
      <c r="ER22" s="17">
        <v>10.199999999999999</v>
      </c>
      <c r="ES22" s="17">
        <v>0.6</v>
      </c>
      <c r="ET22" s="17">
        <v>86.9</v>
      </c>
      <c r="EU22" s="17">
        <v>70.900000000000006</v>
      </c>
      <c r="EV22" s="17">
        <v>8.8000000000000007</v>
      </c>
      <c r="EW22" s="17">
        <v>2.9</v>
      </c>
      <c r="EX22" s="17">
        <v>2.4</v>
      </c>
      <c r="EY22" s="17">
        <v>2.4</v>
      </c>
      <c r="EZ22" s="17">
        <v>2.6</v>
      </c>
      <c r="FA22" s="17">
        <v>0</v>
      </c>
      <c r="FB22" s="17">
        <v>7.6</v>
      </c>
      <c r="FC22" s="17">
        <v>19.8</v>
      </c>
      <c r="FD22" s="17">
        <v>9.3000000000000007</v>
      </c>
      <c r="FE22" s="17">
        <v>29.4</v>
      </c>
      <c r="FF22" s="17">
        <v>28.1</v>
      </c>
      <c r="FG22" s="17">
        <v>15.1</v>
      </c>
      <c r="FH22" s="17">
        <v>19.100000000000001</v>
      </c>
      <c r="FI22" s="17">
        <v>8.9</v>
      </c>
      <c r="FJ22" s="17">
        <v>10.51</v>
      </c>
      <c r="FK22" s="17">
        <v>6379.71</v>
      </c>
      <c r="FL22" s="15"/>
      <c r="FM22" s="17">
        <v>17.714790000000001</v>
      </c>
      <c r="FN22" s="17">
        <v>0</v>
      </c>
      <c r="FO22" s="17">
        <v>6.0679999999999996</v>
      </c>
      <c r="FP22" s="17">
        <v>6.4</v>
      </c>
      <c r="FQ22" s="17">
        <v>27.48865</v>
      </c>
      <c r="FR22" s="17">
        <v>18.916360000000001</v>
      </c>
      <c r="FS22" s="17">
        <v>5.7</v>
      </c>
      <c r="FT22" s="17">
        <v>5.5</v>
      </c>
      <c r="FU22" s="17">
        <v>87.787800000000004</v>
      </c>
    </row>
    <row r="23" spans="1:177" ht="24" customHeight="1" x14ac:dyDescent="0.3">
      <c r="A23" s="16" t="s">
        <v>53</v>
      </c>
      <c r="B23" s="16" t="s">
        <v>847</v>
      </c>
      <c r="C23" s="17">
        <v>63.8</v>
      </c>
      <c r="D23" s="17">
        <v>619.79999999999995</v>
      </c>
      <c r="E23" s="17">
        <v>213.3</v>
      </c>
      <c r="F23" s="17"/>
      <c r="G23" s="17"/>
      <c r="H23" s="17">
        <v>29.3</v>
      </c>
      <c r="I23" s="17">
        <v>82.5</v>
      </c>
      <c r="J23" s="17"/>
      <c r="K23" s="17"/>
      <c r="L23" s="17">
        <v>187.6</v>
      </c>
      <c r="M23" s="17">
        <v>188.2</v>
      </c>
      <c r="N23" s="17">
        <v>188.5</v>
      </c>
      <c r="O23" s="17">
        <v>277.7</v>
      </c>
      <c r="P23" s="17">
        <v>218</v>
      </c>
      <c r="Q23" s="17">
        <v>111.6</v>
      </c>
      <c r="R23" s="17">
        <v>65.5</v>
      </c>
      <c r="S23" s="17">
        <v>2.8</v>
      </c>
      <c r="T23" s="17"/>
      <c r="U23" s="17"/>
      <c r="V23" s="17"/>
      <c r="W23" s="17"/>
      <c r="X23" s="17">
        <v>119.4</v>
      </c>
      <c r="Y23" s="17">
        <v>7.1</v>
      </c>
      <c r="Z23" s="17">
        <v>5.7</v>
      </c>
      <c r="AA23" s="17"/>
      <c r="AB23" s="17">
        <v>6.9</v>
      </c>
      <c r="AC23" s="17">
        <v>11.6</v>
      </c>
      <c r="AD23" s="17">
        <v>58.5</v>
      </c>
      <c r="AE23" s="17"/>
      <c r="AF23" s="17">
        <v>0</v>
      </c>
      <c r="AG23" s="17"/>
      <c r="AH23" s="17"/>
      <c r="AI23" s="17">
        <v>56.5</v>
      </c>
      <c r="AJ23" s="17">
        <v>80.8</v>
      </c>
      <c r="AK23" s="17"/>
      <c r="AL23" s="17"/>
      <c r="AM23" s="17"/>
      <c r="AN23" s="17">
        <v>6.5</v>
      </c>
      <c r="AO23" s="17">
        <v>151.19999999999999</v>
      </c>
      <c r="AP23" s="17">
        <v>25</v>
      </c>
      <c r="AQ23" s="17">
        <v>46.4</v>
      </c>
      <c r="AR23" s="17"/>
      <c r="AS23" s="17">
        <v>18</v>
      </c>
      <c r="AT23" s="17">
        <v>9.1</v>
      </c>
      <c r="AU23" s="17">
        <v>61</v>
      </c>
      <c r="AV23" s="17">
        <v>180.4</v>
      </c>
      <c r="AW23" s="17">
        <v>180</v>
      </c>
      <c r="AX23" s="17">
        <v>183.9</v>
      </c>
      <c r="AY23" s="17">
        <v>55.3</v>
      </c>
      <c r="AZ23" s="17">
        <v>7.5</v>
      </c>
      <c r="BA23" s="17">
        <v>8.8000000000000007</v>
      </c>
      <c r="BB23" s="17">
        <v>14.4</v>
      </c>
      <c r="BC23" s="17">
        <v>16.5</v>
      </c>
      <c r="BD23" s="17">
        <v>2</v>
      </c>
      <c r="BE23" s="17">
        <v>17.2</v>
      </c>
      <c r="BF23" s="17">
        <v>19.8</v>
      </c>
      <c r="BG23" s="17"/>
      <c r="BH23" s="17"/>
      <c r="BI23" s="17">
        <v>37.5</v>
      </c>
      <c r="BJ23" s="17"/>
      <c r="BK23" s="17"/>
      <c r="BL23" s="17"/>
      <c r="BM23" s="17"/>
      <c r="BN23" s="17"/>
      <c r="BO23" s="17"/>
      <c r="BP23" s="17">
        <v>32.5</v>
      </c>
      <c r="BQ23" s="17">
        <v>177.7</v>
      </c>
      <c r="BR23" s="17">
        <v>175.4</v>
      </c>
      <c r="BS23" s="17">
        <v>207.9</v>
      </c>
      <c r="BT23" s="17">
        <v>272.60000000000002</v>
      </c>
      <c r="BU23" s="17">
        <v>76.5</v>
      </c>
      <c r="BV23" s="17">
        <v>37.4</v>
      </c>
      <c r="BW23" s="17"/>
      <c r="BX23" s="17"/>
      <c r="BY23" s="17"/>
      <c r="BZ23" s="17"/>
      <c r="CA23" s="17"/>
      <c r="CB23" s="17"/>
      <c r="CC23" s="17">
        <v>0.6</v>
      </c>
      <c r="CD23" s="17">
        <v>64.5</v>
      </c>
      <c r="CE23" s="17">
        <v>62</v>
      </c>
      <c r="CF23" s="17">
        <v>60.5</v>
      </c>
      <c r="CG23" s="17">
        <v>70.2</v>
      </c>
      <c r="CH23" s="17">
        <v>28.5</v>
      </c>
      <c r="CI23" s="17"/>
      <c r="CJ23" s="17">
        <v>0</v>
      </c>
      <c r="CK23" s="17"/>
      <c r="CL23" s="17">
        <v>147.69999999999999</v>
      </c>
      <c r="CM23" s="17">
        <v>150.19999999999999</v>
      </c>
      <c r="CN23" s="17">
        <v>150.69999999999999</v>
      </c>
      <c r="CO23" s="17"/>
      <c r="CP23" s="17"/>
      <c r="CQ23" s="17"/>
      <c r="CR23" s="17"/>
      <c r="CS23" s="17"/>
      <c r="CT23" s="17">
        <v>0</v>
      </c>
      <c r="CU23" s="17">
        <v>0</v>
      </c>
      <c r="CV23" s="17">
        <v>0</v>
      </c>
      <c r="CW23" s="17">
        <v>87</v>
      </c>
      <c r="CX23" s="17">
        <v>29</v>
      </c>
      <c r="CY23" s="17">
        <v>11.6</v>
      </c>
      <c r="CZ23" s="17">
        <v>0</v>
      </c>
      <c r="DA23" s="17">
        <v>4.8</v>
      </c>
      <c r="DB23" s="17"/>
      <c r="DC23" s="17">
        <v>9.9</v>
      </c>
      <c r="DD23" s="17">
        <v>2.8</v>
      </c>
      <c r="DE23" s="17">
        <v>52.6</v>
      </c>
      <c r="DF23" s="17">
        <v>0.2</v>
      </c>
      <c r="DG23" s="17">
        <v>1.4</v>
      </c>
      <c r="DH23" s="17">
        <v>4.2</v>
      </c>
      <c r="DI23" s="17">
        <v>4.9000000000000004</v>
      </c>
      <c r="DJ23" s="17">
        <v>10</v>
      </c>
      <c r="DK23" s="17">
        <v>7.2</v>
      </c>
      <c r="DL23" s="17">
        <v>3.5</v>
      </c>
      <c r="DM23" s="17">
        <v>17.7</v>
      </c>
      <c r="DN23" s="17">
        <v>12.6</v>
      </c>
      <c r="DO23" s="17">
        <v>14.3</v>
      </c>
      <c r="DP23" s="17">
        <v>23.4</v>
      </c>
      <c r="DQ23" s="17">
        <v>56.4</v>
      </c>
      <c r="DR23" s="17">
        <v>0.9</v>
      </c>
      <c r="DS23" s="17">
        <v>2</v>
      </c>
      <c r="DT23" s="17">
        <v>8.6</v>
      </c>
      <c r="DU23" s="17">
        <v>1.3</v>
      </c>
      <c r="DV23" s="17">
        <v>0</v>
      </c>
      <c r="DW23" s="17">
        <v>3.1</v>
      </c>
      <c r="DX23" s="17">
        <v>3</v>
      </c>
      <c r="DY23" s="17">
        <v>2.9</v>
      </c>
      <c r="DZ23" s="17">
        <v>4.0999999999999996</v>
      </c>
      <c r="EA23" s="17">
        <v>10</v>
      </c>
      <c r="EB23" s="17">
        <v>2</v>
      </c>
      <c r="EC23" s="17">
        <v>4.5</v>
      </c>
      <c r="ED23" s="17">
        <v>11.9</v>
      </c>
      <c r="EE23" s="17">
        <v>65.400000000000006</v>
      </c>
      <c r="EF23" s="17">
        <v>98.5</v>
      </c>
      <c r="EG23" s="17">
        <v>11</v>
      </c>
      <c r="EH23" s="17">
        <v>3</v>
      </c>
      <c r="EI23" s="17">
        <v>5.2</v>
      </c>
      <c r="EJ23" s="17">
        <v>3.1</v>
      </c>
      <c r="EK23" s="17">
        <v>8.1999999999999993</v>
      </c>
      <c r="EL23" s="17">
        <v>2.8</v>
      </c>
      <c r="EM23" s="17">
        <v>3.3</v>
      </c>
      <c r="EN23" s="17">
        <v>3.5</v>
      </c>
      <c r="EO23" s="17">
        <v>10.6</v>
      </c>
      <c r="EP23" s="17">
        <v>92.8</v>
      </c>
      <c r="EQ23" s="17">
        <v>1.6</v>
      </c>
      <c r="ER23" s="17">
        <v>55.2</v>
      </c>
      <c r="ES23" s="17">
        <v>0.6</v>
      </c>
      <c r="ET23" s="17">
        <v>79</v>
      </c>
      <c r="EU23" s="17">
        <v>78.099999999999994</v>
      </c>
      <c r="EV23" s="17">
        <v>44.8</v>
      </c>
      <c r="EW23" s="17">
        <v>2.9</v>
      </c>
      <c r="EX23" s="17">
        <v>1.2</v>
      </c>
      <c r="EY23" s="17">
        <v>2.4</v>
      </c>
      <c r="EZ23" s="17">
        <v>2.6</v>
      </c>
      <c r="FA23" s="17">
        <v>1.7</v>
      </c>
      <c r="FB23" s="17">
        <v>7.6</v>
      </c>
      <c r="FC23" s="17">
        <v>20</v>
      </c>
      <c r="FD23" s="17">
        <v>9.1</v>
      </c>
      <c r="FE23" s="17">
        <v>29.2</v>
      </c>
      <c r="FF23" s="17">
        <v>27.9</v>
      </c>
      <c r="FG23" s="17">
        <v>15.1</v>
      </c>
      <c r="FH23" s="17">
        <v>19.100000000000001</v>
      </c>
      <c r="FI23" s="17">
        <v>8.3000000000000007</v>
      </c>
      <c r="FJ23" s="17">
        <v>10.94</v>
      </c>
      <c r="FK23" s="17">
        <v>6483.04</v>
      </c>
      <c r="FL23" s="15"/>
      <c r="FM23" s="17">
        <v>17.810559999999999</v>
      </c>
      <c r="FN23" s="17">
        <v>0</v>
      </c>
      <c r="FO23" s="17">
        <v>6.07</v>
      </c>
      <c r="FP23" s="17">
        <v>6.4</v>
      </c>
      <c r="FQ23" s="17">
        <v>27.43535</v>
      </c>
      <c r="FR23" s="17">
        <v>18.916540000000001</v>
      </c>
      <c r="FS23" s="17">
        <v>5.5</v>
      </c>
      <c r="FT23" s="17">
        <v>5.5</v>
      </c>
      <c r="FU23" s="17">
        <v>87.632450000000006</v>
      </c>
    </row>
    <row r="24" spans="1:177" ht="24" customHeight="1" x14ac:dyDescent="0.3">
      <c r="A24" s="16" t="s">
        <v>53</v>
      </c>
      <c r="B24" s="16" t="s">
        <v>848</v>
      </c>
      <c r="C24" s="17">
        <v>42.1</v>
      </c>
      <c r="D24" s="17">
        <v>627.1</v>
      </c>
      <c r="E24" s="17">
        <v>216.1</v>
      </c>
      <c r="F24" s="17"/>
      <c r="G24" s="17"/>
      <c r="H24" s="17">
        <v>59.7</v>
      </c>
      <c r="I24" s="17">
        <v>83.6</v>
      </c>
      <c r="J24" s="17"/>
      <c r="K24" s="17"/>
      <c r="L24" s="17">
        <v>132.1</v>
      </c>
      <c r="M24" s="17">
        <v>132.30000000000001</v>
      </c>
      <c r="N24" s="17">
        <v>132.30000000000001</v>
      </c>
      <c r="O24" s="17">
        <v>230.5</v>
      </c>
      <c r="P24" s="17">
        <v>217.5</v>
      </c>
      <c r="Q24" s="17">
        <v>111.4</v>
      </c>
      <c r="R24" s="17">
        <v>72.3</v>
      </c>
      <c r="S24" s="17">
        <v>3</v>
      </c>
      <c r="T24" s="17"/>
      <c r="U24" s="17"/>
      <c r="V24" s="17"/>
      <c r="W24" s="17"/>
      <c r="X24" s="17">
        <v>121.7</v>
      </c>
      <c r="Y24" s="17">
        <v>7.5</v>
      </c>
      <c r="Z24" s="17">
        <v>5.7</v>
      </c>
      <c r="AA24" s="17"/>
      <c r="AB24" s="17">
        <v>6.9</v>
      </c>
      <c r="AC24" s="17">
        <v>11.2</v>
      </c>
      <c r="AD24" s="17">
        <v>60</v>
      </c>
      <c r="AE24" s="17"/>
      <c r="AF24" s="17">
        <v>0</v>
      </c>
      <c r="AG24" s="17"/>
      <c r="AH24" s="17"/>
      <c r="AI24" s="17">
        <v>57.5</v>
      </c>
      <c r="AJ24" s="17">
        <v>59.7</v>
      </c>
      <c r="AK24" s="17"/>
      <c r="AL24" s="17"/>
      <c r="AM24" s="17"/>
      <c r="AN24" s="17">
        <v>6.5</v>
      </c>
      <c r="AO24" s="17">
        <v>147.80000000000001</v>
      </c>
      <c r="AP24" s="17">
        <v>25.1</v>
      </c>
      <c r="AQ24" s="17">
        <v>49.1</v>
      </c>
      <c r="AR24" s="17"/>
      <c r="AS24" s="17">
        <v>18</v>
      </c>
      <c r="AT24" s="17">
        <v>9.1</v>
      </c>
      <c r="AU24" s="17">
        <v>62.9</v>
      </c>
      <c r="AV24" s="17">
        <v>179.7</v>
      </c>
      <c r="AW24" s="17">
        <v>180.2</v>
      </c>
      <c r="AX24" s="17">
        <v>184.2</v>
      </c>
      <c r="AY24" s="17">
        <v>55.4</v>
      </c>
      <c r="AZ24" s="17">
        <v>7.5</v>
      </c>
      <c r="BA24" s="17">
        <v>8.8000000000000007</v>
      </c>
      <c r="BB24" s="17">
        <v>17.5</v>
      </c>
      <c r="BC24" s="17">
        <v>16.399999999999999</v>
      </c>
      <c r="BD24" s="17">
        <v>2</v>
      </c>
      <c r="BE24" s="17">
        <v>17.3</v>
      </c>
      <c r="BF24" s="17">
        <v>30</v>
      </c>
      <c r="BG24" s="17"/>
      <c r="BH24" s="17"/>
      <c r="BI24" s="17">
        <v>39.1</v>
      </c>
      <c r="BJ24" s="17"/>
      <c r="BK24" s="17"/>
      <c r="BL24" s="17"/>
      <c r="BM24" s="17"/>
      <c r="BN24" s="17"/>
      <c r="BO24" s="17"/>
      <c r="BP24" s="17">
        <v>33.799999999999997</v>
      </c>
      <c r="BQ24" s="17">
        <v>178.2</v>
      </c>
      <c r="BR24" s="17">
        <v>175.4</v>
      </c>
      <c r="BS24" s="17">
        <v>209.4</v>
      </c>
      <c r="BT24" s="17">
        <v>272.8</v>
      </c>
      <c r="BU24" s="17">
        <v>49.9</v>
      </c>
      <c r="BV24" s="17">
        <v>30.3</v>
      </c>
      <c r="BW24" s="17"/>
      <c r="BX24" s="17"/>
      <c r="BY24" s="17"/>
      <c r="BZ24" s="17"/>
      <c r="CA24" s="17"/>
      <c r="CB24" s="17"/>
      <c r="CC24" s="17">
        <v>0.6</v>
      </c>
      <c r="CD24" s="17">
        <v>68.400000000000006</v>
      </c>
      <c r="CE24" s="17">
        <v>72.7</v>
      </c>
      <c r="CF24" s="17">
        <v>61.4</v>
      </c>
      <c r="CG24" s="17">
        <v>73</v>
      </c>
      <c r="CH24" s="17">
        <v>27.7</v>
      </c>
      <c r="CI24" s="17"/>
      <c r="CJ24" s="17">
        <v>0</v>
      </c>
      <c r="CK24" s="17"/>
      <c r="CL24" s="17">
        <v>147.1</v>
      </c>
      <c r="CM24" s="17">
        <v>149.4</v>
      </c>
      <c r="CN24" s="17">
        <v>150.30000000000001</v>
      </c>
      <c r="CO24" s="17"/>
      <c r="CP24" s="17"/>
      <c r="CQ24" s="17"/>
      <c r="CR24" s="17"/>
      <c r="CS24" s="17"/>
      <c r="CT24" s="17">
        <v>0</v>
      </c>
      <c r="CU24" s="17">
        <v>0</v>
      </c>
      <c r="CV24" s="17">
        <v>0.1</v>
      </c>
      <c r="CW24" s="17">
        <v>98.1</v>
      </c>
      <c r="CX24" s="17">
        <v>56.5</v>
      </c>
      <c r="CY24" s="17">
        <v>8.9</v>
      </c>
      <c r="CZ24" s="17">
        <v>0</v>
      </c>
      <c r="DA24" s="17">
        <v>4.8</v>
      </c>
      <c r="DB24" s="17"/>
      <c r="DC24" s="17">
        <v>9.9</v>
      </c>
      <c r="DD24" s="17">
        <v>3</v>
      </c>
      <c r="DE24" s="17">
        <v>95.2</v>
      </c>
      <c r="DF24" s="17">
        <v>0.2</v>
      </c>
      <c r="DG24" s="17">
        <v>1.3</v>
      </c>
      <c r="DH24" s="17">
        <v>4.0999999999999996</v>
      </c>
      <c r="DI24" s="17">
        <v>5</v>
      </c>
      <c r="DJ24" s="17">
        <v>10</v>
      </c>
      <c r="DK24" s="17">
        <v>8.1</v>
      </c>
      <c r="DL24" s="17">
        <v>3.5</v>
      </c>
      <c r="DM24" s="17">
        <v>17.7</v>
      </c>
      <c r="DN24" s="17">
        <v>14.1</v>
      </c>
      <c r="DO24" s="17">
        <v>17.100000000000001</v>
      </c>
      <c r="DP24" s="17">
        <v>29.5</v>
      </c>
      <c r="DQ24" s="17">
        <v>63.2</v>
      </c>
      <c r="DR24" s="17">
        <v>2.5</v>
      </c>
      <c r="DS24" s="17">
        <v>1.9</v>
      </c>
      <c r="DT24" s="17">
        <v>8.6</v>
      </c>
      <c r="DU24" s="17">
        <v>1.3</v>
      </c>
      <c r="DV24" s="17">
        <v>0</v>
      </c>
      <c r="DW24" s="17">
        <v>2.9</v>
      </c>
      <c r="DX24" s="17">
        <v>3</v>
      </c>
      <c r="DY24" s="17">
        <v>3.2</v>
      </c>
      <c r="DZ24" s="17">
        <v>4.4000000000000004</v>
      </c>
      <c r="EA24" s="17">
        <v>9.9</v>
      </c>
      <c r="EB24" s="17">
        <v>2.2999999999999998</v>
      </c>
      <c r="EC24" s="17">
        <v>7.6</v>
      </c>
      <c r="ED24" s="17">
        <v>23.5</v>
      </c>
      <c r="EE24" s="17">
        <v>66.5</v>
      </c>
      <c r="EF24" s="17">
        <v>96.2</v>
      </c>
      <c r="EG24" s="17">
        <v>11.3</v>
      </c>
      <c r="EH24" s="17">
        <v>2.5</v>
      </c>
      <c r="EI24" s="17">
        <v>5.3</v>
      </c>
      <c r="EJ24" s="17">
        <v>4.2</v>
      </c>
      <c r="EK24" s="17">
        <v>8.3000000000000007</v>
      </c>
      <c r="EL24" s="17">
        <v>2.6</v>
      </c>
      <c r="EM24" s="17">
        <v>3.3</v>
      </c>
      <c r="EN24" s="17">
        <v>3.5</v>
      </c>
      <c r="EO24" s="17">
        <v>8.3000000000000007</v>
      </c>
      <c r="EP24" s="17">
        <v>185.7</v>
      </c>
      <c r="EQ24" s="17">
        <v>4</v>
      </c>
      <c r="ER24" s="17">
        <v>103</v>
      </c>
      <c r="ES24" s="17">
        <v>0.6</v>
      </c>
      <c r="ET24" s="17">
        <v>61.1</v>
      </c>
      <c r="EU24" s="17">
        <v>59.8</v>
      </c>
      <c r="EV24" s="17">
        <v>81.900000000000006</v>
      </c>
      <c r="EW24" s="17">
        <v>2.9</v>
      </c>
      <c r="EX24" s="17">
        <v>1.2</v>
      </c>
      <c r="EY24" s="17">
        <v>2.4</v>
      </c>
      <c r="EZ24" s="17">
        <v>2.6</v>
      </c>
      <c r="FA24" s="17">
        <v>4.0999999999999996</v>
      </c>
      <c r="FB24" s="17">
        <v>7.6</v>
      </c>
      <c r="FC24" s="17">
        <v>19.7</v>
      </c>
      <c r="FD24" s="17">
        <v>9.8000000000000007</v>
      </c>
      <c r="FE24" s="17">
        <v>29.4</v>
      </c>
      <c r="FF24" s="17">
        <v>27.8</v>
      </c>
      <c r="FG24" s="17">
        <v>15.1</v>
      </c>
      <c r="FH24" s="17">
        <v>19.399999999999999</v>
      </c>
      <c r="FI24" s="17">
        <v>6.9</v>
      </c>
      <c r="FJ24" s="17">
        <v>11.02</v>
      </c>
      <c r="FK24" s="17">
        <v>6536.62</v>
      </c>
      <c r="FL24" s="15"/>
      <c r="FM24" s="17">
        <v>17.753229999999999</v>
      </c>
      <c r="FN24" s="17">
        <v>0</v>
      </c>
      <c r="FO24" s="17">
        <v>6.07</v>
      </c>
      <c r="FP24" s="17">
        <v>6.4</v>
      </c>
      <c r="FQ24" s="17">
        <v>27.395990000000001</v>
      </c>
      <c r="FR24" s="17">
        <v>18.916799999999999</v>
      </c>
      <c r="FS24" s="17">
        <v>5.4</v>
      </c>
      <c r="FT24" s="17">
        <v>5.5</v>
      </c>
      <c r="FU24" s="17">
        <v>87.436019999999999</v>
      </c>
    </row>
    <row r="25" spans="1:177" ht="24" customHeight="1" x14ac:dyDescent="0.3">
      <c r="A25" s="16" t="s">
        <v>53</v>
      </c>
      <c r="B25" s="16" t="s">
        <v>849</v>
      </c>
      <c r="C25" s="17">
        <v>35.4</v>
      </c>
      <c r="D25" s="17">
        <v>626.29999999999995</v>
      </c>
      <c r="E25" s="17">
        <v>215.5</v>
      </c>
      <c r="F25" s="17"/>
      <c r="G25" s="17"/>
      <c r="H25" s="17">
        <v>59.4</v>
      </c>
      <c r="I25" s="17">
        <v>82.9</v>
      </c>
      <c r="J25" s="17"/>
      <c r="K25" s="17"/>
      <c r="L25" s="17">
        <v>136.19999999999999</v>
      </c>
      <c r="M25" s="17">
        <v>136.30000000000001</v>
      </c>
      <c r="N25" s="17">
        <v>136.19999999999999</v>
      </c>
      <c r="O25" s="17">
        <v>236.5</v>
      </c>
      <c r="P25" s="17">
        <v>216.4</v>
      </c>
      <c r="Q25" s="17">
        <v>111.1</v>
      </c>
      <c r="R25" s="17">
        <v>70.3</v>
      </c>
      <c r="S25" s="17">
        <v>3</v>
      </c>
      <c r="T25" s="17"/>
      <c r="U25" s="17"/>
      <c r="V25" s="17"/>
      <c r="W25" s="17"/>
      <c r="X25" s="17">
        <v>118.3</v>
      </c>
      <c r="Y25" s="17">
        <v>7.4</v>
      </c>
      <c r="Z25" s="17">
        <v>5.7</v>
      </c>
      <c r="AA25" s="17"/>
      <c r="AB25" s="17">
        <v>6.9</v>
      </c>
      <c r="AC25" s="17">
        <v>11.3</v>
      </c>
      <c r="AD25" s="17">
        <v>59.9</v>
      </c>
      <c r="AE25" s="17"/>
      <c r="AF25" s="17">
        <v>0</v>
      </c>
      <c r="AG25" s="17"/>
      <c r="AH25" s="17"/>
      <c r="AI25" s="17">
        <v>69.5</v>
      </c>
      <c r="AJ25" s="17">
        <v>96.2</v>
      </c>
      <c r="AK25" s="17"/>
      <c r="AL25" s="17"/>
      <c r="AM25" s="17"/>
      <c r="AN25" s="17">
        <v>6.5</v>
      </c>
      <c r="AO25" s="17">
        <v>146.6</v>
      </c>
      <c r="AP25" s="17">
        <v>25.2</v>
      </c>
      <c r="AQ25" s="17">
        <v>30.5</v>
      </c>
      <c r="AR25" s="17"/>
      <c r="AS25" s="17">
        <v>18.2</v>
      </c>
      <c r="AT25" s="17">
        <v>9.1</v>
      </c>
      <c r="AU25" s="17">
        <v>58.9</v>
      </c>
      <c r="AV25" s="17">
        <v>181.3</v>
      </c>
      <c r="AW25" s="17">
        <v>181.3</v>
      </c>
      <c r="AX25" s="17">
        <v>184.7</v>
      </c>
      <c r="AY25" s="17">
        <v>54.9</v>
      </c>
      <c r="AZ25" s="17">
        <v>7.5</v>
      </c>
      <c r="BA25" s="17">
        <v>8.9</v>
      </c>
      <c r="BB25" s="17">
        <v>14.8</v>
      </c>
      <c r="BC25" s="17">
        <v>16.5</v>
      </c>
      <c r="BD25" s="17">
        <v>2</v>
      </c>
      <c r="BE25" s="17">
        <v>17.2</v>
      </c>
      <c r="BF25" s="17">
        <v>34.299999999999997</v>
      </c>
      <c r="BG25" s="17"/>
      <c r="BH25" s="17"/>
      <c r="BI25" s="17">
        <v>38.700000000000003</v>
      </c>
      <c r="BJ25" s="17"/>
      <c r="BK25" s="17"/>
      <c r="BL25" s="17"/>
      <c r="BM25" s="17"/>
      <c r="BN25" s="17"/>
      <c r="BO25" s="17"/>
      <c r="BP25" s="17">
        <v>33.799999999999997</v>
      </c>
      <c r="BQ25" s="17">
        <v>178.1</v>
      </c>
      <c r="BR25" s="17">
        <v>176.1</v>
      </c>
      <c r="BS25" s="17">
        <v>210.1</v>
      </c>
      <c r="BT25" s="17">
        <v>273.2</v>
      </c>
      <c r="BU25" s="17">
        <v>39.9</v>
      </c>
      <c r="BV25" s="17">
        <v>27.7</v>
      </c>
      <c r="BW25" s="17"/>
      <c r="BX25" s="17"/>
      <c r="BY25" s="17"/>
      <c r="BZ25" s="17"/>
      <c r="CA25" s="17"/>
      <c r="CB25" s="17"/>
      <c r="CC25" s="17">
        <v>0.6</v>
      </c>
      <c r="CD25" s="17">
        <v>70.2</v>
      </c>
      <c r="CE25" s="17">
        <v>74.8</v>
      </c>
      <c r="CF25" s="17">
        <v>61.5</v>
      </c>
      <c r="CG25" s="17">
        <v>73.5</v>
      </c>
      <c r="CH25" s="17">
        <v>28.8</v>
      </c>
      <c r="CI25" s="17"/>
      <c r="CJ25" s="17">
        <v>0</v>
      </c>
      <c r="CK25" s="17"/>
      <c r="CL25" s="17">
        <v>147.1</v>
      </c>
      <c r="CM25" s="17">
        <v>149.19999999999999</v>
      </c>
      <c r="CN25" s="17">
        <v>150.5</v>
      </c>
      <c r="CO25" s="17"/>
      <c r="CP25" s="17"/>
      <c r="CQ25" s="17"/>
      <c r="CR25" s="17"/>
      <c r="CS25" s="17"/>
      <c r="CT25" s="17">
        <v>0</v>
      </c>
      <c r="CU25" s="17">
        <v>0</v>
      </c>
      <c r="CV25" s="17">
        <v>0.1</v>
      </c>
      <c r="CW25" s="17">
        <v>114.1</v>
      </c>
      <c r="CX25" s="17">
        <v>75</v>
      </c>
      <c r="CY25" s="17">
        <v>7.5</v>
      </c>
      <c r="CZ25" s="17">
        <v>0.1</v>
      </c>
      <c r="DA25" s="17">
        <v>4.8</v>
      </c>
      <c r="DB25" s="17"/>
      <c r="DC25" s="17">
        <v>9.9</v>
      </c>
      <c r="DD25" s="17">
        <v>4.5</v>
      </c>
      <c r="DE25" s="17">
        <v>186.6</v>
      </c>
      <c r="DF25" s="17">
        <v>0.2</v>
      </c>
      <c r="DG25" s="17">
        <v>1.3</v>
      </c>
      <c r="DH25" s="17">
        <v>4.0999999999999996</v>
      </c>
      <c r="DI25" s="17">
        <v>5</v>
      </c>
      <c r="DJ25" s="17">
        <v>10</v>
      </c>
      <c r="DK25" s="17">
        <v>8.1</v>
      </c>
      <c r="DL25" s="17">
        <v>3.5</v>
      </c>
      <c r="DM25" s="17">
        <v>17.7</v>
      </c>
      <c r="DN25" s="17">
        <v>14.5</v>
      </c>
      <c r="DO25" s="17">
        <v>17.600000000000001</v>
      </c>
      <c r="DP25" s="17">
        <v>29.7</v>
      </c>
      <c r="DQ25" s="17">
        <v>76</v>
      </c>
      <c r="DR25" s="17">
        <v>8.4</v>
      </c>
      <c r="DS25" s="17">
        <v>2</v>
      </c>
      <c r="DT25" s="17">
        <v>8.8000000000000007</v>
      </c>
      <c r="DU25" s="17">
        <v>1.3</v>
      </c>
      <c r="DV25" s="17">
        <v>0.4</v>
      </c>
      <c r="DW25" s="17">
        <v>2.9</v>
      </c>
      <c r="DX25" s="17">
        <v>3</v>
      </c>
      <c r="DY25" s="17">
        <v>3.1</v>
      </c>
      <c r="DZ25" s="17">
        <v>4.2</v>
      </c>
      <c r="EA25" s="17">
        <v>10</v>
      </c>
      <c r="EB25" s="17">
        <v>1.2</v>
      </c>
      <c r="EC25" s="17">
        <v>11.9</v>
      </c>
      <c r="ED25" s="17">
        <v>33.5</v>
      </c>
      <c r="EE25" s="17">
        <v>62.8</v>
      </c>
      <c r="EF25" s="17">
        <v>101.1</v>
      </c>
      <c r="EG25" s="17">
        <v>11.1</v>
      </c>
      <c r="EH25" s="17">
        <v>3.9</v>
      </c>
      <c r="EI25" s="17">
        <v>5.6</v>
      </c>
      <c r="EJ25" s="17">
        <v>3.6</v>
      </c>
      <c r="EK25" s="17">
        <v>8.4</v>
      </c>
      <c r="EL25" s="17">
        <v>2.4</v>
      </c>
      <c r="EM25" s="17">
        <v>3</v>
      </c>
      <c r="EN25" s="17">
        <v>3.2</v>
      </c>
      <c r="EO25" s="17">
        <v>8</v>
      </c>
      <c r="EP25" s="17">
        <v>236.1</v>
      </c>
      <c r="EQ25" s="17">
        <v>6.6</v>
      </c>
      <c r="ER25" s="17">
        <v>136.80000000000001</v>
      </c>
      <c r="ES25" s="17">
        <v>0.6</v>
      </c>
      <c r="ET25" s="17">
        <v>34</v>
      </c>
      <c r="EU25" s="17">
        <v>26.9</v>
      </c>
      <c r="EV25" s="17">
        <v>97</v>
      </c>
      <c r="EW25" s="17">
        <v>2.9</v>
      </c>
      <c r="EX25" s="17">
        <v>1.2</v>
      </c>
      <c r="EY25" s="17">
        <v>2.4</v>
      </c>
      <c r="EZ25" s="17">
        <v>2.6</v>
      </c>
      <c r="FA25" s="17">
        <v>6.7</v>
      </c>
      <c r="FB25" s="17">
        <v>7.6</v>
      </c>
      <c r="FC25" s="17">
        <v>20</v>
      </c>
      <c r="FD25" s="17">
        <v>9.5</v>
      </c>
      <c r="FE25" s="17">
        <v>29.2</v>
      </c>
      <c r="FF25" s="17">
        <v>28.5</v>
      </c>
      <c r="FG25" s="17">
        <v>15.3</v>
      </c>
      <c r="FH25" s="17">
        <v>19.399999999999999</v>
      </c>
      <c r="FI25" s="17">
        <v>7</v>
      </c>
      <c r="FJ25" s="17">
        <v>10.95</v>
      </c>
      <c r="FK25" s="17">
        <v>6768.25</v>
      </c>
      <c r="FL25" s="15"/>
      <c r="FM25" s="17">
        <v>17.668939999999999</v>
      </c>
      <c r="FN25" s="17">
        <v>0</v>
      </c>
      <c r="FO25" s="17">
        <v>6.06</v>
      </c>
      <c r="FP25" s="17">
        <v>6.4</v>
      </c>
      <c r="FQ25" s="17">
        <v>27.415749999999999</v>
      </c>
      <c r="FR25" s="17">
        <v>18.91724</v>
      </c>
      <c r="FS25" s="17">
        <v>5.2</v>
      </c>
      <c r="FT25" s="17">
        <v>5.4</v>
      </c>
      <c r="FU25" s="17">
        <v>87.061930000000004</v>
      </c>
    </row>
    <row r="26" spans="1:177" ht="24" customHeight="1" x14ac:dyDescent="0.3">
      <c r="A26" s="18" t="s">
        <v>53</v>
      </c>
      <c r="B26" s="18" t="s">
        <v>850</v>
      </c>
      <c r="C26" s="19">
        <v>31.4</v>
      </c>
      <c r="D26" s="19">
        <v>628.5</v>
      </c>
      <c r="E26" s="19">
        <v>217.3</v>
      </c>
      <c r="F26" s="19"/>
      <c r="G26" s="19"/>
      <c r="H26" s="19">
        <v>60.2</v>
      </c>
      <c r="I26" s="19">
        <v>84.3</v>
      </c>
      <c r="J26" s="19"/>
      <c r="K26" s="19"/>
      <c r="L26" s="19">
        <v>173.9</v>
      </c>
      <c r="M26" s="19">
        <v>173.6</v>
      </c>
      <c r="N26" s="19">
        <v>173.5</v>
      </c>
      <c r="O26" s="19">
        <v>263.39999999999998</v>
      </c>
      <c r="P26" s="19">
        <v>215.5</v>
      </c>
      <c r="Q26" s="19">
        <v>111.2</v>
      </c>
      <c r="R26" s="19">
        <v>102</v>
      </c>
      <c r="S26" s="19">
        <v>3</v>
      </c>
      <c r="T26" s="19"/>
      <c r="U26" s="19"/>
      <c r="V26" s="19"/>
      <c r="W26" s="19"/>
      <c r="X26" s="19">
        <v>120.7</v>
      </c>
      <c r="Y26" s="19">
        <v>7.6</v>
      </c>
      <c r="Z26" s="19">
        <v>5.6</v>
      </c>
      <c r="AA26" s="19"/>
      <c r="AB26" s="19">
        <v>6.9</v>
      </c>
      <c r="AC26" s="19">
        <v>11.1</v>
      </c>
      <c r="AD26" s="19">
        <v>60.4</v>
      </c>
      <c r="AE26" s="19"/>
      <c r="AF26" s="19">
        <v>0</v>
      </c>
      <c r="AG26" s="19"/>
      <c r="AH26" s="19"/>
      <c r="AI26" s="19">
        <v>70.3</v>
      </c>
      <c r="AJ26" s="19">
        <v>91.8</v>
      </c>
      <c r="AK26" s="19"/>
      <c r="AL26" s="19"/>
      <c r="AM26" s="19"/>
      <c r="AN26" s="19">
        <v>6.5</v>
      </c>
      <c r="AO26" s="19">
        <v>0</v>
      </c>
      <c r="AP26" s="19">
        <v>27</v>
      </c>
      <c r="AQ26" s="19">
        <v>31.1</v>
      </c>
      <c r="AR26" s="19"/>
      <c r="AS26" s="19">
        <v>18.2</v>
      </c>
      <c r="AT26" s="19">
        <v>9.1</v>
      </c>
      <c r="AU26" s="19">
        <v>63.8</v>
      </c>
      <c r="AV26" s="19">
        <v>184</v>
      </c>
      <c r="AW26" s="19">
        <v>184.1</v>
      </c>
      <c r="AX26" s="19">
        <v>185.5</v>
      </c>
      <c r="AY26" s="19">
        <v>56.8</v>
      </c>
      <c r="AZ26" s="19">
        <v>7.5</v>
      </c>
      <c r="BA26" s="19">
        <v>8.8000000000000007</v>
      </c>
      <c r="BB26" s="19">
        <v>15.5</v>
      </c>
      <c r="BC26" s="19">
        <v>17.399999999999999</v>
      </c>
      <c r="BD26" s="19">
        <v>2</v>
      </c>
      <c r="BE26" s="19">
        <v>18.399999999999999</v>
      </c>
      <c r="BF26" s="19">
        <v>81.3</v>
      </c>
      <c r="BG26" s="19"/>
      <c r="BH26" s="19"/>
      <c r="BI26" s="19">
        <v>40.1</v>
      </c>
      <c r="BJ26" s="19"/>
      <c r="BK26" s="19"/>
      <c r="BL26" s="19"/>
      <c r="BM26" s="19"/>
      <c r="BN26" s="19"/>
      <c r="BO26" s="19"/>
      <c r="BP26" s="19">
        <v>34.200000000000003</v>
      </c>
      <c r="BQ26" s="19">
        <v>178.4</v>
      </c>
      <c r="BR26" s="19">
        <v>175.6</v>
      </c>
      <c r="BS26" s="19">
        <v>209.2</v>
      </c>
      <c r="BT26" s="19">
        <v>273.5</v>
      </c>
      <c r="BU26" s="19">
        <v>40.1</v>
      </c>
      <c r="BV26" s="19">
        <v>27.6</v>
      </c>
      <c r="BW26" s="19"/>
      <c r="BX26" s="19"/>
      <c r="BY26" s="19"/>
      <c r="BZ26" s="19"/>
      <c r="CA26" s="19"/>
      <c r="CB26" s="19"/>
      <c r="CC26" s="19">
        <v>0.6</v>
      </c>
      <c r="CD26" s="19">
        <v>110.4</v>
      </c>
      <c r="CE26" s="19">
        <v>94.2</v>
      </c>
      <c r="CF26" s="19">
        <v>63.2</v>
      </c>
      <c r="CG26" s="19">
        <v>72.7</v>
      </c>
      <c r="CH26" s="19">
        <v>29.2</v>
      </c>
      <c r="CI26" s="19"/>
      <c r="CJ26" s="19">
        <v>0</v>
      </c>
      <c r="CK26" s="19"/>
      <c r="CL26" s="19">
        <v>147.5</v>
      </c>
      <c r="CM26" s="19">
        <v>149.6</v>
      </c>
      <c r="CN26" s="19">
        <v>151</v>
      </c>
      <c r="CO26" s="19"/>
      <c r="CP26" s="19"/>
      <c r="CQ26" s="19"/>
      <c r="CR26" s="19"/>
      <c r="CS26" s="19"/>
      <c r="CT26" s="19">
        <v>0</v>
      </c>
      <c r="CU26" s="19">
        <v>0</v>
      </c>
      <c r="CV26" s="19">
        <v>0.2</v>
      </c>
      <c r="CW26" s="19">
        <v>112.8</v>
      </c>
      <c r="CX26" s="19">
        <v>77.8</v>
      </c>
      <c r="CY26" s="19">
        <v>9.6</v>
      </c>
      <c r="CZ26" s="19">
        <v>0.1</v>
      </c>
      <c r="DA26" s="19">
        <v>4.7</v>
      </c>
      <c r="DB26" s="19"/>
      <c r="DC26" s="19">
        <v>9.9</v>
      </c>
      <c r="DD26" s="19">
        <v>4.9000000000000004</v>
      </c>
      <c r="DE26" s="19">
        <v>196.2</v>
      </c>
      <c r="DF26" s="19">
        <v>0.2</v>
      </c>
      <c r="DG26" s="19">
        <v>1.3</v>
      </c>
      <c r="DH26" s="19">
        <v>4.0999999999999996</v>
      </c>
      <c r="DI26" s="19">
        <v>5.5</v>
      </c>
      <c r="DJ26" s="19">
        <v>10</v>
      </c>
      <c r="DK26" s="19">
        <v>8</v>
      </c>
      <c r="DL26" s="19">
        <v>3.5</v>
      </c>
      <c r="DM26" s="19">
        <v>17.7</v>
      </c>
      <c r="DN26" s="19">
        <v>14.7</v>
      </c>
      <c r="DO26" s="19">
        <v>18.100000000000001</v>
      </c>
      <c r="DP26" s="19">
        <v>28.8</v>
      </c>
      <c r="DQ26" s="19">
        <v>78.2</v>
      </c>
      <c r="DR26" s="19">
        <v>19.2</v>
      </c>
      <c r="DS26" s="19">
        <v>1.9</v>
      </c>
      <c r="DT26" s="19">
        <v>8.6</v>
      </c>
      <c r="DU26" s="19">
        <v>1.2</v>
      </c>
      <c r="DV26" s="19">
        <v>0.4</v>
      </c>
      <c r="DW26" s="19">
        <v>2.9</v>
      </c>
      <c r="DX26" s="19">
        <v>3</v>
      </c>
      <c r="DY26" s="19">
        <v>3.3</v>
      </c>
      <c r="DZ26" s="19">
        <v>4.5</v>
      </c>
      <c r="EA26" s="19">
        <v>10</v>
      </c>
      <c r="EB26" s="19">
        <v>0.8</v>
      </c>
      <c r="EC26" s="19">
        <v>16.600000000000001</v>
      </c>
      <c r="ED26" s="19">
        <v>35.700000000000003</v>
      </c>
      <c r="EE26" s="19">
        <v>61.8</v>
      </c>
      <c r="EF26" s="19">
        <v>95.5</v>
      </c>
      <c r="EG26" s="19">
        <v>8.9</v>
      </c>
      <c r="EH26" s="19">
        <v>3.8</v>
      </c>
      <c r="EI26" s="19">
        <v>5.6</v>
      </c>
      <c r="EJ26" s="19">
        <v>3.1</v>
      </c>
      <c r="EK26" s="19">
        <v>8.4</v>
      </c>
      <c r="EL26" s="19">
        <v>2.8</v>
      </c>
      <c r="EM26" s="19">
        <v>2.8</v>
      </c>
      <c r="EN26" s="19">
        <v>3</v>
      </c>
      <c r="EO26" s="19">
        <v>11.6</v>
      </c>
      <c r="EP26" s="19">
        <v>248</v>
      </c>
      <c r="EQ26" s="19">
        <v>9</v>
      </c>
      <c r="ER26" s="19">
        <v>140.9</v>
      </c>
      <c r="ES26" s="19">
        <v>0.6</v>
      </c>
      <c r="ET26" s="19">
        <v>7.9</v>
      </c>
      <c r="EU26" s="19">
        <v>7.3</v>
      </c>
      <c r="EV26" s="19">
        <v>100.9</v>
      </c>
      <c r="EW26" s="19">
        <v>2.9</v>
      </c>
      <c r="EX26" s="19">
        <v>1.2</v>
      </c>
      <c r="EY26" s="19">
        <v>2.4</v>
      </c>
      <c r="EZ26" s="19">
        <v>2.6</v>
      </c>
      <c r="FA26" s="19">
        <v>9.1</v>
      </c>
      <c r="FB26" s="19">
        <v>7.6</v>
      </c>
      <c r="FC26" s="19">
        <v>20</v>
      </c>
      <c r="FD26" s="19">
        <v>10</v>
      </c>
      <c r="FE26" s="19">
        <v>29.5</v>
      </c>
      <c r="FF26" s="19">
        <v>28.5</v>
      </c>
      <c r="FG26" s="19">
        <v>15.3</v>
      </c>
      <c r="FH26" s="19">
        <v>19.399999999999999</v>
      </c>
      <c r="FI26" s="19">
        <v>6.7</v>
      </c>
      <c r="FJ26" s="19">
        <v>10.95</v>
      </c>
      <c r="FK26" s="19">
        <v>6928.75</v>
      </c>
      <c r="FL26" s="15"/>
      <c r="FM26" s="19">
        <v>18.113109999999999</v>
      </c>
      <c r="FN26" s="19">
        <v>3.173</v>
      </c>
      <c r="FO26" s="19">
        <v>6.06</v>
      </c>
      <c r="FP26" s="19">
        <v>6.4</v>
      </c>
      <c r="FQ26" s="19">
        <v>27.368169999999999</v>
      </c>
      <c r="FR26" s="19">
        <v>18.917290000000001</v>
      </c>
      <c r="FS26" s="19">
        <v>5.2</v>
      </c>
      <c r="FT26" s="19">
        <v>5.5</v>
      </c>
      <c r="FU26" s="19">
        <v>90.731570000000005</v>
      </c>
    </row>
    <row r="27" spans="1:177" ht="24" customHeight="1" x14ac:dyDescent="0.3">
      <c r="A27" s="13" t="s">
        <v>53</v>
      </c>
      <c r="B27" s="13" t="s">
        <v>851</v>
      </c>
      <c r="C27" s="14">
        <v>29.5</v>
      </c>
      <c r="D27" s="14">
        <v>632.5</v>
      </c>
      <c r="E27" s="14">
        <v>217.6</v>
      </c>
      <c r="F27" s="14"/>
      <c r="G27" s="14"/>
      <c r="H27" s="14">
        <v>60.1</v>
      </c>
      <c r="I27" s="14">
        <v>85.1</v>
      </c>
      <c r="J27" s="14"/>
      <c r="K27" s="14"/>
      <c r="L27" s="14">
        <v>188.1</v>
      </c>
      <c r="M27" s="14">
        <v>192.8</v>
      </c>
      <c r="N27" s="14">
        <v>194.2</v>
      </c>
      <c r="O27" s="14">
        <v>278.60000000000002</v>
      </c>
      <c r="P27" s="14">
        <v>215.5</v>
      </c>
      <c r="Q27" s="14">
        <v>111.5</v>
      </c>
      <c r="R27" s="14">
        <v>120.5</v>
      </c>
      <c r="S27" s="14">
        <v>3</v>
      </c>
      <c r="T27" s="14"/>
      <c r="U27" s="14"/>
      <c r="V27" s="14"/>
      <c r="W27" s="14"/>
      <c r="X27" s="14">
        <v>119.5</v>
      </c>
      <c r="Y27" s="14">
        <v>7.5</v>
      </c>
      <c r="Z27" s="14">
        <v>6</v>
      </c>
      <c r="AA27" s="14"/>
      <c r="AB27" s="14">
        <v>6.9</v>
      </c>
      <c r="AC27" s="14">
        <v>10.9</v>
      </c>
      <c r="AD27" s="14">
        <v>61</v>
      </c>
      <c r="AE27" s="14"/>
      <c r="AF27" s="14">
        <v>5.6</v>
      </c>
      <c r="AG27" s="14"/>
      <c r="AH27" s="14"/>
      <c r="AI27" s="14">
        <v>74.400000000000006</v>
      </c>
      <c r="AJ27" s="14">
        <v>91.6</v>
      </c>
      <c r="AK27" s="14"/>
      <c r="AL27" s="14"/>
      <c r="AM27" s="14"/>
      <c r="AN27" s="14">
        <v>6.5</v>
      </c>
      <c r="AO27" s="14">
        <v>0</v>
      </c>
      <c r="AP27" s="14">
        <v>26.1</v>
      </c>
      <c r="AQ27" s="14">
        <v>67.3</v>
      </c>
      <c r="AR27" s="14"/>
      <c r="AS27" s="14">
        <v>18.2</v>
      </c>
      <c r="AT27" s="14">
        <v>9.1</v>
      </c>
      <c r="AU27" s="14">
        <v>64</v>
      </c>
      <c r="AV27" s="14">
        <v>182.9</v>
      </c>
      <c r="AW27" s="14">
        <v>183.3</v>
      </c>
      <c r="AX27" s="14">
        <v>185.7</v>
      </c>
      <c r="AY27" s="14">
        <v>80.599999999999994</v>
      </c>
      <c r="AZ27" s="14">
        <v>7.5</v>
      </c>
      <c r="BA27" s="14">
        <v>8.8000000000000007</v>
      </c>
      <c r="BB27" s="14">
        <v>15.5</v>
      </c>
      <c r="BC27" s="14">
        <v>17.2</v>
      </c>
      <c r="BD27" s="14">
        <v>2</v>
      </c>
      <c r="BE27" s="14">
        <v>17.399999999999999</v>
      </c>
      <c r="BF27" s="14">
        <v>83.2</v>
      </c>
      <c r="BG27" s="14"/>
      <c r="BH27" s="14"/>
      <c r="BI27" s="14">
        <v>40.299999999999997</v>
      </c>
      <c r="BJ27" s="14"/>
      <c r="BK27" s="14"/>
      <c r="BL27" s="14"/>
      <c r="BM27" s="14"/>
      <c r="BN27" s="14"/>
      <c r="BO27" s="14"/>
      <c r="BP27" s="14">
        <v>58.6</v>
      </c>
      <c r="BQ27" s="14">
        <v>177.8</v>
      </c>
      <c r="BR27" s="14">
        <v>176.2</v>
      </c>
      <c r="BS27" s="14">
        <v>209</v>
      </c>
      <c r="BT27" s="14">
        <v>273</v>
      </c>
      <c r="BU27" s="14">
        <v>40.299999999999997</v>
      </c>
      <c r="BV27" s="14">
        <v>27.5</v>
      </c>
      <c r="BW27" s="14"/>
      <c r="BX27" s="14"/>
      <c r="BY27" s="14"/>
      <c r="BZ27" s="14"/>
      <c r="CA27" s="14"/>
      <c r="CB27" s="14"/>
      <c r="CC27" s="14">
        <v>0.6</v>
      </c>
      <c r="CD27" s="14">
        <v>171.5</v>
      </c>
      <c r="CE27" s="14">
        <v>96.8</v>
      </c>
      <c r="CF27" s="14">
        <v>63.2</v>
      </c>
      <c r="CG27" s="14">
        <v>70</v>
      </c>
      <c r="CH27" s="14">
        <v>28.5</v>
      </c>
      <c r="CI27" s="14"/>
      <c r="CJ27" s="14">
        <v>0</v>
      </c>
      <c r="CK27" s="14"/>
      <c r="CL27" s="14">
        <v>147.30000000000001</v>
      </c>
      <c r="CM27" s="14">
        <v>148.9</v>
      </c>
      <c r="CN27" s="14">
        <v>150.30000000000001</v>
      </c>
      <c r="CO27" s="14"/>
      <c r="CP27" s="14"/>
      <c r="CQ27" s="14"/>
      <c r="CR27" s="14"/>
      <c r="CS27" s="14"/>
      <c r="CT27" s="14">
        <v>0</v>
      </c>
      <c r="CU27" s="14">
        <v>0</v>
      </c>
      <c r="CV27" s="14">
        <v>0.7</v>
      </c>
      <c r="CW27" s="14">
        <v>117.6</v>
      </c>
      <c r="CX27" s="14">
        <v>77.7</v>
      </c>
      <c r="CY27" s="14">
        <v>12.9</v>
      </c>
      <c r="CZ27" s="14">
        <v>0.2</v>
      </c>
      <c r="DA27" s="14">
        <v>4.9000000000000004</v>
      </c>
      <c r="DB27" s="14"/>
      <c r="DC27" s="14">
        <v>9.9</v>
      </c>
      <c r="DD27" s="14">
        <v>4.8</v>
      </c>
      <c r="DE27" s="14">
        <v>201.1</v>
      </c>
      <c r="DF27" s="14">
        <v>0.2</v>
      </c>
      <c r="DG27" s="14">
        <v>1.3</v>
      </c>
      <c r="DH27" s="14">
        <v>4.0999999999999996</v>
      </c>
      <c r="DI27" s="14">
        <v>5.5</v>
      </c>
      <c r="DJ27" s="14">
        <v>10</v>
      </c>
      <c r="DK27" s="14">
        <v>8</v>
      </c>
      <c r="DL27" s="14">
        <v>3.5</v>
      </c>
      <c r="DM27" s="14">
        <v>17.8</v>
      </c>
      <c r="DN27" s="14">
        <v>15.1</v>
      </c>
      <c r="DO27" s="14">
        <v>18.3</v>
      </c>
      <c r="DP27" s="14">
        <v>27.7</v>
      </c>
      <c r="DQ27" s="14">
        <v>68.3</v>
      </c>
      <c r="DR27" s="14">
        <v>19.3</v>
      </c>
      <c r="DS27" s="14">
        <v>1.9</v>
      </c>
      <c r="DT27" s="14">
        <v>9</v>
      </c>
      <c r="DU27" s="14">
        <v>1.2</v>
      </c>
      <c r="DV27" s="14">
        <v>0.4</v>
      </c>
      <c r="DW27" s="14">
        <v>2.9</v>
      </c>
      <c r="DX27" s="14">
        <v>3</v>
      </c>
      <c r="DY27" s="14">
        <v>3.4</v>
      </c>
      <c r="DZ27" s="14">
        <v>4.5999999999999996</v>
      </c>
      <c r="EA27" s="14">
        <v>10</v>
      </c>
      <c r="EB27" s="14">
        <v>0.6</v>
      </c>
      <c r="EC27" s="14">
        <v>18.7</v>
      </c>
      <c r="ED27" s="14">
        <v>36.6</v>
      </c>
      <c r="EE27" s="14">
        <v>50.6</v>
      </c>
      <c r="EF27" s="14">
        <v>86.9</v>
      </c>
      <c r="EG27" s="14">
        <v>8.1999999999999993</v>
      </c>
      <c r="EH27" s="14">
        <v>2.2999999999999998</v>
      </c>
      <c r="EI27" s="14">
        <v>5.8</v>
      </c>
      <c r="EJ27" s="14">
        <v>3.1</v>
      </c>
      <c r="EK27" s="14">
        <v>8.1999999999999993</v>
      </c>
      <c r="EL27" s="14">
        <v>4.2</v>
      </c>
      <c r="EM27" s="14">
        <v>4.7</v>
      </c>
      <c r="EN27" s="14">
        <v>4.5</v>
      </c>
      <c r="EO27" s="14">
        <v>13.3</v>
      </c>
      <c r="EP27" s="14">
        <v>252</v>
      </c>
      <c r="EQ27" s="14">
        <v>11.2</v>
      </c>
      <c r="ER27" s="14">
        <v>144.80000000000001</v>
      </c>
      <c r="ES27" s="14">
        <v>0.6</v>
      </c>
      <c r="ET27" s="14">
        <v>0.9</v>
      </c>
      <c r="EU27" s="14">
        <v>2.9</v>
      </c>
      <c r="EV27" s="14">
        <v>102.9</v>
      </c>
      <c r="EW27" s="14">
        <v>2.9</v>
      </c>
      <c r="EX27" s="14">
        <v>1.2</v>
      </c>
      <c r="EY27" s="14">
        <v>2.4</v>
      </c>
      <c r="EZ27" s="14">
        <v>2.6</v>
      </c>
      <c r="FA27" s="14">
        <v>11.3</v>
      </c>
      <c r="FB27" s="14">
        <v>7.6</v>
      </c>
      <c r="FC27" s="14">
        <v>20</v>
      </c>
      <c r="FD27" s="14">
        <v>9.8000000000000007</v>
      </c>
      <c r="FE27" s="14">
        <v>29.8</v>
      </c>
      <c r="FF27" s="14">
        <v>28.9</v>
      </c>
      <c r="FG27" s="14">
        <v>16.399999999999999</v>
      </c>
      <c r="FH27" s="14">
        <v>19.399999999999999</v>
      </c>
      <c r="FI27" s="14">
        <v>6.6</v>
      </c>
      <c r="FJ27" s="14">
        <v>10.96</v>
      </c>
      <c r="FK27" s="14">
        <v>7165.66</v>
      </c>
      <c r="FL27" s="15"/>
      <c r="FM27" s="14">
        <v>18.36214</v>
      </c>
      <c r="FN27" s="14">
        <v>3.1709999999999998</v>
      </c>
      <c r="FO27" s="14">
        <v>6.06</v>
      </c>
      <c r="FP27" s="14">
        <v>6.4</v>
      </c>
      <c r="FQ27" s="14">
        <v>27.026199999999999</v>
      </c>
      <c r="FR27" s="14">
        <v>18.917459999999998</v>
      </c>
      <c r="FS27" s="14">
        <v>5.0999999999999996</v>
      </c>
      <c r="FT27" s="14">
        <v>5.4</v>
      </c>
      <c r="FU27" s="14">
        <v>90.436800000000005</v>
      </c>
    </row>
    <row r="28" spans="1:177" ht="24" customHeight="1" x14ac:dyDescent="0.3">
      <c r="A28" s="16" t="s">
        <v>53</v>
      </c>
      <c r="B28" s="16" t="s">
        <v>852</v>
      </c>
      <c r="C28" s="17">
        <v>35.200000000000003</v>
      </c>
      <c r="D28" s="17">
        <v>628.6</v>
      </c>
      <c r="E28" s="17">
        <v>216.4</v>
      </c>
      <c r="F28" s="17"/>
      <c r="G28" s="17"/>
      <c r="H28" s="17">
        <v>60</v>
      </c>
      <c r="I28" s="17">
        <v>84.7</v>
      </c>
      <c r="J28" s="17"/>
      <c r="K28" s="17"/>
      <c r="L28" s="17">
        <v>188.5</v>
      </c>
      <c r="M28" s="17">
        <v>193.8</v>
      </c>
      <c r="N28" s="17">
        <v>194.7</v>
      </c>
      <c r="O28" s="17">
        <v>278.39999999999998</v>
      </c>
      <c r="P28" s="17">
        <v>215.9</v>
      </c>
      <c r="Q28" s="17">
        <v>111.7</v>
      </c>
      <c r="R28" s="17">
        <v>212.2</v>
      </c>
      <c r="S28" s="17">
        <v>3</v>
      </c>
      <c r="T28" s="17"/>
      <c r="U28" s="17"/>
      <c r="V28" s="17"/>
      <c r="W28" s="17"/>
      <c r="X28" s="17">
        <v>121.8</v>
      </c>
      <c r="Y28" s="17">
        <v>7.3</v>
      </c>
      <c r="Z28" s="17">
        <v>5.9</v>
      </c>
      <c r="AA28" s="17"/>
      <c r="AB28" s="17">
        <v>6.9</v>
      </c>
      <c r="AC28" s="17">
        <v>10.9</v>
      </c>
      <c r="AD28" s="17">
        <v>60.6</v>
      </c>
      <c r="AE28" s="17"/>
      <c r="AF28" s="17">
        <v>11.2</v>
      </c>
      <c r="AG28" s="17"/>
      <c r="AH28" s="17"/>
      <c r="AI28" s="17">
        <v>74.400000000000006</v>
      </c>
      <c r="AJ28" s="17">
        <v>91.7</v>
      </c>
      <c r="AK28" s="17"/>
      <c r="AL28" s="17"/>
      <c r="AM28" s="17"/>
      <c r="AN28" s="17">
        <v>0</v>
      </c>
      <c r="AO28" s="17">
        <v>0</v>
      </c>
      <c r="AP28" s="17">
        <v>26</v>
      </c>
      <c r="AQ28" s="17">
        <v>67.599999999999994</v>
      </c>
      <c r="AR28" s="17"/>
      <c r="AS28" s="17">
        <v>18.2</v>
      </c>
      <c r="AT28" s="17">
        <v>9.1</v>
      </c>
      <c r="AU28" s="17">
        <v>64</v>
      </c>
      <c r="AV28" s="17">
        <v>184</v>
      </c>
      <c r="AW28" s="17">
        <v>184.4</v>
      </c>
      <c r="AX28" s="17">
        <v>186</v>
      </c>
      <c r="AY28" s="17">
        <v>79.900000000000006</v>
      </c>
      <c r="AZ28" s="17">
        <v>7.5</v>
      </c>
      <c r="BA28" s="17">
        <v>8.9</v>
      </c>
      <c r="BB28" s="17">
        <v>25.9</v>
      </c>
      <c r="BC28" s="17">
        <v>17.100000000000001</v>
      </c>
      <c r="BD28" s="17">
        <v>2</v>
      </c>
      <c r="BE28" s="17">
        <v>18.2</v>
      </c>
      <c r="BF28" s="17">
        <v>81.400000000000006</v>
      </c>
      <c r="BG28" s="17"/>
      <c r="BH28" s="17"/>
      <c r="BI28" s="17">
        <v>71.900000000000006</v>
      </c>
      <c r="BJ28" s="17"/>
      <c r="BK28" s="17"/>
      <c r="BL28" s="17"/>
      <c r="BM28" s="17"/>
      <c r="BN28" s="17"/>
      <c r="BO28" s="17"/>
      <c r="BP28" s="17">
        <v>58.6</v>
      </c>
      <c r="BQ28" s="17">
        <v>175.7</v>
      </c>
      <c r="BR28" s="17">
        <v>174.1</v>
      </c>
      <c r="BS28" s="17">
        <v>207.7</v>
      </c>
      <c r="BT28" s="17">
        <v>271.5</v>
      </c>
      <c r="BU28" s="17">
        <v>69.7</v>
      </c>
      <c r="BV28" s="17">
        <v>34.4</v>
      </c>
      <c r="BW28" s="17"/>
      <c r="BX28" s="17"/>
      <c r="BY28" s="17"/>
      <c r="BZ28" s="17"/>
      <c r="CA28" s="17"/>
      <c r="CB28" s="17"/>
      <c r="CC28" s="17">
        <v>0.6</v>
      </c>
      <c r="CD28" s="17">
        <v>173</v>
      </c>
      <c r="CE28" s="17">
        <v>98.3</v>
      </c>
      <c r="CF28" s="17">
        <v>66.3</v>
      </c>
      <c r="CG28" s="17">
        <v>68.2</v>
      </c>
      <c r="CH28" s="17">
        <v>28.7</v>
      </c>
      <c r="CI28" s="17"/>
      <c r="CJ28" s="17">
        <v>0</v>
      </c>
      <c r="CK28" s="17"/>
      <c r="CL28" s="17">
        <v>147.9</v>
      </c>
      <c r="CM28" s="17">
        <v>149.69999999999999</v>
      </c>
      <c r="CN28" s="17">
        <v>150.5</v>
      </c>
      <c r="CO28" s="17"/>
      <c r="CP28" s="17"/>
      <c r="CQ28" s="17"/>
      <c r="CR28" s="17"/>
      <c r="CS28" s="17"/>
      <c r="CT28" s="17">
        <v>10.4</v>
      </c>
      <c r="CU28" s="17">
        <v>0</v>
      </c>
      <c r="CV28" s="17">
        <v>0.9</v>
      </c>
      <c r="CW28" s="17">
        <v>117</v>
      </c>
      <c r="CX28" s="17">
        <v>79.5</v>
      </c>
      <c r="CY28" s="17">
        <v>12.6</v>
      </c>
      <c r="CZ28" s="17">
        <v>0.3</v>
      </c>
      <c r="DA28" s="17">
        <v>4.7</v>
      </c>
      <c r="DB28" s="17"/>
      <c r="DC28" s="17">
        <v>10</v>
      </c>
      <c r="DD28" s="17">
        <v>4.7</v>
      </c>
      <c r="DE28" s="17">
        <v>203.9</v>
      </c>
      <c r="DF28" s="17">
        <v>0.2</v>
      </c>
      <c r="DG28" s="17">
        <v>1.3</v>
      </c>
      <c r="DH28" s="17">
        <v>4.2</v>
      </c>
      <c r="DI28" s="17">
        <v>0</v>
      </c>
      <c r="DJ28" s="17">
        <v>10</v>
      </c>
      <c r="DK28" s="17">
        <v>7.9</v>
      </c>
      <c r="DL28" s="17">
        <v>3.5</v>
      </c>
      <c r="DM28" s="17">
        <v>17.899999999999999</v>
      </c>
      <c r="DN28" s="17">
        <v>15.1</v>
      </c>
      <c r="DO28" s="17">
        <v>18.5</v>
      </c>
      <c r="DP28" s="17">
        <v>25.2</v>
      </c>
      <c r="DQ28" s="17">
        <v>60.3</v>
      </c>
      <c r="DR28" s="17">
        <v>19.399999999999999</v>
      </c>
      <c r="DS28" s="17">
        <v>1.9</v>
      </c>
      <c r="DT28" s="17">
        <v>12.7</v>
      </c>
      <c r="DU28" s="17">
        <v>1.2</v>
      </c>
      <c r="DV28" s="17">
        <v>0.4</v>
      </c>
      <c r="DW28" s="17">
        <v>2.9</v>
      </c>
      <c r="DX28" s="17">
        <v>3</v>
      </c>
      <c r="DY28" s="17">
        <v>3.3</v>
      </c>
      <c r="DZ28" s="17">
        <v>4.5</v>
      </c>
      <c r="EA28" s="17">
        <v>10</v>
      </c>
      <c r="EB28" s="17">
        <v>0.6</v>
      </c>
      <c r="EC28" s="17">
        <v>22.5</v>
      </c>
      <c r="ED28" s="17">
        <v>37.1</v>
      </c>
      <c r="EE28" s="17">
        <v>37.5</v>
      </c>
      <c r="EF28" s="17">
        <v>73.8</v>
      </c>
      <c r="EG28" s="17">
        <v>4.7</v>
      </c>
      <c r="EH28" s="17">
        <v>1.8</v>
      </c>
      <c r="EI28" s="17">
        <v>5.8</v>
      </c>
      <c r="EJ28" s="17">
        <v>3.1</v>
      </c>
      <c r="EK28" s="17">
        <v>8.3000000000000007</v>
      </c>
      <c r="EL28" s="17">
        <v>4.2</v>
      </c>
      <c r="EM28" s="17">
        <v>5</v>
      </c>
      <c r="EN28" s="17">
        <v>5</v>
      </c>
      <c r="EO28" s="17">
        <v>14.8</v>
      </c>
      <c r="EP28" s="17">
        <v>253.1</v>
      </c>
      <c r="EQ28" s="17">
        <v>13.1</v>
      </c>
      <c r="ER28" s="17">
        <v>145.9</v>
      </c>
      <c r="ES28" s="17">
        <v>0.6</v>
      </c>
      <c r="ET28" s="17">
        <v>0</v>
      </c>
      <c r="EU28" s="17">
        <v>0.6</v>
      </c>
      <c r="EV28" s="17">
        <v>104.6</v>
      </c>
      <c r="EW28" s="17">
        <v>2.9</v>
      </c>
      <c r="EX28" s="17">
        <v>1.2</v>
      </c>
      <c r="EY28" s="17">
        <v>2.4</v>
      </c>
      <c r="EZ28" s="17">
        <v>2.6</v>
      </c>
      <c r="FA28" s="17">
        <v>13.3</v>
      </c>
      <c r="FB28" s="17">
        <v>7.6</v>
      </c>
      <c r="FC28" s="17">
        <v>20</v>
      </c>
      <c r="FD28" s="17">
        <v>9.8000000000000007</v>
      </c>
      <c r="FE28" s="17">
        <v>29.5</v>
      </c>
      <c r="FF28" s="17">
        <v>29</v>
      </c>
      <c r="FG28" s="17">
        <v>16</v>
      </c>
      <c r="FH28" s="17">
        <v>19.399999999999999</v>
      </c>
      <c r="FI28" s="17">
        <v>6.5</v>
      </c>
      <c r="FJ28" s="17">
        <v>10.96</v>
      </c>
      <c r="FK28" s="17">
        <v>7321.46</v>
      </c>
      <c r="FL28" s="15"/>
      <c r="FM28" s="17">
        <v>18.38608</v>
      </c>
      <c r="FN28" s="17">
        <v>3.7229999999999999</v>
      </c>
      <c r="FO28" s="17">
        <v>6.06</v>
      </c>
      <c r="FP28" s="17">
        <v>6.4</v>
      </c>
      <c r="FQ28" s="17">
        <v>26.689679999999999</v>
      </c>
      <c r="FR28" s="17">
        <v>18.91779</v>
      </c>
      <c r="FS28" s="17">
        <v>5</v>
      </c>
      <c r="FT28" s="17">
        <v>5.4</v>
      </c>
      <c r="FU28" s="17">
        <v>90.576549999999997</v>
      </c>
    </row>
    <row r="29" spans="1:177" ht="24" customHeight="1" x14ac:dyDescent="0.3">
      <c r="A29" s="16" t="s">
        <v>53</v>
      </c>
      <c r="B29" s="16" t="s">
        <v>853</v>
      </c>
      <c r="C29" s="17">
        <v>35.200000000000003</v>
      </c>
      <c r="D29" s="17">
        <v>631.79999999999995</v>
      </c>
      <c r="E29" s="17">
        <v>216.5</v>
      </c>
      <c r="F29" s="17"/>
      <c r="G29" s="17"/>
      <c r="H29" s="17">
        <v>60.2</v>
      </c>
      <c r="I29" s="17">
        <v>92.3</v>
      </c>
      <c r="J29" s="17"/>
      <c r="K29" s="17"/>
      <c r="L29" s="17">
        <v>186.7</v>
      </c>
      <c r="M29" s="17">
        <v>195.3</v>
      </c>
      <c r="N29" s="17">
        <v>195.1</v>
      </c>
      <c r="O29" s="17">
        <v>276.39999999999998</v>
      </c>
      <c r="P29" s="17">
        <v>213</v>
      </c>
      <c r="Q29" s="17">
        <v>110.5</v>
      </c>
      <c r="R29" s="17">
        <v>264.8</v>
      </c>
      <c r="S29" s="17">
        <v>3.1</v>
      </c>
      <c r="T29" s="17"/>
      <c r="U29" s="17"/>
      <c r="V29" s="17"/>
      <c r="W29" s="17"/>
      <c r="X29" s="17">
        <v>121.4</v>
      </c>
      <c r="Y29" s="17">
        <v>7.5</v>
      </c>
      <c r="Z29" s="17">
        <v>6</v>
      </c>
      <c r="AA29" s="17"/>
      <c r="AB29" s="17">
        <v>6.9</v>
      </c>
      <c r="AC29" s="17">
        <v>10.9</v>
      </c>
      <c r="AD29" s="17">
        <v>60.7</v>
      </c>
      <c r="AE29" s="17"/>
      <c r="AF29" s="17">
        <v>11.3</v>
      </c>
      <c r="AG29" s="17"/>
      <c r="AH29" s="17"/>
      <c r="AI29" s="17">
        <v>75.2</v>
      </c>
      <c r="AJ29" s="17">
        <v>109.6</v>
      </c>
      <c r="AK29" s="17"/>
      <c r="AL29" s="17"/>
      <c r="AM29" s="17"/>
      <c r="AN29" s="17">
        <v>0</v>
      </c>
      <c r="AO29" s="17">
        <v>0</v>
      </c>
      <c r="AP29" s="17">
        <v>26</v>
      </c>
      <c r="AQ29" s="17">
        <v>76.2</v>
      </c>
      <c r="AR29" s="17"/>
      <c r="AS29" s="17">
        <v>18.2</v>
      </c>
      <c r="AT29" s="17">
        <v>9.1</v>
      </c>
      <c r="AU29" s="17">
        <v>63.5</v>
      </c>
      <c r="AV29" s="17">
        <v>183.7</v>
      </c>
      <c r="AW29" s="17">
        <v>184</v>
      </c>
      <c r="AX29" s="17">
        <v>184.9</v>
      </c>
      <c r="AY29" s="17">
        <v>83.2</v>
      </c>
      <c r="AZ29" s="17">
        <v>7.5</v>
      </c>
      <c r="BA29" s="17">
        <v>8.8000000000000007</v>
      </c>
      <c r="BB29" s="17">
        <v>28.1</v>
      </c>
      <c r="BC29" s="17">
        <v>17.399999999999999</v>
      </c>
      <c r="BD29" s="17">
        <v>0</v>
      </c>
      <c r="BE29" s="17">
        <v>17.5</v>
      </c>
      <c r="BF29" s="17">
        <v>85.2</v>
      </c>
      <c r="BG29" s="17"/>
      <c r="BH29" s="17"/>
      <c r="BI29" s="17">
        <v>72.3</v>
      </c>
      <c r="BJ29" s="17"/>
      <c r="BK29" s="17"/>
      <c r="BL29" s="17"/>
      <c r="BM29" s="17"/>
      <c r="BN29" s="17"/>
      <c r="BO29" s="17"/>
      <c r="BP29" s="17">
        <v>66.099999999999994</v>
      </c>
      <c r="BQ29" s="17">
        <v>175.3</v>
      </c>
      <c r="BR29" s="17">
        <v>173.2</v>
      </c>
      <c r="BS29" s="17">
        <v>206.9</v>
      </c>
      <c r="BT29" s="17">
        <v>271.10000000000002</v>
      </c>
      <c r="BU29" s="17">
        <v>75.8</v>
      </c>
      <c r="BV29" s="17">
        <v>37</v>
      </c>
      <c r="BW29" s="17"/>
      <c r="BX29" s="17"/>
      <c r="BY29" s="17"/>
      <c r="BZ29" s="17"/>
      <c r="CA29" s="17"/>
      <c r="CB29" s="17"/>
      <c r="CC29" s="17">
        <v>0.6</v>
      </c>
      <c r="CD29" s="17">
        <v>164.3</v>
      </c>
      <c r="CE29" s="17">
        <v>95.3</v>
      </c>
      <c r="CF29" s="17">
        <v>66.599999999999994</v>
      </c>
      <c r="CG29" s="17">
        <v>66.099999999999994</v>
      </c>
      <c r="CH29" s="17">
        <v>28.7</v>
      </c>
      <c r="CI29" s="17"/>
      <c r="CJ29" s="17">
        <v>0</v>
      </c>
      <c r="CK29" s="17"/>
      <c r="CL29" s="17">
        <v>145.69999999999999</v>
      </c>
      <c r="CM29" s="17">
        <v>148.5</v>
      </c>
      <c r="CN29" s="17">
        <v>149.30000000000001</v>
      </c>
      <c r="CO29" s="17"/>
      <c r="CP29" s="17"/>
      <c r="CQ29" s="17"/>
      <c r="CR29" s="17"/>
      <c r="CS29" s="17"/>
      <c r="CT29" s="17">
        <v>10.3</v>
      </c>
      <c r="CU29" s="17">
        <v>0</v>
      </c>
      <c r="CV29" s="17">
        <v>1</v>
      </c>
      <c r="CW29" s="17">
        <v>116.6</v>
      </c>
      <c r="CX29" s="17">
        <v>80.099999999999994</v>
      </c>
      <c r="CY29" s="17">
        <v>13.8</v>
      </c>
      <c r="CZ29" s="17">
        <v>0.3</v>
      </c>
      <c r="DA29" s="17">
        <v>4.8</v>
      </c>
      <c r="DB29" s="17"/>
      <c r="DC29" s="17">
        <v>10</v>
      </c>
      <c r="DD29" s="17">
        <v>4.8</v>
      </c>
      <c r="DE29" s="17">
        <v>206.7</v>
      </c>
      <c r="DF29" s="17">
        <v>0.2</v>
      </c>
      <c r="DG29" s="17">
        <v>1.3</v>
      </c>
      <c r="DH29" s="17">
        <v>4.3</v>
      </c>
      <c r="DI29" s="17">
        <v>0</v>
      </c>
      <c r="DJ29" s="17">
        <v>10</v>
      </c>
      <c r="DK29" s="17">
        <v>7</v>
      </c>
      <c r="DL29" s="17">
        <v>3.3</v>
      </c>
      <c r="DM29" s="17">
        <v>17.8</v>
      </c>
      <c r="DN29" s="17">
        <v>15.2</v>
      </c>
      <c r="DO29" s="17">
        <v>18.5</v>
      </c>
      <c r="DP29" s="17">
        <v>28.4</v>
      </c>
      <c r="DQ29" s="17">
        <v>73.2</v>
      </c>
      <c r="DR29" s="17">
        <v>19.3</v>
      </c>
      <c r="DS29" s="17">
        <v>1.9</v>
      </c>
      <c r="DT29" s="17">
        <v>16.7</v>
      </c>
      <c r="DU29" s="17">
        <v>1.2</v>
      </c>
      <c r="DV29" s="17">
        <v>0.4</v>
      </c>
      <c r="DW29" s="17">
        <v>2.9</v>
      </c>
      <c r="DX29" s="17">
        <v>2.9</v>
      </c>
      <c r="DY29" s="17">
        <v>3.5</v>
      </c>
      <c r="DZ29" s="17">
        <v>4.5</v>
      </c>
      <c r="EA29" s="17">
        <v>10</v>
      </c>
      <c r="EB29" s="17">
        <v>0.6</v>
      </c>
      <c r="EC29" s="17">
        <v>25.7</v>
      </c>
      <c r="ED29" s="17">
        <v>37.1</v>
      </c>
      <c r="EE29" s="17">
        <v>29.5</v>
      </c>
      <c r="EF29" s="17">
        <v>56.1</v>
      </c>
      <c r="EG29" s="17">
        <v>5</v>
      </c>
      <c r="EH29" s="17">
        <v>1</v>
      </c>
      <c r="EI29" s="17">
        <v>6.2</v>
      </c>
      <c r="EJ29" s="17">
        <v>3.1</v>
      </c>
      <c r="EK29" s="17">
        <v>7.6</v>
      </c>
      <c r="EL29" s="17">
        <v>4</v>
      </c>
      <c r="EM29" s="17">
        <v>4.5</v>
      </c>
      <c r="EN29" s="17">
        <v>4.7</v>
      </c>
      <c r="EO29" s="17">
        <v>14</v>
      </c>
      <c r="EP29" s="17">
        <v>253</v>
      </c>
      <c r="EQ29" s="17">
        <v>14.8</v>
      </c>
      <c r="ER29" s="17">
        <v>145.4</v>
      </c>
      <c r="ES29" s="17">
        <v>0.6</v>
      </c>
      <c r="ET29" s="17">
        <v>0</v>
      </c>
      <c r="EU29" s="17">
        <v>0</v>
      </c>
      <c r="EV29" s="17">
        <v>105.4</v>
      </c>
      <c r="EW29" s="17">
        <v>2.9</v>
      </c>
      <c r="EX29" s="17">
        <v>1.3</v>
      </c>
      <c r="EY29" s="17">
        <v>2.4</v>
      </c>
      <c r="EZ29" s="17">
        <v>2.6</v>
      </c>
      <c r="FA29" s="17">
        <v>14.8</v>
      </c>
      <c r="FB29" s="17">
        <v>7.6</v>
      </c>
      <c r="FC29" s="17">
        <v>20</v>
      </c>
      <c r="FD29" s="17">
        <v>9.3000000000000007</v>
      </c>
      <c r="FE29" s="17">
        <v>29.5</v>
      </c>
      <c r="FF29" s="17">
        <v>28.8</v>
      </c>
      <c r="FG29" s="17">
        <v>16</v>
      </c>
      <c r="FH29" s="17">
        <v>19.7</v>
      </c>
      <c r="FI29" s="17">
        <v>6.5</v>
      </c>
      <c r="FJ29" s="17">
        <v>10.95</v>
      </c>
      <c r="FK29" s="17">
        <v>7408.05</v>
      </c>
      <c r="FL29" s="15"/>
      <c r="FM29" s="17">
        <v>18.06343</v>
      </c>
      <c r="FN29" s="17">
        <v>3.7290000000000001</v>
      </c>
      <c r="FO29" s="17">
        <v>6.06</v>
      </c>
      <c r="FP29" s="17">
        <v>6.4</v>
      </c>
      <c r="FQ29" s="17">
        <v>26.614599999999999</v>
      </c>
      <c r="FR29" s="17">
        <v>18.91808</v>
      </c>
      <c r="FS29" s="17">
        <v>5.2</v>
      </c>
      <c r="FT29" s="17">
        <v>5.4</v>
      </c>
      <c r="FU29" s="17">
        <v>90.385109999999997</v>
      </c>
    </row>
    <row r="30" spans="1:177" ht="24" customHeight="1" x14ac:dyDescent="0.3">
      <c r="A30" s="16" t="s">
        <v>53</v>
      </c>
      <c r="B30" s="16" t="s">
        <v>854</v>
      </c>
      <c r="C30" s="17">
        <v>30</v>
      </c>
      <c r="D30" s="17">
        <v>624</v>
      </c>
      <c r="E30" s="17">
        <v>215.3</v>
      </c>
      <c r="F30" s="17"/>
      <c r="G30" s="17"/>
      <c r="H30" s="17">
        <v>29.9</v>
      </c>
      <c r="I30" s="17">
        <v>98.2</v>
      </c>
      <c r="J30" s="17"/>
      <c r="K30" s="17"/>
      <c r="L30" s="17">
        <v>186.4</v>
      </c>
      <c r="M30" s="17">
        <v>194.1</v>
      </c>
      <c r="N30" s="17">
        <v>193.7</v>
      </c>
      <c r="O30" s="17">
        <v>277.5</v>
      </c>
      <c r="P30" s="17">
        <v>204.6</v>
      </c>
      <c r="Q30" s="17">
        <v>104.3</v>
      </c>
      <c r="R30" s="17">
        <v>315.89999999999998</v>
      </c>
      <c r="S30" s="17">
        <v>3</v>
      </c>
      <c r="T30" s="17"/>
      <c r="U30" s="17"/>
      <c r="V30" s="17"/>
      <c r="W30" s="17"/>
      <c r="X30" s="17">
        <v>118.7</v>
      </c>
      <c r="Y30" s="17">
        <v>7.2</v>
      </c>
      <c r="Z30" s="17">
        <v>5.8</v>
      </c>
      <c r="AA30" s="17"/>
      <c r="AB30" s="17">
        <v>6.9</v>
      </c>
      <c r="AC30" s="17">
        <v>10.9</v>
      </c>
      <c r="AD30" s="17">
        <v>60</v>
      </c>
      <c r="AE30" s="17"/>
      <c r="AF30" s="17">
        <v>11.6</v>
      </c>
      <c r="AG30" s="17"/>
      <c r="AH30" s="17"/>
      <c r="AI30" s="17">
        <v>73.900000000000006</v>
      </c>
      <c r="AJ30" s="17">
        <v>110.7</v>
      </c>
      <c r="AK30" s="17"/>
      <c r="AL30" s="17"/>
      <c r="AM30" s="17"/>
      <c r="AN30" s="17">
        <v>0</v>
      </c>
      <c r="AO30" s="17">
        <v>147.69999999999999</v>
      </c>
      <c r="AP30" s="17">
        <v>25.3</v>
      </c>
      <c r="AQ30" s="17">
        <v>57.7</v>
      </c>
      <c r="AR30" s="17"/>
      <c r="AS30" s="17">
        <v>18.100000000000001</v>
      </c>
      <c r="AT30" s="17">
        <v>9.1999999999999993</v>
      </c>
      <c r="AU30" s="17">
        <v>62.2</v>
      </c>
      <c r="AV30" s="17">
        <v>181.6</v>
      </c>
      <c r="AW30" s="17">
        <v>182.1</v>
      </c>
      <c r="AX30" s="17">
        <v>184.2</v>
      </c>
      <c r="AY30" s="17">
        <v>83.1</v>
      </c>
      <c r="AZ30" s="17">
        <v>7.5</v>
      </c>
      <c r="BA30" s="17">
        <v>8.8000000000000007</v>
      </c>
      <c r="BB30" s="17">
        <v>15.1</v>
      </c>
      <c r="BC30" s="17">
        <v>16.5</v>
      </c>
      <c r="BD30" s="17">
        <v>0</v>
      </c>
      <c r="BE30" s="17">
        <v>16.5</v>
      </c>
      <c r="BF30" s="17">
        <v>82.3</v>
      </c>
      <c r="BG30" s="17"/>
      <c r="BH30" s="17"/>
      <c r="BI30" s="17">
        <v>70.900000000000006</v>
      </c>
      <c r="BJ30" s="17"/>
      <c r="BK30" s="17"/>
      <c r="BL30" s="17"/>
      <c r="BM30" s="17"/>
      <c r="BN30" s="17"/>
      <c r="BO30" s="17"/>
      <c r="BP30" s="17">
        <v>65.3</v>
      </c>
      <c r="BQ30" s="17">
        <v>175.6</v>
      </c>
      <c r="BR30" s="17">
        <v>173.5</v>
      </c>
      <c r="BS30" s="17">
        <v>206.9</v>
      </c>
      <c r="BT30" s="17">
        <v>271.2</v>
      </c>
      <c r="BU30" s="17">
        <v>75.8</v>
      </c>
      <c r="BV30" s="17">
        <v>36.9</v>
      </c>
      <c r="BW30" s="17"/>
      <c r="BX30" s="17"/>
      <c r="BY30" s="17"/>
      <c r="BZ30" s="17"/>
      <c r="CA30" s="17"/>
      <c r="CB30" s="17"/>
      <c r="CC30" s="17">
        <v>0.6</v>
      </c>
      <c r="CD30" s="17">
        <v>121.6</v>
      </c>
      <c r="CE30" s="17">
        <v>77.3</v>
      </c>
      <c r="CF30" s="17">
        <v>65.900000000000006</v>
      </c>
      <c r="CG30" s="17">
        <v>65.8</v>
      </c>
      <c r="CH30" s="17">
        <v>29.2</v>
      </c>
      <c r="CI30" s="17"/>
      <c r="CJ30" s="17">
        <v>0</v>
      </c>
      <c r="CK30" s="17"/>
      <c r="CL30" s="17">
        <v>145.9</v>
      </c>
      <c r="CM30" s="17">
        <v>148.5</v>
      </c>
      <c r="CN30" s="17">
        <v>149.69999999999999</v>
      </c>
      <c r="CO30" s="17"/>
      <c r="CP30" s="17"/>
      <c r="CQ30" s="17"/>
      <c r="CR30" s="17"/>
      <c r="CS30" s="17"/>
      <c r="CT30" s="17">
        <v>39.200000000000003</v>
      </c>
      <c r="CU30" s="17">
        <v>0</v>
      </c>
      <c r="CV30" s="17">
        <v>1.1000000000000001</v>
      </c>
      <c r="CW30" s="17">
        <v>104.9</v>
      </c>
      <c r="CX30" s="17">
        <v>80.5</v>
      </c>
      <c r="CY30" s="17">
        <v>12.4</v>
      </c>
      <c r="CZ30" s="17">
        <v>0.3</v>
      </c>
      <c r="DA30" s="17">
        <v>4.8</v>
      </c>
      <c r="DB30" s="17"/>
      <c r="DC30" s="17">
        <v>9.9</v>
      </c>
      <c r="DD30" s="17">
        <v>4.0999999999999996</v>
      </c>
      <c r="DE30" s="17">
        <v>208.7</v>
      </c>
      <c r="DF30" s="17">
        <v>0.2</v>
      </c>
      <c r="DG30" s="17">
        <v>1.3</v>
      </c>
      <c r="DH30" s="17">
        <v>4.3</v>
      </c>
      <c r="DI30" s="17">
        <v>0</v>
      </c>
      <c r="DJ30" s="17">
        <v>10</v>
      </c>
      <c r="DK30" s="17">
        <v>7</v>
      </c>
      <c r="DL30" s="17">
        <v>3.4</v>
      </c>
      <c r="DM30" s="17">
        <v>17.8</v>
      </c>
      <c r="DN30" s="17">
        <v>15.2</v>
      </c>
      <c r="DO30" s="17">
        <v>18.399999999999999</v>
      </c>
      <c r="DP30" s="17">
        <v>19.2</v>
      </c>
      <c r="DQ30" s="17">
        <v>53</v>
      </c>
      <c r="DR30" s="17">
        <v>19.399999999999999</v>
      </c>
      <c r="DS30" s="17">
        <v>2</v>
      </c>
      <c r="DT30" s="17">
        <v>16.899999999999999</v>
      </c>
      <c r="DU30" s="17">
        <v>1.2</v>
      </c>
      <c r="DV30" s="17">
        <v>0.4</v>
      </c>
      <c r="DW30" s="17">
        <v>2.9</v>
      </c>
      <c r="DX30" s="17">
        <v>2.9</v>
      </c>
      <c r="DY30" s="17">
        <v>3.2</v>
      </c>
      <c r="DZ30" s="17">
        <v>4.3</v>
      </c>
      <c r="EA30" s="17">
        <v>10</v>
      </c>
      <c r="EB30" s="17">
        <v>0.3</v>
      </c>
      <c r="EC30" s="17">
        <v>25.9</v>
      </c>
      <c r="ED30" s="17">
        <v>37</v>
      </c>
      <c r="EE30" s="17">
        <v>18.7</v>
      </c>
      <c r="EF30" s="17">
        <v>42.7</v>
      </c>
      <c r="EG30" s="17">
        <v>2.5</v>
      </c>
      <c r="EH30" s="17">
        <v>0.7</v>
      </c>
      <c r="EI30" s="17">
        <v>6</v>
      </c>
      <c r="EJ30" s="17">
        <v>3</v>
      </c>
      <c r="EK30" s="17">
        <v>7.6</v>
      </c>
      <c r="EL30" s="17">
        <v>3.8</v>
      </c>
      <c r="EM30" s="17">
        <v>4.3</v>
      </c>
      <c r="EN30" s="17">
        <v>4.5</v>
      </c>
      <c r="EO30" s="17">
        <v>12.5</v>
      </c>
      <c r="EP30" s="17">
        <v>252.8</v>
      </c>
      <c r="EQ30" s="17">
        <v>16.100000000000001</v>
      </c>
      <c r="ER30" s="17">
        <v>146.1</v>
      </c>
      <c r="ES30" s="17">
        <v>0.6</v>
      </c>
      <c r="ET30" s="17">
        <v>0</v>
      </c>
      <c r="EU30" s="17">
        <v>0</v>
      </c>
      <c r="EV30" s="17">
        <v>106.3</v>
      </c>
      <c r="EW30" s="17">
        <v>2.9</v>
      </c>
      <c r="EX30" s="17">
        <v>2.4</v>
      </c>
      <c r="EY30" s="17">
        <v>2.4</v>
      </c>
      <c r="EZ30" s="17">
        <v>2.6</v>
      </c>
      <c r="FA30" s="17">
        <v>16.3</v>
      </c>
      <c r="FB30" s="17">
        <v>7.6</v>
      </c>
      <c r="FC30" s="17">
        <v>20</v>
      </c>
      <c r="FD30" s="17">
        <v>9.5</v>
      </c>
      <c r="FE30" s="17">
        <v>29.2</v>
      </c>
      <c r="FF30" s="17">
        <v>28.9</v>
      </c>
      <c r="FG30" s="17">
        <v>16</v>
      </c>
      <c r="FH30" s="17">
        <v>19.600000000000001</v>
      </c>
      <c r="FI30" s="17">
        <v>7.7</v>
      </c>
      <c r="FJ30" s="17">
        <v>10.96</v>
      </c>
      <c r="FK30" s="17">
        <v>7407.46</v>
      </c>
      <c r="FL30" s="15"/>
      <c r="FM30" s="17">
        <v>17.906739999999999</v>
      </c>
      <c r="FN30" s="17">
        <v>3.7170000000000001</v>
      </c>
      <c r="FO30" s="17">
        <v>6.06</v>
      </c>
      <c r="FP30" s="17">
        <v>6.4</v>
      </c>
      <c r="FQ30" s="17">
        <v>26.420829999999999</v>
      </c>
      <c r="FR30" s="17">
        <v>18.918589999999998</v>
      </c>
      <c r="FS30" s="17">
        <v>5</v>
      </c>
      <c r="FT30" s="17">
        <v>5.3</v>
      </c>
      <c r="FU30" s="17">
        <v>89.723159999999993</v>
      </c>
    </row>
    <row r="31" spans="1:177" ht="24" customHeight="1" x14ac:dyDescent="0.3">
      <c r="A31" s="16" t="s">
        <v>53</v>
      </c>
      <c r="B31" s="16" t="s">
        <v>855</v>
      </c>
      <c r="C31" s="17">
        <v>38.1</v>
      </c>
      <c r="D31" s="17">
        <v>624</v>
      </c>
      <c r="E31" s="17">
        <v>214.7</v>
      </c>
      <c r="F31" s="17"/>
      <c r="G31" s="17"/>
      <c r="H31" s="17">
        <v>29.8</v>
      </c>
      <c r="I31" s="17">
        <v>115.1</v>
      </c>
      <c r="J31" s="17"/>
      <c r="K31" s="17"/>
      <c r="L31" s="17">
        <v>179.2</v>
      </c>
      <c r="M31" s="17">
        <v>200.2</v>
      </c>
      <c r="N31" s="17">
        <v>200</v>
      </c>
      <c r="O31" s="17">
        <v>276.3</v>
      </c>
      <c r="P31" s="17">
        <v>203.4</v>
      </c>
      <c r="Q31" s="17">
        <v>104.9</v>
      </c>
      <c r="R31" s="17">
        <v>424.4</v>
      </c>
      <c r="S31" s="17">
        <v>3</v>
      </c>
      <c r="T31" s="17"/>
      <c r="U31" s="17"/>
      <c r="V31" s="17"/>
      <c r="W31" s="17"/>
      <c r="X31" s="17">
        <v>118.2</v>
      </c>
      <c r="Y31" s="17">
        <v>7.2</v>
      </c>
      <c r="Z31" s="17">
        <v>5.7</v>
      </c>
      <c r="AA31" s="17"/>
      <c r="AB31" s="17">
        <v>6.9</v>
      </c>
      <c r="AC31" s="17">
        <v>12.1</v>
      </c>
      <c r="AD31" s="17">
        <v>59.9</v>
      </c>
      <c r="AE31" s="17"/>
      <c r="AF31" s="17">
        <v>11.5</v>
      </c>
      <c r="AG31" s="17"/>
      <c r="AH31" s="17"/>
      <c r="AI31" s="17">
        <v>73.7</v>
      </c>
      <c r="AJ31" s="17">
        <v>111</v>
      </c>
      <c r="AK31" s="17"/>
      <c r="AL31" s="17"/>
      <c r="AM31" s="17"/>
      <c r="AN31" s="17">
        <v>0</v>
      </c>
      <c r="AO31" s="17">
        <v>198.9</v>
      </c>
      <c r="AP31" s="17">
        <v>24.1</v>
      </c>
      <c r="AQ31" s="17">
        <v>67.3</v>
      </c>
      <c r="AR31" s="17"/>
      <c r="AS31" s="17">
        <v>18.100000000000001</v>
      </c>
      <c r="AT31" s="17">
        <v>9.1999999999999993</v>
      </c>
      <c r="AU31" s="17">
        <v>62.6</v>
      </c>
      <c r="AV31" s="17">
        <v>181.6</v>
      </c>
      <c r="AW31" s="17">
        <v>182</v>
      </c>
      <c r="AX31" s="17">
        <v>184.5</v>
      </c>
      <c r="AY31" s="17">
        <v>80.599999999999994</v>
      </c>
      <c r="AZ31" s="17">
        <v>7.5</v>
      </c>
      <c r="BA31" s="17">
        <v>8.8000000000000007</v>
      </c>
      <c r="BB31" s="17">
        <v>14.8</v>
      </c>
      <c r="BC31" s="17">
        <v>16.5</v>
      </c>
      <c r="BD31" s="17">
        <v>0</v>
      </c>
      <c r="BE31" s="17">
        <v>16.5</v>
      </c>
      <c r="BF31" s="17">
        <v>82.3</v>
      </c>
      <c r="BG31" s="17"/>
      <c r="BH31" s="17"/>
      <c r="BI31" s="17">
        <v>70.3</v>
      </c>
      <c r="BJ31" s="17"/>
      <c r="BK31" s="17"/>
      <c r="BL31" s="17"/>
      <c r="BM31" s="17"/>
      <c r="BN31" s="17"/>
      <c r="BO31" s="17"/>
      <c r="BP31" s="17">
        <v>65.400000000000006</v>
      </c>
      <c r="BQ31" s="17">
        <v>175.8</v>
      </c>
      <c r="BR31" s="17">
        <v>174</v>
      </c>
      <c r="BS31" s="17">
        <v>207.1</v>
      </c>
      <c r="BT31" s="17">
        <v>270.89999999999998</v>
      </c>
      <c r="BU31" s="17">
        <v>76.099999999999994</v>
      </c>
      <c r="BV31" s="17">
        <v>36.799999999999997</v>
      </c>
      <c r="BW31" s="17"/>
      <c r="BX31" s="17"/>
      <c r="BY31" s="17"/>
      <c r="BZ31" s="17"/>
      <c r="CA31" s="17"/>
      <c r="CB31" s="17"/>
      <c r="CC31" s="17">
        <v>0.6</v>
      </c>
      <c r="CD31" s="17">
        <v>154.80000000000001</v>
      </c>
      <c r="CE31" s="17">
        <v>78.400000000000006</v>
      </c>
      <c r="CF31" s="17">
        <v>65.599999999999994</v>
      </c>
      <c r="CG31" s="17">
        <v>66.599999999999994</v>
      </c>
      <c r="CH31" s="17">
        <v>29.7</v>
      </c>
      <c r="CI31" s="17"/>
      <c r="CJ31" s="17">
        <v>0</v>
      </c>
      <c r="CK31" s="17"/>
      <c r="CL31" s="17">
        <v>146.1</v>
      </c>
      <c r="CM31" s="17">
        <v>148</v>
      </c>
      <c r="CN31" s="17">
        <v>149.9</v>
      </c>
      <c r="CO31" s="17"/>
      <c r="CP31" s="17"/>
      <c r="CQ31" s="17"/>
      <c r="CR31" s="17"/>
      <c r="CS31" s="17"/>
      <c r="CT31" s="17">
        <v>50.5</v>
      </c>
      <c r="CU31" s="17">
        <v>0</v>
      </c>
      <c r="CV31" s="17">
        <v>1.2</v>
      </c>
      <c r="CW31" s="17">
        <v>93.8</v>
      </c>
      <c r="CX31" s="17">
        <v>79.3</v>
      </c>
      <c r="CY31" s="17">
        <v>15.1</v>
      </c>
      <c r="CZ31" s="17">
        <v>0.4</v>
      </c>
      <c r="DA31" s="17">
        <v>4.9000000000000004</v>
      </c>
      <c r="DB31" s="17"/>
      <c r="DC31" s="17">
        <v>9.9</v>
      </c>
      <c r="DD31" s="17">
        <v>2.4</v>
      </c>
      <c r="DE31" s="17">
        <v>208.5</v>
      </c>
      <c r="DF31" s="17">
        <v>0.2</v>
      </c>
      <c r="DG31" s="17">
        <v>1.3</v>
      </c>
      <c r="DH31" s="17">
        <v>4.0999999999999996</v>
      </c>
      <c r="DI31" s="17">
        <v>0</v>
      </c>
      <c r="DJ31" s="17">
        <v>10</v>
      </c>
      <c r="DK31" s="17">
        <v>6.1</v>
      </c>
      <c r="DL31" s="17">
        <v>3.4</v>
      </c>
      <c r="DM31" s="17">
        <v>17.7</v>
      </c>
      <c r="DN31" s="17">
        <v>15.2</v>
      </c>
      <c r="DO31" s="17">
        <v>18.3</v>
      </c>
      <c r="DP31" s="17">
        <v>12</v>
      </c>
      <c r="DQ31" s="17">
        <v>39.299999999999997</v>
      </c>
      <c r="DR31" s="17">
        <v>19.399999999999999</v>
      </c>
      <c r="DS31" s="17">
        <v>1.9</v>
      </c>
      <c r="DT31" s="17">
        <v>16.8</v>
      </c>
      <c r="DU31" s="17">
        <v>1.2</v>
      </c>
      <c r="DV31" s="17">
        <v>0.4</v>
      </c>
      <c r="DW31" s="17">
        <v>3.6</v>
      </c>
      <c r="DX31" s="17">
        <v>2.9</v>
      </c>
      <c r="DY31" s="17">
        <v>3.2</v>
      </c>
      <c r="DZ31" s="17">
        <v>4.3</v>
      </c>
      <c r="EA31" s="17">
        <v>10</v>
      </c>
      <c r="EB31" s="17">
        <v>1.9</v>
      </c>
      <c r="EC31" s="17">
        <v>28.8</v>
      </c>
      <c r="ED31" s="17">
        <v>36.799999999999997</v>
      </c>
      <c r="EE31" s="17">
        <v>17.399999999999999</v>
      </c>
      <c r="EF31" s="17">
        <v>36.9</v>
      </c>
      <c r="EG31" s="17">
        <v>2.2999999999999998</v>
      </c>
      <c r="EH31" s="17">
        <v>0.5</v>
      </c>
      <c r="EI31" s="17">
        <v>6.3</v>
      </c>
      <c r="EJ31" s="17">
        <v>2.7</v>
      </c>
      <c r="EK31" s="17">
        <v>7.6</v>
      </c>
      <c r="EL31" s="17">
        <v>3.8</v>
      </c>
      <c r="EM31" s="17">
        <v>4.3</v>
      </c>
      <c r="EN31" s="17">
        <v>4.5</v>
      </c>
      <c r="EO31" s="17">
        <v>13.7</v>
      </c>
      <c r="EP31" s="17">
        <v>252.8</v>
      </c>
      <c r="EQ31" s="17">
        <v>17</v>
      </c>
      <c r="ER31" s="17">
        <v>144</v>
      </c>
      <c r="ES31" s="17">
        <v>0.6</v>
      </c>
      <c r="ET31" s="17">
        <v>0</v>
      </c>
      <c r="EU31" s="17">
        <v>0</v>
      </c>
      <c r="EV31" s="17">
        <v>105.3</v>
      </c>
      <c r="EW31" s="17">
        <v>2.9</v>
      </c>
      <c r="EX31" s="17">
        <v>2.4</v>
      </c>
      <c r="EY31" s="17">
        <v>2.4</v>
      </c>
      <c r="EZ31" s="17">
        <v>2.6</v>
      </c>
      <c r="FA31" s="17">
        <v>17.3</v>
      </c>
      <c r="FB31" s="17">
        <v>7.6</v>
      </c>
      <c r="FC31" s="17">
        <v>20</v>
      </c>
      <c r="FD31" s="17">
        <v>9.6999999999999993</v>
      </c>
      <c r="FE31" s="17">
        <v>29.2</v>
      </c>
      <c r="FF31" s="17">
        <v>29</v>
      </c>
      <c r="FG31" s="17">
        <v>16</v>
      </c>
      <c r="FH31" s="17">
        <v>19.399999999999999</v>
      </c>
      <c r="FI31" s="17">
        <v>8.8000000000000007</v>
      </c>
      <c r="FJ31" s="17">
        <v>10.96</v>
      </c>
      <c r="FK31" s="17">
        <v>7613.46</v>
      </c>
      <c r="FL31" s="15"/>
      <c r="FM31" s="17">
        <v>17.412800000000001</v>
      </c>
      <c r="FN31" s="17">
        <v>3.7130000000000001</v>
      </c>
      <c r="FO31" s="17">
        <v>6.05</v>
      </c>
      <c r="FP31" s="17">
        <v>0</v>
      </c>
      <c r="FQ31" s="17">
        <v>26.526209999999999</v>
      </c>
      <c r="FR31" s="17">
        <v>18.919609999999999</v>
      </c>
      <c r="FS31" s="17">
        <v>5</v>
      </c>
      <c r="FT31" s="17">
        <v>5.3</v>
      </c>
      <c r="FU31" s="17">
        <v>82.921620000000004</v>
      </c>
    </row>
    <row r="32" spans="1:177" ht="24" customHeight="1" x14ac:dyDescent="0.3">
      <c r="A32" s="16" t="s">
        <v>53</v>
      </c>
      <c r="B32" s="16" t="s">
        <v>856</v>
      </c>
      <c r="C32" s="17">
        <v>43.4</v>
      </c>
      <c r="D32" s="17">
        <v>630.6</v>
      </c>
      <c r="E32" s="17">
        <v>215.7</v>
      </c>
      <c r="F32" s="17"/>
      <c r="G32" s="17"/>
      <c r="H32" s="17">
        <v>30.6</v>
      </c>
      <c r="I32" s="17">
        <v>110.3</v>
      </c>
      <c r="J32" s="17"/>
      <c r="K32" s="17"/>
      <c r="L32" s="17">
        <v>179.9</v>
      </c>
      <c r="M32" s="17">
        <v>200.3</v>
      </c>
      <c r="N32" s="17">
        <v>200.1</v>
      </c>
      <c r="O32" s="17">
        <v>277.10000000000002</v>
      </c>
      <c r="P32" s="17">
        <v>204.3</v>
      </c>
      <c r="Q32" s="17">
        <v>105.3</v>
      </c>
      <c r="R32" s="17">
        <v>348.9</v>
      </c>
      <c r="S32" s="17">
        <v>3</v>
      </c>
      <c r="T32" s="17"/>
      <c r="U32" s="17"/>
      <c r="V32" s="17"/>
      <c r="W32" s="17"/>
      <c r="X32" s="17">
        <v>121.6</v>
      </c>
      <c r="Y32" s="17">
        <v>7.6</v>
      </c>
      <c r="Z32" s="17">
        <v>5.9</v>
      </c>
      <c r="AA32" s="17"/>
      <c r="AB32" s="17">
        <v>6.9</v>
      </c>
      <c r="AC32" s="17">
        <v>13.2</v>
      </c>
      <c r="AD32" s="17">
        <v>61.1</v>
      </c>
      <c r="AE32" s="17"/>
      <c r="AF32" s="17">
        <v>11.6</v>
      </c>
      <c r="AG32" s="17"/>
      <c r="AH32" s="17"/>
      <c r="AI32" s="17">
        <v>75.099999999999994</v>
      </c>
      <c r="AJ32" s="17">
        <v>115.2</v>
      </c>
      <c r="AK32" s="17"/>
      <c r="AL32" s="17"/>
      <c r="AM32" s="17"/>
      <c r="AN32" s="17">
        <v>0</v>
      </c>
      <c r="AO32" s="17">
        <v>203.6</v>
      </c>
      <c r="AP32" s="17">
        <v>23.9</v>
      </c>
      <c r="AQ32" s="17">
        <v>69.2</v>
      </c>
      <c r="AR32" s="17"/>
      <c r="AS32" s="17">
        <v>18.2</v>
      </c>
      <c r="AT32" s="17">
        <v>9.1999999999999993</v>
      </c>
      <c r="AU32" s="17">
        <v>55.8</v>
      </c>
      <c r="AV32" s="17">
        <v>184.5</v>
      </c>
      <c r="AW32" s="17">
        <v>184.7</v>
      </c>
      <c r="AX32" s="17">
        <v>185.7</v>
      </c>
      <c r="AY32" s="17">
        <v>84.5</v>
      </c>
      <c r="AZ32" s="17">
        <v>7.5</v>
      </c>
      <c r="BA32" s="17">
        <v>8.8000000000000007</v>
      </c>
      <c r="BB32" s="17">
        <v>15.6</v>
      </c>
      <c r="BC32" s="17">
        <v>18.5</v>
      </c>
      <c r="BD32" s="17">
        <v>0</v>
      </c>
      <c r="BE32" s="17">
        <v>16.600000000000001</v>
      </c>
      <c r="BF32" s="17">
        <v>84.2</v>
      </c>
      <c r="BG32" s="17"/>
      <c r="BH32" s="17"/>
      <c r="BI32" s="17">
        <v>71.7</v>
      </c>
      <c r="BJ32" s="17"/>
      <c r="BK32" s="17"/>
      <c r="BL32" s="17"/>
      <c r="BM32" s="17"/>
      <c r="BN32" s="17"/>
      <c r="BO32" s="17"/>
      <c r="BP32" s="17">
        <v>65.599999999999994</v>
      </c>
      <c r="BQ32" s="17">
        <v>173</v>
      </c>
      <c r="BR32" s="17">
        <v>171.1</v>
      </c>
      <c r="BS32" s="17">
        <v>205.6</v>
      </c>
      <c r="BT32" s="17">
        <v>268.2</v>
      </c>
      <c r="BU32" s="17">
        <v>74.5</v>
      </c>
      <c r="BV32" s="17">
        <v>36.5</v>
      </c>
      <c r="BW32" s="17"/>
      <c r="BX32" s="17"/>
      <c r="BY32" s="17"/>
      <c r="BZ32" s="17"/>
      <c r="CA32" s="17"/>
      <c r="CB32" s="17"/>
      <c r="CC32" s="17">
        <v>0.6</v>
      </c>
      <c r="CD32" s="17">
        <v>169.9</v>
      </c>
      <c r="CE32" s="17">
        <v>83.1</v>
      </c>
      <c r="CF32" s="17">
        <v>66.5</v>
      </c>
      <c r="CG32" s="17">
        <v>69</v>
      </c>
      <c r="CH32" s="17">
        <v>30.2</v>
      </c>
      <c r="CI32" s="17"/>
      <c r="CJ32" s="17">
        <v>0</v>
      </c>
      <c r="CK32" s="17"/>
      <c r="CL32" s="17">
        <v>145.6</v>
      </c>
      <c r="CM32" s="17">
        <v>147.6</v>
      </c>
      <c r="CN32" s="17">
        <v>149</v>
      </c>
      <c r="CO32" s="17"/>
      <c r="CP32" s="17"/>
      <c r="CQ32" s="17"/>
      <c r="CR32" s="17"/>
      <c r="CS32" s="17"/>
      <c r="CT32" s="17">
        <v>50.5</v>
      </c>
      <c r="CU32" s="17">
        <v>0</v>
      </c>
      <c r="CV32" s="17">
        <v>1.3</v>
      </c>
      <c r="CW32" s="17">
        <v>109.5</v>
      </c>
      <c r="CX32" s="17">
        <v>80.599999999999994</v>
      </c>
      <c r="CY32" s="17">
        <v>13.8</v>
      </c>
      <c r="CZ32" s="17">
        <v>0.4</v>
      </c>
      <c r="DA32" s="17">
        <v>4.9000000000000004</v>
      </c>
      <c r="DB32" s="17"/>
      <c r="DC32" s="17">
        <v>9.9</v>
      </c>
      <c r="DD32" s="17">
        <v>2.5</v>
      </c>
      <c r="DE32" s="17">
        <v>210</v>
      </c>
      <c r="DF32" s="17">
        <v>0.2</v>
      </c>
      <c r="DG32" s="17">
        <v>1.5</v>
      </c>
      <c r="DH32" s="17">
        <v>4.3</v>
      </c>
      <c r="DI32" s="17">
        <v>0</v>
      </c>
      <c r="DJ32" s="17">
        <v>10</v>
      </c>
      <c r="DK32" s="17">
        <v>6.1</v>
      </c>
      <c r="DL32" s="17">
        <v>3.4</v>
      </c>
      <c r="DM32" s="17">
        <v>17.7</v>
      </c>
      <c r="DN32" s="17">
        <v>15.4</v>
      </c>
      <c r="DO32" s="17">
        <v>18.399999999999999</v>
      </c>
      <c r="DP32" s="17">
        <v>24.1</v>
      </c>
      <c r="DQ32" s="17">
        <v>60.9</v>
      </c>
      <c r="DR32" s="17">
        <v>19.399999999999999</v>
      </c>
      <c r="DS32" s="17">
        <v>2</v>
      </c>
      <c r="DT32" s="17">
        <v>16.8</v>
      </c>
      <c r="DU32" s="17">
        <v>1.2</v>
      </c>
      <c r="DV32" s="17">
        <v>0.4</v>
      </c>
      <c r="DW32" s="17">
        <v>3.7</v>
      </c>
      <c r="DX32" s="17">
        <v>2.9</v>
      </c>
      <c r="DY32" s="17">
        <v>3.5</v>
      </c>
      <c r="DZ32" s="17">
        <v>4.5999999999999996</v>
      </c>
      <c r="EA32" s="17">
        <v>10</v>
      </c>
      <c r="EB32" s="17">
        <v>5.2</v>
      </c>
      <c r="EC32" s="17">
        <v>37.799999999999997</v>
      </c>
      <c r="ED32" s="17">
        <v>37.299999999999997</v>
      </c>
      <c r="EE32" s="17">
        <v>15.9</v>
      </c>
      <c r="EF32" s="17">
        <v>37.1</v>
      </c>
      <c r="EG32" s="17">
        <v>1.2</v>
      </c>
      <c r="EH32" s="17">
        <v>0.4</v>
      </c>
      <c r="EI32" s="17">
        <v>6.6</v>
      </c>
      <c r="EJ32" s="17">
        <v>3</v>
      </c>
      <c r="EK32" s="17">
        <v>7.7</v>
      </c>
      <c r="EL32" s="17">
        <v>3.8</v>
      </c>
      <c r="EM32" s="17">
        <v>4.3</v>
      </c>
      <c r="EN32" s="17">
        <v>4.5</v>
      </c>
      <c r="EO32" s="17">
        <v>15.1</v>
      </c>
      <c r="EP32" s="17">
        <v>253</v>
      </c>
      <c r="EQ32" s="17">
        <v>17.5</v>
      </c>
      <c r="ER32" s="17">
        <v>145.1</v>
      </c>
      <c r="ES32" s="17">
        <v>0.6</v>
      </c>
      <c r="ET32" s="17">
        <v>0</v>
      </c>
      <c r="EU32" s="17">
        <v>0</v>
      </c>
      <c r="EV32" s="17">
        <v>106.6</v>
      </c>
      <c r="EW32" s="17">
        <v>2.9</v>
      </c>
      <c r="EX32" s="17">
        <v>2.4</v>
      </c>
      <c r="EY32" s="17">
        <v>2.4</v>
      </c>
      <c r="EZ32" s="17">
        <v>2.6</v>
      </c>
      <c r="FA32" s="17">
        <v>18.100000000000001</v>
      </c>
      <c r="FB32" s="17">
        <v>7.6</v>
      </c>
      <c r="FC32" s="17">
        <v>19.899999999999999</v>
      </c>
      <c r="FD32" s="17">
        <v>9.6</v>
      </c>
      <c r="FE32" s="17">
        <v>29.3</v>
      </c>
      <c r="FF32" s="17">
        <v>28.9</v>
      </c>
      <c r="FG32" s="17">
        <v>16.100000000000001</v>
      </c>
      <c r="FH32" s="17">
        <v>19.399999999999999</v>
      </c>
      <c r="FI32" s="17">
        <v>7</v>
      </c>
      <c r="FJ32" s="17">
        <v>10.84</v>
      </c>
      <c r="FK32" s="17">
        <v>7655.54</v>
      </c>
      <c r="FL32" s="15"/>
      <c r="FM32" s="17">
        <v>16.540870000000002</v>
      </c>
      <c r="FN32" s="17">
        <v>6.7279999999999998</v>
      </c>
      <c r="FO32" s="17">
        <v>6.06</v>
      </c>
      <c r="FP32" s="17">
        <v>6.4</v>
      </c>
      <c r="FQ32" s="17">
        <v>26.443750000000001</v>
      </c>
      <c r="FR32" s="17">
        <v>18.920819999999999</v>
      </c>
      <c r="FS32" s="17">
        <v>4.9000000000000004</v>
      </c>
      <c r="FT32" s="17">
        <v>5.3</v>
      </c>
      <c r="FU32" s="17">
        <v>91.293440000000004</v>
      </c>
    </row>
    <row r="33" spans="1:177" ht="24" customHeight="1" x14ac:dyDescent="0.3">
      <c r="A33" s="16" t="s">
        <v>53</v>
      </c>
      <c r="B33" s="16" t="s">
        <v>857</v>
      </c>
      <c r="C33" s="17">
        <v>40.700000000000003</v>
      </c>
      <c r="D33" s="17">
        <v>621.29999999999995</v>
      </c>
      <c r="E33" s="17">
        <v>214</v>
      </c>
      <c r="F33" s="17"/>
      <c r="G33" s="17"/>
      <c r="H33" s="17">
        <v>29.4</v>
      </c>
      <c r="I33" s="17">
        <v>110.7</v>
      </c>
      <c r="J33" s="17"/>
      <c r="K33" s="17"/>
      <c r="L33" s="17">
        <v>169.9</v>
      </c>
      <c r="M33" s="17">
        <v>187.7</v>
      </c>
      <c r="N33" s="17">
        <v>187.3</v>
      </c>
      <c r="O33" s="17">
        <v>266</v>
      </c>
      <c r="P33" s="17">
        <v>200.5</v>
      </c>
      <c r="Q33" s="17">
        <v>104.4</v>
      </c>
      <c r="R33" s="17">
        <v>320.39999999999998</v>
      </c>
      <c r="S33" s="17">
        <v>2.9</v>
      </c>
      <c r="T33" s="17"/>
      <c r="U33" s="17"/>
      <c r="V33" s="17"/>
      <c r="W33" s="17"/>
      <c r="X33" s="17">
        <v>118.2</v>
      </c>
      <c r="Y33" s="17">
        <v>7.6</v>
      </c>
      <c r="Z33" s="17">
        <v>5.7</v>
      </c>
      <c r="AA33" s="17"/>
      <c r="AB33" s="17">
        <v>6.9</v>
      </c>
      <c r="AC33" s="17">
        <v>13.3</v>
      </c>
      <c r="AD33" s="17">
        <v>74.7</v>
      </c>
      <c r="AE33" s="17"/>
      <c r="AF33" s="17">
        <v>11.5</v>
      </c>
      <c r="AG33" s="17"/>
      <c r="AH33" s="17"/>
      <c r="AI33" s="17">
        <v>79.8</v>
      </c>
      <c r="AJ33" s="17">
        <v>133.19999999999999</v>
      </c>
      <c r="AK33" s="17"/>
      <c r="AL33" s="17"/>
      <c r="AM33" s="17"/>
      <c r="AN33" s="17">
        <v>0</v>
      </c>
      <c r="AO33" s="17">
        <v>202.7</v>
      </c>
      <c r="AP33" s="17">
        <v>26</v>
      </c>
      <c r="AQ33" s="17">
        <v>59.3</v>
      </c>
      <c r="AR33" s="17"/>
      <c r="AS33" s="17">
        <v>18.100000000000001</v>
      </c>
      <c r="AT33" s="17">
        <v>9.1999999999999993</v>
      </c>
      <c r="AU33" s="17">
        <v>59.2</v>
      </c>
      <c r="AV33" s="17">
        <v>182.1</v>
      </c>
      <c r="AW33" s="17">
        <v>181.9</v>
      </c>
      <c r="AX33" s="17">
        <v>184.4</v>
      </c>
      <c r="AY33" s="17">
        <v>81.3</v>
      </c>
      <c r="AZ33" s="17">
        <v>7.5</v>
      </c>
      <c r="BA33" s="17">
        <v>8.8000000000000007</v>
      </c>
      <c r="BB33" s="17">
        <v>15.1</v>
      </c>
      <c r="BC33" s="17">
        <v>22.1</v>
      </c>
      <c r="BD33" s="17">
        <v>0</v>
      </c>
      <c r="BE33" s="17">
        <v>17.100000000000001</v>
      </c>
      <c r="BF33" s="17">
        <v>82.2</v>
      </c>
      <c r="BG33" s="17"/>
      <c r="BH33" s="17"/>
      <c r="BI33" s="17">
        <v>70.5</v>
      </c>
      <c r="BJ33" s="17"/>
      <c r="BK33" s="17"/>
      <c r="BL33" s="17"/>
      <c r="BM33" s="17"/>
      <c r="BN33" s="17"/>
      <c r="BO33" s="17"/>
      <c r="BP33" s="17">
        <v>65.2</v>
      </c>
      <c r="BQ33" s="17">
        <v>171</v>
      </c>
      <c r="BR33" s="17">
        <v>168.9</v>
      </c>
      <c r="BS33" s="17">
        <v>204.2</v>
      </c>
      <c r="BT33" s="17">
        <v>266.60000000000002</v>
      </c>
      <c r="BU33" s="17">
        <v>72.7</v>
      </c>
      <c r="BV33" s="17">
        <v>36.200000000000003</v>
      </c>
      <c r="BW33" s="17"/>
      <c r="BX33" s="17"/>
      <c r="BY33" s="17"/>
      <c r="BZ33" s="17"/>
      <c r="CA33" s="17"/>
      <c r="CB33" s="17"/>
      <c r="CC33" s="17">
        <v>0.6</v>
      </c>
      <c r="CD33" s="17">
        <v>110.4</v>
      </c>
      <c r="CE33" s="17">
        <v>69.3</v>
      </c>
      <c r="CF33" s="17">
        <v>65.5</v>
      </c>
      <c r="CG33" s="17">
        <v>70.5</v>
      </c>
      <c r="CH33" s="17">
        <v>29.9</v>
      </c>
      <c r="CI33" s="17"/>
      <c r="CJ33" s="17">
        <v>0</v>
      </c>
      <c r="CK33" s="17"/>
      <c r="CL33" s="17">
        <v>144.6</v>
      </c>
      <c r="CM33" s="17">
        <v>147.1</v>
      </c>
      <c r="CN33" s="17">
        <v>148.6</v>
      </c>
      <c r="CO33" s="17"/>
      <c r="CP33" s="17"/>
      <c r="CQ33" s="17"/>
      <c r="CR33" s="17"/>
      <c r="CS33" s="17"/>
      <c r="CT33" s="17">
        <v>50.5</v>
      </c>
      <c r="CU33" s="17">
        <v>0</v>
      </c>
      <c r="CV33" s="17">
        <v>1.3</v>
      </c>
      <c r="CW33" s="17">
        <v>111.7</v>
      </c>
      <c r="CX33" s="17">
        <v>80.599999999999994</v>
      </c>
      <c r="CY33" s="17">
        <v>15</v>
      </c>
      <c r="CZ33" s="17">
        <v>0.4</v>
      </c>
      <c r="DA33" s="17">
        <v>4.8</v>
      </c>
      <c r="DB33" s="17"/>
      <c r="DC33" s="17">
        <v>10</v>
      </c>
      <c r="DD33" s="17">
        <v>2.5</v>
      </c>
      <c r="DE33" s="17">
        <v>210.8</v>
      </c>
      <c r="DF33" s="17">
        <v>0.2</v>
      </c>
      <c r="DG33" s="17">
        <v>1.5</v>
      </c>
      <c r="DH33" s="17">
        <v>4.4000000000000004</v>
      </c>
      <c r="DI33" s="17">
        <v>0</v>
      </c>
      <c r="DJ33" s="17">
        <v>10</v>
      </c>
      <c r="DK33" s="17">
        <v>5.5</v>
      </c>
      <c r="DL33" s="17">
        <v>3.4</v>
      </c>
      <c r="DM33" s="17">
        <v>17.7</v>
      </c>
      <c r="DN33" s="17">
        <v>15.7</v>
      </c>
      <c r="DO33" s="17">
        <v>18.8</v>
      </c>
      <c r="DP33" s="17">
        <v>27.8</v>
      </c>
      <c r="DQ33" s="17">
        <v>71.3</v>
      </c>
      <c r="DR33" s="17">
        <v>19.2</v>
      </c>
      <c r="DS33" s="17">
        <v>1.9</v>
      </c>
      <c r="DT33" s="17">
        <v>16.899999999999999</v>
      </c>
      <c r="DU33" s="17">
        <v>1.2</v>
      </c>
      <c r="DV33" s="17">
        <v>0.4</v>
      </c>
      <c r="DW33" s="17">
        <v>3.7</v>
      </c>
      <c r="DX33" s="17">
        <v>2.9</v>
      </c>
      <c r="DY33" s="17">
        <v>3.1</v>
      </c>
      <c r="DZ33" s="17">
        <v>4.3</v>
      </c>
      <c r="EA33" s="17">
        <v>10</v>
      </c>
      <c r="EB33" s="17">
        <v>5.8</v>
      </c>
      <c r="EC33" s="17">
        <v>50.5</v>
      </c>
      <c r="ED33" s="17">
        <v>37.6</v>
      </c>
      <c r="EE33" s="17">
        <v>27.3</v>
      </c>
      <c r="EF33" s="17">
        <v>56.1</v>
      </c>
      <c r="EG33" s="17">
        <v>3.6</v>
      </c>
      <c r="EH33" s="17">
        <v>0.8</v>
      </c>
      <c r="EI33" s="17">
        <v>6.5</v>
      </c>
      <c r="EJ33" s="17">
        <v>3.6</v>
      </c>
      <c r="EK33" s="17">
        <v>7.6</v>
      </c>
      <c r="EL33" s="17">
        <v>3.8</v>
      </c>
      <c r="EM33" s="17">
        <v>4.3</v>
      </c>
      <c r="EN33" s="17">
        <v>4.5</v>
      </c>
      <c r="EO33" s="17">
        <v>16.100000000000001</v>
      </c>
      <c r="EP33" s="17">
        <v>253</v>
      </c>
      <c r="EQ33" s="17">
        <v>18</v>
      </c>
      <c r="ER33" s="17">
        <v>145.4</v>
      </c>
      <c r="ES33" s="17">
        <v>0.6</v>
      </c>
      <c r="ET33" s="17">
        <v>0</v>
      </c>
      <c r="EU33" s="17">
        <v>0</v>
      </c>
      <c r="EV33" s="17">
        <v>106.6</v>
      </c>
      <c r="EW33" s="17">
        <v>2.9</v>
      </c>
      <c r="EX33" s="17">
        <v>2.4</v>
      </c>
      <c r="EY33" s="17">
        <v>2.4</v>
      </c>
      <c r="EZ33" s="17">
        <v>2.5</v>
      </c>
      <c r="FA33" s="17">
        <v>18.399999999999999</v>
      </c>
      <c r="FB33" s="17">
        <v>7.6</v>
      </c>
      <c r="FC33" s="17">
        <v>20</v>
      </c>
      <c r="FD33" s="17">
        <v>9.6</v>
      </c>
      <c r="FE33" s="17">
        <v>29.3</v>
      </c>
      <c r="FF33" s="17">
        <v>28.9</v>
      </c>
      <c r="FG33" s="17">
        <v>16.3</v>
      </c>
      <c r="FH33" s="17">
        <v>19.399999999999999</v>
      </c>
      <c r="FI33" s="17">
        <v>7.1</v>
      </c>
      <c r="FJ33" s="17">
        <v>10.93</v>
      </c>
      <c r="FK33" s="17">
        <v>7561.83</v>
      </c>
      <c r="FL33" s="15"/>
      <c r="FM33" s="17">
        <v>15.50262</v>
      </c>
      <c r="FN33" s="17">
        <v>7.2240000000000002</v>
      </c>
      <c r="FO33" s="17">
        <v>6.06</v>
      </c>
      <c r="FP33" s="17">
        <v>6.4</v>
      </c>
      <c r="FQ33" s="17">
        <v>26.24783</v>
      </c>
      <c r="FR33" s="17">
        <v>18.922350000000002</v>
      </c>
      <c r="FS33" s="17">
        <v>4.8</v>
      </c>
      <c r="FT33" s="17">
        <v>5.4</v>
      </c>
      <c r="FU33" s="17">
        <v>90.556799999999996</v>
      </c>
    </row>
    <row r="34" spans="1:177" ht="24" customHeight="1" x14ac:dyDescent="0.3">
      <c r="A34" s="18" t="s">
        <v>53</v>
      </c>
      <c r="B34" s="18" t="s">
        <v>858</v>
      </c>
      <c r="C34" s="19">
        <v>30.9</v>
      </c>
      <c r="D34" s="19">
        <v>624.9</v>
      </c>
      <c r="E34" s="19">
        <v>215.4</v>
      </c>
      <c r="F34" s="19"/>
      <c r="G34" s="19"/>
      <c r="H34" s="19">
        <v>29.1</v>
      </c>
      <c r="I34" s="19">
        <v>109.4</v>
      </c>
      <c r="J34" s="19"/>
      <c r="K34" s="19"/>
      <c r="L34" s="19">
        <v>173.4</v>
      </c>
      <c r="M34" s="19">
        <v>191.8</v>
      </c>
      <c r="N34" s="19">
        <v>195.7</v>
      </c>
      <c r="O34" s="19">
        <v>262.89999999999998</v>
      </c>
      <c r="P34" s="19">
        <v>198.8</v>
      </c>
      <c r="Q34" s="19">
        <v>103</v>
      </c>
      <c r="R34" s="19">
        <v>327.39999999999998</v>
      </c>
      <c r="S34" s="19">
        <v>2.8</v>
      </c>
      <c r="T34" s="19"/>
      <c r="U34" s="19"/>
      <c r="V34" s="19"/>
      <c r="W34" s="19"/>
      <c r="X34" s="19">
        <v>116.6</v>
      </c>
      <c r="Y34" s="19">
        <v>7.6</v>
      </c>
      <c r="Z34" s="19">
        <v>5.7</v>
      </c>
      <c r="AA34" s="19"/>
      <c r="AB34" s="19">
        <v>7</v>
      </c>
      <c r="AC34" s="19">
        <v>13.3</v>
      </c>
      <c r="AD34" s="19">
        <v>74.900000000000006</v>
      </c>
      <c r="AE34" s="19"/>
      <c r="AF34" s="19">
        <v>11.8</v>
      </c>
      <c r="AG34" s="19"/>
      <c r="AH34" s="19"/>
      <c r="AI34" s="19">
        <v>79.400000000000006</v>
      </c>
      <c r="AJ34" s="19">
        <v>132.4</v>
      </c>
      <c r="AK34" s="19"/>
      <c r="AL34" s="19"/>
      <c r="AM34" s="19"/>
      <c r="AN34" s="19">
        <v>0</v>
      </c>
      <c r="AO34" s="19">
        <v>149.30000000000001</v>
      </c>
      <c r="AP34" s="19">
        <v>24.7</v>
      </c>
      <c r="AQ34" s="19">
        <v>66.5</v>
      </c>
      <c r="AR34" s="19"/>
      <c r="AS34" s="19">
        <v>18</v>
      </c>
      <c r="AT34" s="19">
        <v>9.1999999999999993</v>
      </c>
      <c r="AU34" s="19">
        <v>59.9</v>
      </c>
      <c r="AV34" s="19">
        <v>180.1</v>
      </c>
      <c r="AW34" s="19">
        <v>180.5</v>
      </c>
      <c r="AX34" s="19">
        <v>185</v>
      </c>
      <c r="AY34" s="19">
        <v>81.8</v>
      </c>
      <c r="AZ34" s="19">
        <v>7.6</v>
      </c>
      <c r="BA34" s="19">
        <v>8.9</v>
      </c>
      <c r="BB34" s="19">
        <v>13.7</v>
      </c>
      <c r="BC34" s="19">
        <v>21.5</v>
      </c>
      <c r="BD34" s="19">
        <v>0</v>
      </c>
      <c r="BE34" s="19">
        <v>16.3</v>
      </c>
      <c r="BF34" s="19">
        <v>82.9</v>
      </c>
      <c r="BG34" s="19"/>
      <c r="BH34" s="19"/>
      <c r="BI34" s="19">
        <v>69.8</v>
      </c>
      <c r="BJ34" s="19"/>
      <c r="BK34" s="19"/>
      <c r="BL34" s="19"/>
      <c r="BM34" s="19"/>
      <c r="BN34" s="19"/>
      <c r="BO34" s="19"/>
      <c r="BP34" s="19">
        <v>64.2</v>
      </c>
      <c r="BQ34" s="19">
        <v>171.4</v>
      </c>
      <c r="BR34" s="19">
        <v>169.3</v>
      </c>
      <c r="BS34" s="19">
        <v>204.3</v>
      </c>
      <c r="BT34" s="19">
        <v>264.3</v>
      </c>
      <c r="BU34" s="19">
        <v>73.7</v>
      </c>
      <c r="BV34" s="19">
        <v>36.1</v>
      </c>
      <c r="BW34" s="19"/>
      <c r="BX34" s="19"/>
      <c r="BY34" s="19"/>
      <c r="BZ34" s="19"/>
      <c r="CA34" s="19"/>
      <c r="CB34" s="19"/>
      <c r="CC34" s="19">
        <v>0.6</v>
      </c>
      <c r="CD34" s="19">
        <v>120.9</v>
      </c>
      <c r="CE34" s="19">
        <v>72.5</v>
      </c>
      <c r="CF34" s="19">
        <v>65.400000000000006</v>
      </c>
      <c r="CG34" s="19">
        <v>70.2</v>
      </c>
      <c r="CH34" s="19">
        <v>28.9</v>
      </c>
      <c r="CI34" s="19"/>
      <c r="CJ34" s="19">
        <v>0</v>
      </c>
      <c r="CK34" s="19"/>
      <c r="CL34" s="19">
        <v>145.5</v>
      </c>
      <c r="CM34" s="19">
        <v>147.80000000000001</v>
      </c>
      <c r="CN34" s="19">
        <v>149.6</v>
      </c>
      <c r="CO34" s="19"/>
      <c r="CP34" s="19"/>
      <c r="CQ34" s="19"/>
      <c r="CR34" s="19"/>
      <c r="CS34" s="19"/>
      <c r="CT34" s="19">
        <v>50.4</v>
      </c>
      <c r="CU34" s="19">
        <v>0</v>
      </c>
      <c r="CV34" s="19">
        <v>1.3</v>
      </c>
      <c r="CW34" s="19">
        <v>116.7</v>
      </c>
      <c r="CX34" s="19">
        <v>80.599999999999994</v>
      </c>
      <c r="CY34" s="19">
        <v>14.5</v>
      </c>
      <c r="CZ34" s="19">
        <v>0.4</v>
      </c>
      <c r="DA34" s="19">
        <v>4.7</v>
      </c>
      <c r="DB34" s="19"/>
      <c r="DC34" s="19">
        <v>9.9</v>
      </c>
      <c r="DD34" s="19">
        <v>2.5</v>
      </c>
      <c r="DE34" s="19">
        <v>209.6</v>
      </c>
      <c r="DF34" s="19">
        <v>0.2</v>
      </c>
      <c r="DG34" s="19">
        <v>1.5</v>
      </c>
      <c r="DH34" s="19">
        <v>4.3</v>
      </c>
      <c r="DI34" s="19">
        <v>0</v>
      </c>
      <c r="DJ34" s="19">
        <v>10</v>
      </c>
      <c r="DK34" s="19">
        <v>5.5</v>
      </c>
      <c r="DL34" s="19">
        <v>3.4</v>
      </c>
      <c r="DM34" s="19">
        <v>17.7</v>
      </c>
      <c r="DN34" s="19">
        <v>15.9</v>
      </c>
      <c r="DO34" s="19">
        <v>19.100000000000001</v>
      </c>
      <c r="DP34" s="19">
        <v>28.4</v>
      </c>
      <c r="DQ34" s="19">
        <v>70.5</v>
      </c>
      <c r="DR34" s="19">
        <v>19.100000000000001</v>
      </c>
      <c r="DS34" s="19">
        <v>2</v>
      </c>
      <c r="DT34" s="19">
        <v>16.899999999999999</v>
      </c>
      <c r="DU34" s="19">
        <v>1.2</v>
      </c>
      <c r="DV34" s="19">
        <v>0.4</v>
      </c>
      <c r="DW34" s="19">
        <v>3.7</v>
      </c>
      <c r="DX34" s="19">
        <v>2.9</v>
      </c>
      <c r="DY34" s="19">
        <v>3.2</v>
      </c>
      <c r="DZ34" s="19">
        <v>4.4000000000000004</v>
      </c>
      <c r="EA34" s="19">
        <v>10</v>
      </c>
      <c r="EB34" s="19">
        <v>5.8</v>
      </c>
      <c r="EC34" s="19">
        <v>62.1</v>
      </c>
      <c r="ED34" s="19">
        <v>37</v>
      </c>
      <c r="EE34" s="19">
        <v>33.9</v>
      </c>
      <c r="EF34" s="19">
        <v>68</v>
      </c>
      <c r="EG34" s="19">
        <v>4.8</v>
      </c>
      <c r="EH34" s="19">
        <v>0.8</v>
      </c>
      <c r="EI34" s="19">
        <v>6.3</v>
      </c>
      <c r="EJ34" s="19">
        <v>3.7</v>
      </c>
      <c r="EK34" s="19">
        <v>7.6</v>
      </c>
      <c r="EL34" s="19">
        <v>3.8</v>
      </c>
      <c r="EM34" s="19">
        <v>4.3</v>
      </c>
      <c r="EN34" s="19">
        <v>4.5</v>
      </c>
      <c r="EO34" s="19">
        <v>14.5</v>
      </c>
      <c r="EP34" s="19">
        <v>252.9</v>
      </c>
      <c r="EQ34" s="19">
        <v>18</v>
      </c>
      <c r="ER34" s="19">
        <v>145.69999999999999</v>
      </c>
      <c r="ES34" s="19">
        <v>0.6</v>
      </c>
      <c r="ET34" s="19">
        <v>0</v>
      </c>
      <c r="EU34" s="19">
        <v>40.799999999999997</v>
      </c>
      <c r="EV34" s="19">
        <v>106.6</v>
      </c>
      <c r="EW34" s="19">
        <v>2.9</v>
      </c>
      <c r="EX34" s="19">
        <v>2.4</v>
      </c>
      <c r="EY34" s="19">
        <v>2.4</v>
      </c>
      <c r="EZ34" s="19">
        <v>2.5</v>
      </c>
      <c r="FA34" s="19">
        <v>18.399999999999999</v>
      </c>
      <c r="FB34" s="19">
        <v>7.6</v>
      </c>
      <c r="FC34" s="19">
        <v>20</v>
      </c>
      <c r="FD34" s="19">
        <v>9.4</v>
      </c>
      <c r="FE34" s="19">
        <v>28.5</v>
      </c>
      <c r="FF34" s="19">
        <v>28.9</v>
      </c>
      <c r="FG34" s="19">
        <v>16.600000000000001</v>
      </c>
      <c r="FH34" s="19">
        <v>19.399999999999999</v>
      </c>
      <c r="FI34" s="19">
        <v>8.4</v>
      </c>
      <c r="FJ34" s="19">
        <v>10.98</v>
      </c>
      <c r="FK34" s="19">
        <v>7605.58</v>
      </c>
      <c r="FL34" s="15"/>
      <c r="FM34" s="19">
        <v>17.594280000000001</v>
      </c>
      <c r="FN34" s="19">
        <v>7.5129999999999999</v>
      </c>
      <c r="FO34" s="19">
        <v>6.06</v>
      </c>
      <c r="FP34" s="19">
        <v>6.4</v>
      </c>
      <c r="FQ34" s="19">
        <v>26.295310000000001</v>
      </c>
      <c r="FR34" s="19">
        <v>18.92379</v>
      </c>
      <c r="FS34" s="19">
        <v>4.9000000000000004</v>
      </c>
      <c r="FT34" s="19">
        <v>5.3</v>
      </c>
      <c r="FU34" s="19">
        <v>92.986379999999997</v>
      </c>
    </row>
    <row r="35" spans="1:177" ht="24" customHeight="1" x14ac:dyDescent="0.3">
      <c r="A35" s="13" t="s">
        <v>53</v>
      </c>
      <c r="B35" s="13" t="s">
        <v>859</v>
      </c>
      <c r="C35" s="14">
        <v>34.5</v>
      </c>
      <c r="D35" s="14">
        <v>628.6</v>
      </c>
      <c r="E35" s="14">
        <v>214.8</v>
      </c>
      <c r="F35" s="14"/>
      <c r="G35" s="14"/>
      <c r="H35" s="14">
        <v>30</v>
      </c>
      <c r="I35" s="14">
        <v>105.9</v>
      </c>
      <c r="J35" s="14"/>
      <c r="K35" s="14"/>
      <c r="L35" s="14">
        <v>173.7</v>
      </c>
      <c r="M35" s="14">
        <v>193</v>
      </c>
      <c r="N35" s="14">
        <v>195.8</v>
      </c>
      <c r="O35" s="14">
        <v>266.60000000000002</v>
      </c>
      <c r="P35" s="14">
        <v>198.7</v>
      </c>
      <c r="Q35" s="14">
        <v>103.2</v>
      </c>
      <c r="R35" s="14">
        <v>195.3</v>
      </c>
      <c r="S35" s="14">
        <v>3</v>
      </c>
      <c r="T35" s="14"/>
      <c r="U35" s="14"/>
      <c r="V35" s="14"/>
      <c r="W35" s="14"/>
      <c r="X35" s="14">
        <v>119.8</v>
      </c>
      <c r="Y35" s="14">
        <v>7.8</v>
      </c>
      <c r="Z35" s="14">
        <v>5.8</v>
      </c>
      <c r="AA35" s="14"/>
      <c r="AB35" s="14">
        <v>6.9</v>
      </c>
      <c r="AC35" s="14">
        <v>13.3</v>
      </c>
      <c r="AD35" s="14">
        <v>75.5</v>
      </c>
      <c r="AE35" s="14"/>
      <c r="AF35" s="14">
        <v>11.7</v>
      </c>
      <c r="AG35" s="14"/>
      <c r="AH35" s="14"/>
      <c r="AI35" s="14">
        <v>80</v>
      </c>
      <c r="AJ35" s="14">
        <v>113.8</v>
      </c>
      <c r="AK35" s="14"/>
      <c r="AL35" s="14"/>
      <c r="AM35" s="14"/>
      <c r="AN35" s="14">
        <v>0</v>
      </c>
      <c r="AO35" s="14">
        <v>147.19999999999999</v>
      </c>
      <c r="AP35" s="14">
        <v>25.3</v>
      </c>
      <c r="AQ35" s="14">
        <v>73</v>
      </c>
      <c r="AR35" s="14"/>
      <c r="AS35" s="14">
        <v>18</v>
      </c>
      <c r="AT35" s="14">
        <v>9.3000000000000007</v>
      </c>
      <c r="AU35" s="14">
        <v>64.599999999999994</v>
      </c>
      <c r="AV35" s="14">
        <v>181.2</v>
      </c>
      <c r="AW35" s="14">
        <v>182.2</v>
      </c>
      <c r="AX35" s="14">
        <v>184.7</v>
      </c>
      <c r="AY35" s="14">
        <v>80.400000000000006</v>
      </c>
      <c r="AZ35" s="14">
        <v>7.5</v>
      </c>
      <c r="BA35" s="14">
        <v>8.8000000000000007</v>
      </c>
      <c r="BB35" s="14">
        <v>14.8</v>
      </c>
      <c r="BC35" s="14">
        <v>21.8</v>
      </c>
      <c r="BD35" s="14">
        <v>0</v>
      </c>
      <c r="BE35" s="14">
        <v>25.9</v>
      </c>
      <c r="BF35" s="14">
        <v>46.2</v>
      </c>
      <c r="BG35" s="14"/>
      <c r="BH35" s="14"/>
      <c r="BI35" s="14">
        <v>71</v>
      </c>
      <c r="BJ35" s="14"/>
      <c r="BK35" s="14"/>
      <c r="BL35" s="14"/>
      <c r="BM35" s="14"/>
      <c r="BN35" s="14"/>
      <c r="BO35" s="14"/>
      <c r="BP35" s="14">
        <v>65.400000000000006</v>
      </c>
      <c r="BQ35" s="14">
        <v>169.6</v>
      </c>
      <c r="BR35" s="14">
        <v>167.6</v>
      </c>
      <c r="BS35" s="14">
        <v>201.8</v>
      </c>
      <c r="BT35" s="14">
        <v>262.60000000000002</v>
      </c>
      <c r="BU35" s="14">
        <v>73.400000000000006</v>
      </c>
      <c r="BV35" s="14">
        <v>35.9</v>
      </c>
      <c r="BW35" s="14"/>
      <c r="BX35" s="14"/>
      <c r="BY35" s="14"/>
      <c r="BZ35" s="14"/>
      <c r="CA35" s="14"/>
      <c r="CB35" s="14"/>
      <c r="CC35" s="14">
        <v>0.6</v>
      </c>
      <c r="CD35" s="14">
        <v>95.7</v>
      </c>
      <c r="CE35" s="14">
        <v>74</v>
      </c>
      <c r="CF35" s="14">
        <v>66.099999999999994</v>
      </c>
      <c r="CG35" s="14">
        <v>70.599999999999994</v>
      </c>
      <c r="CH35" s="14">
        <v>29.3</v>
      </c>
      <c r="CI35" s="14"/>
      <c r="CJ35" s="14">
        <v>0</v>
      </c>
      <c r="CK35" s="14"/>
      <c r="CL35" s="14">
        <v>144.19999999999999</v>
      </c>
      <c r="CM35" s="14">
        <v>146.9</v>
      </c>
      <c r="CN35" s="14">
        <v>149.30000000000001</v>
      </c>
      <c r="CO35" s="14"/>
      <c r="CP35" s="14"/>
      <c r="CQ35" s="14"/>
      <c r="CR35" s="14"/>
      <c r="CS35" s="14"/>
      <c r="CT35" s="14">
        <v>50.4</v>
      </c>
      <c r="CU35" s="14">
        <v>0</v>
      </c>
      <c r="CV35" s="14">
        <v>1.3</v>
      </c>
      <c r="CW35" s="14">
        <v>116.4</v>
      </c>
      <c r="CX35" s="14">
        <v>80.599999999999994</v>
      </c>
      <c r="CY35" s="14">
        <v>15.6</v>
      </c>
      <c r="CZ35" s="14">
        <v>0.4</v>
      </c>
      <c r="DA35" s="14">
        <v>4.8</v>
      </c>
      <c r="DB35" s="14"/>
      <c r="DC35" s="14">
        <v>9.9</v>
      </c>
      <c r="DD35" s="14">
        <v>2.5</v>
      </c>
      <c r="DE35" s="14">
        <v>208</v>
      </c>
      <c r="DF35" s="14">
        <v>0.2</v>
      </c>
      <c r="DG35" s="14">
        <v>1.3</v>
      </c>
      <c r="DH35" s="14">
        <v>4.3</v>
      </c>
      <c r="DI35" s="14">
        <v>0</v>
      </c>
      <c r="DJ35" s="14">
        <v>10</v>
      </c>
      <c r="DK35" s="14">
        <v>5.5</v>
      </c>
      <c r="DL35" s="14">
        <v>3.4</v>
      </c>
      <c r="DM35" s="14">
        <v>17.7</v>
      </c>
      <c r="DN35" s="14">
        <v>15.9</v>
      </c>
      <c r="DO35" s="14">
        <v>19.100000000000001</v>
      </c>
      <c r="DP35" s="14">
        <v>27.4</v>
      </c>
      <c r="DQ35" s="14">
        <v>72.5</v>
      </c>
      <c r="DR35" s="14">
        <v>19.100000000000001</v>
      </c>
      <c r="DS35" s="14">
        <v>2.1</v>
      </c>
      <c r="DT35" s="14">
        <v>16.399999999999999</v>
      </c>
      <c r="DU35" s="14">
        <v>1.1000000000000001</v>
      </c>
      <c r="DV35" s="14">
        <v>0.4</v>
      </c>
      <c r="DW35" s="14">
        <v>3.6</v>
      </c>
      <c r="DX35" s="14">
        <v>2.9</v>
      </c>
      <c r="DY35" s="14">
        <v>3.3</v>
      </c>
      <c r="DZ35" s="14">
        <v>4.4000000000000004</v>
      </c>
      <c r="EA35" s="14">
        <v>9.9</v>
      </c>
      <c r="EB35" s="14">
        <v>5.8</v>
      </c>
      <c r="EC35" s="14">
        <v>70.400000000000006</v>
      </c>
      <c r="ED35" s="14">
        <v>36.200000000000003</v>
      </c>
      <c r="EE35" s="14">
        <v>35.700000000000003</v>
      </c>
      <c r="EF35" s="14">
        <v>68</v>
      </c>
      <c r="EG35" s="14">
        <v>4.2</v>
      </c>
      <c r="EH35" s="14">
        <v>1.3</v>
      </c>
      <c r="EI35" s="14">
        <v>6.2</v>
      </c>
      <c r="EJ35" s="14">
        <v>3.9</v>
      </c>
      <c r="EK35" s="14">
        <v>7.6</v>
      </c>
      <c r="EL35" s="14">
        <v>3.8</v>
      </c>
      <c r="EM35" s="14">
        <v>4.3</v>
      </c>
      <c r="EN35" s="14">
        <v>4.5</v>
      </c>
      <c r="EO35" s="14">
        <v>17.5</v>
      </c>
      <c r="EP35" s="14">
        <v>253</v>
      </c>
      <c r="EQ35" s="14">
        <v>16.899999999999999</v>
      </c>
      <c r="ER35" s="14">
        <v>146.9</v>
      </c>
      <c r="ES35" s="14">
        <v>0.6</v>
      </c>
      <c r="ET35" s="14">
        <v>38.799999999999997</v>
      </c>
      <c r="EU35" s="14">
        <v>64.2</v>
      </c>
      <c r="EV35" s="14">
        <v>107.3</v>
      </c>
      <c r="EW35" s="14">
        <v>2.9</v>
      </c>
      <c r="EX35" s="14">
        <v>2.4</v>
      </c>
      <c r="EY35" s="14">
        <v>2.4</v>
      </c>
      <c r="EZ35" s="14">
        <v>2.4</v>
      </c>
      <c r="FA35" s="14">
        <v>18.100000000000001</v>
      </c>
      <c r="FB35" s="14">
        <v>7.6</v>
      </c>
      <c r="FC35" s="14">
        <v>20</v>
      </c>
      <c r="FD35" s="14">
        <v>9.6999999999999993</v>
      </c>
      <c r="FE35" s="14">
        <v>29.4</v>
      </c>
      <c r="FF35" s="14">
        <v>29</v>
      </c>
      <c r="FG35" s="14">
        <v>16.600000000000001</v>
      </c>
      <c r="FH35" s="14">
        <v>19.399999999999999</v>
      </c>
      <c r="FI35" s="14">
        <v>8.3000000000000007</v>
      </c>
      <c r="FJ35" s="14">
        <v>10.94</v>
      </c>
      <c r="FK35" s="14">
        <v>7499.24</v>
      </c>
      <c r="FL35" s="15"/>
      <c r="FM35" s="14">
        <v>15.48934</v>
      </c>
      <c r="FN35" s="14">
        <v>7.4980000000000002</v>
      </c>
      <c r="FO35" s="14">
        <v>6.0579999999999998</v>
      </c>
      <c r="FP35" s="14">
        <v>6.4</v>
      </c>
      <c r="FQ35" s="14">
        <v>26.352779999999999</v>
      </c>
      <c r="FR35" s="14">
        <v>18.92455</v>
      </c>
      <c r="FS35" s="14">
        <v>5</v>
      </c>
      <c r="FT35" s="14">
        <v>5.3</v>
      </c>
      <c r="FU35" s="14">
        <v>91.022670000000005</v>
      </c>
    </row>
    <row r="36" spans="1:177" ht="24" customHeight="1" x14ac:dyDescent="0.3">
      <c r="A36" s="16" t="s">
        <v>53</v>
      </c>
      <c r="B36" s="16" t="s">
        <v>860</v>
      </c>
      <c r="C36" s="17">
        <v>35.9</v>
      </c>
      <c r="D36" s="17">
        <v>624.29999999999995</v>
      </c>
      <c r="E36" s="17">
        <v>214.4</v>
      </c>
      <c r="F36" s="17"/>
      <c r="G36" s="17"/>
      <c r="H36" s="17">
        <v>29.8</v>
      </c>
      <c r="I36" s="17">
        <v>104.9</v>
      </c>
      <c r="J36" s="17"/>
      <c r="K36" s="17"/>
      <c r="L36" s="17">
        <v>172.6</v>
      </c>
      <c r="M36" s="17">
        <v>191.9</v>
      </c>
      <c r="N36" s="17">
        <v>194.5</v>
      </c>
      <c r="O36" s="17">
        <v>270.10000000000002</v>
      </c>
      <c r="P36" s="17">
        <v>195.9</v>
      </c>
      <c r="Q36" s="17">
        <v>102.8</v>
      </c>
      <c r="R36" s="17">
        <v>201.1</v>
      </c>
      <c r="S36" s="17">
        <v>3</v>
      </c>
      <c r="T36" s="17"/>
      <c r="U36" s="17"/>
      <c r="V36" s="17"/>
      <c r="W36" s="17"/>
      <c r="X36" s="17">
        <v>119.4</v>
      </c>
      <c r="Y36" s="17">
        <v>7.6</v>
      </c>
      <c r="Z36" s="17">
        <v>5.6</v>
      </c>
      <c r="AA36" s="17"/>
      <c r="AB36" s="17">
        <v>6.9</v>
      </c>
      <c r="AC36" s="17">
        <v>13.3</v>
      </c>
      <c r="AD36" s="17">
        <v>75.400000000000006</v>
      </c>
      <c r="AE36" s="17"/>
      <c r="AF36" s="17">
        <v>11.3</v>
      </c>
      <c r="AG36" s="17"/>
      <c r="AH36" s="17"/>
      <c r="AI36" s="17">
        <v>79.3</v>
      </c>
      <c r="AJ36" s="17">
        <v>133</v>
      </c>
      <c r="AK36" s="17"/>
      <c r="AL36" s="17"/>
      <c r="AM36" s="17"/>
      <c r="AN36" s="17">
        <v>0</v>
      </c>
      <c r="AO36" s="17">
        <v>146.9</v>
      </c>
      <c r="AP36" s="17">
        <v>25.3</v>
      </c>
      <c r="AQ36" s="17">
        <v>19.100000000000001</v>
      </c>
      <c r="AR36" s="17"/>
      <c r="AS36" s="17">
        <v>18.2</v>
      </c>
      <c r="AT36" s="17">
        <v>9.3000000000000007</v>
      </c>
      <c r="AU36" s="17">
        <v>62.6</v>
      </c>
      <c r="AV36" s="17">
        <v>180.8</v>
      </c>
      <c r="AW36" s="17">
        <v>181</v>
      </c>
      <c r="AX36" s="17">
        <v>185.1</v>
      </c>
      <c r="AY36" s="17">
        <v>80.2</v>
      </c>
      <c r="AZ36" s="17">
        <v>7.5</v>
      </c>
      <c r="BA36" s="17">
        <v>8.8000000000000007</v>
      </c>
      <c r="BB36" s="17">
        <v>14.9</v>
      </c>
      <c r="BC36" s="17">
        <v>21.3</v>
      </c>
      <c r="BD36" s="17">
        <v>0</v>
      </c>
      <c r="BE36" s="17">
        <v>25.4</v>
      </c>
      <c r="BF36" s="17">
        <v>70.3</v>
      </c>
      <c r="BG36" s="17"/>
      <c r="BH36" s="17"/>
      <c r="BI36" s="17">
        <v>49.8</v>
      </c>
      <c r="BJ36" s="17"/>
      <c r="BK36" s="17"/>
      <c r="BL36" s="17"/>
      <c r="BM36" s="17"/>
      <c r="BN36" s="17"/>
      <c r="BO36" s="17"/>
      <c r="BP36" s="17">
        <v>65.2</v>
      </c>
      <c r="BQ36" s="17">
        <v>170</v>
      </c>
      <c r="BR36" s="17">
        <v>168.3</v>
      </c>
      <c r="BS36" s="17">
        <v>202.9</v>
      </c>
      <c r="BT36" s="17">
        <v>263.5</v>
      </c>
      <c r="BU36" s="17">
        <v>72.900000000000006</v>
      </c>
      <c r="BV36" s="17">
        <v>35.9</v>
      </c>
      <c r="BW36" s="17"/>
      <c r="BX36" s="17"/>
      <c r="BY36" s="17"/>
      <c r="BZ36" s="17"/>
      <c r="CA36" s="17"/>
      <c r="CB36" s="17"/>
      <c r="CC36" s="17">
        <v>0.6</v>
      </c>
      <c r="CD36" s="17">
        <v>119.4</v>
      </c>
      <c r="CE36" s="17">
        <v>85.4</v>
      </c>
      <c r="CF36" s="17">
        <v>65.5</v>
      </c>
      <c r="CG36" s="17">
        <v>70.599999999999994</v>
      </c>
      <c r="CH36" s="17">
        <v>29.1</v>
      </c>
      <c r="CI36" s="17"/>
      <c r="CJ36" s="17">
        <v>0</v>
      </c>
      <c r="CK36" s="17"/>
      <c r="CL36" s="17">
        <v>144.4</v>
      </c>
      <c r="CM36" s="17">
        <v>147.5</v>
      </c>
      <c r="CN36" s="17">
        <v>148.5</v>
      </c>
      <c r="CO36" s="17"/>
      <c r="CP36" s="17"/>
      <c r="CQ36" s="17"/>
      <c r="CR36" s="17"/>
      <c r="CS36" s="17"/>
      <c r="CT36" s="17">
        <v>50.5</v>
      </c>
      <c r="CU36" s="17">
        <v>0</v>
      </c>
      <c r="CV36" s="17">
        <v>1.3</v>
      </c>
      <c r="CW36" s="17">
        <v>116.3</v>
      </c>
      <c r="CX36" s="17">
        <v>80.7</v>
      </c>
      <c r="CY36" s="17">
        <v>15.5</v>
      </c>
      <c r="CZ36" s="17">
        <v>0.4</v>
      </c>
      <c r="DA36" s="17">
        <v>4.8</v>
      </c>
      <c r="DB36" s="17"/>
      <c r="DC36" s="17">
        <v>9.9</v>
      </c>
      <c r="DD36" s="17">
        <v>2.5</v>
      </c>
      <c r="DE36" s="17">
        <v>211.6</v>
      </c>
      <c r="DF36" s="17">
        <v>0.2</v>
      </c>
      <c r="DG36" s="17">
        <v>1.3</v>
      </c>
      <c r="DH36" s="17">
        <v>4.3</v>
      </c>
      <c r="DI36" s="17">
        <v>0</v>
      </c>
      <c r="DJ36" s="17">
        <v>10</v>
      </c>
      <c r="DK36" s="17">
        <v>5.5</v>
      </c>
      <c r="DL36" s="17">
        <v>3.4</v>
      </c>
      <c r="DM36" s="17">
        <v>17.8</v>
      </c>
      <c r="DN36" s="17">
        <v>15.9</v>
      </c>
      <c r="DO36" s="17">
        <v>19.100000000000001</v>
      </c>
      <c r="DP36" s="17">
        <v>25.7</v>
      </c>
      <c r="DQ36" s="17">
        <v>67.5</v>
      </c>
      <c r="DR36" s="17">
        <v>19.2</v>
      </c>
      <c r="DS36" s="17">
        <v>2.4</v>
      </c>
      <c r="DT36" s="17">
        <v>14.1</v>
      </c>
      <c r="DU36" s="17">
        <v>1.1000000000000001</v>
      </c>
      <c r="DV36" s="17">
        <v>0.4</v>
      </c>
      <c r="DW36" s="17">
        <v>3.6</v>
      </c>
      <c r="DX36" s="17">
        <v>2.9</v>
      </c>
      <c r="DY36" s="17">
        <v>3.1</v>
      </c>
      <c r="DZ36" s="17">
        <v>4.7</v>
      </c>
      <c r="EA36" s="17">
        <v>10</v>
      </c>
      <c r="EB36" s="17">
        <v>6.4</v>
      </c>
      <c r="EC36" s="17">
        <v>73.599999999999994</v>
      </c>
      <c r="ED36" s="17">
        <v>36.9</v>
      </c>
      <c r="EE36" s="17">
        <v>41.2</v>
      </c>
      <c r="EF36" s="17">
        <v>63.8</v>
      </c>
      <c r="EG36" s="17">
        <v>5.6</v>
      </c>
      <c r="EH36" s="17">
        <v>2.9</v>
      </c>
      <c r="EI36" s="17">
        <v>6.2</v>
      </c>
      <c r="EJ36" s="17">
        <v>4.2</v>
      </c>
      <c r="EK36" s="17">
        <v>7.6</v>
      </c>
      <c r="EL36" s="17">
        <v>3.8</v>
      </c>
      <c r="EM36" s="17">
        <v>4.3</v>
      </c>
      <c r="EN36" s="17">
        <v>4.5</v>
      </c>
      <c r="EO36" s="17">
        <v>18</v>
      </c>
      <c r="EP36" s="17">
        <v>252.8</v>
      </c>
      <c r="EQ36" s="17">
        <v>16.8</v>
      </c>
      <c r="ER36" s="17">
        <v>150</v>
      </c>
      <c r="ES36" s="17">
        <v>0.6</v>
      </c>
      <c r="ET36" s="17">
        <v>38.700000000000003</v>
      </c>
      <c r="EU36" s="17">
        <v>61.5</v>
      </c>
      <c r="EV36" s="17">
        <v>107.3</v>
      </c>
      <c r="EW36" s="17">
        <v>2.9</v>
      </c>
      <c r="EX36" s="17">
        <v>2.4</v>
      </c>
      <c r="EY36" s="17">
        <v>2.4</v>
      </c>
      <c r="EZ36" s="17">
        <v>2.4</v>
      </c>
      <c r="FA36" s="17">
        <v>17.8</v>
      </c>
      <c r="FB36" s="17">
        <v>7.6</v>
      </c>
      <c r="FC36" s="17">
        <v>20</v>
      </c>
      <c r="FD36" s="17">
        <v>9.5</v>
      </c>
      <c r="FE36" s="17">
        <v>29.1</v>
      </c>
      <c r="FF36" s="17">
        <v>29</v>
      </c>
      <c r="FG36" s="17">
        <v>15.6</v>
      </c>
      <c r="FH36" s="17">
        <v>19.399999999999999</v>
      </c>
      <c r="FI36" s="17">
        <v>7</v>
      </c>
      <c r="FJ36" s="17">
        <v>10.97</v>
      </c>
      <c r="FK36" s="17">
        <v>7497.67</v>
      </c>
      <c r="FL36" s="15"/>
      <c r="FM36" s="17">
        <v>14.762219999999999</v>
      </c>
      <c r="FN36" s="17">
        <v>7.3970000000000002</v>
      </c>
      <c r="FO36" s="17">
        <v>6.0540000000000003</v>
      </c>
      <c r="FP36" s="17">
        <v>6.4</v>
      </c>
      <c r="FQ36" s="17">
        <v>26.420829999999999</v>
      </c>
      <c r="FR36" s="17">
        <v>18.925139999999999</v>
      </c>
      <c r="FS36" s="17">
        <v>4.8</v>
      </c>
      <c r="FT36" s="17">
        <v>5.3</v>
      </c>
      <c r="FU36" s="17">
        <v>90.059190000000001</v>
      </c>
    </row>
    <row r="37" spans="1:177" ht="24" customHeight="1" x14ac:dyDescent="0.3">
      <c r="A37" s="16" t="s">
        <v>53</v>
      </c>
      <c r="B37" s="16" t="s">
        <v>861</v>
      </c>
      <c r="C37" s="17">
        <v>42.4</v>
      </c>
      <c r="D37" s="17">
        <v>624.9</v>
      </c>
      <c r="E37" s="17">
        <v>214.8</v>
      </c>
      <c r="F37" s="17"/>
      <c r="G37" s="17"/>
      <c r="H37" s="17">
        <v>30</v>
      </c>
      <c r="I37" s="17">
        <v>105.3</v>
      </c>
      <c r="J37" s="17"/>
      <c r="K37" s="17"/>
      <c r="L37" s="17">
        <v>173.1</v>
      </c>
      <c r="M37" s="17">
        <v>192.8</v>
      </c>
      <c r="N37" s="17">
        <v>195</v>
      </c>
      <c r="O37" s="17">
        <v>267.10000000000002</v>
      </c>
      <c r="P37" s="17">
        <v>196.4</v>
      </c>
      <c r="Q37" s="17">
        <v>102.9</v>
      </c>
      <c r="R37" s="17">
        <v>159.5</v>
      </c>
      <c r="S37" s="17">
        <v>3</v>
      </c>
      <c r="T37" s="17"/>
      <c r="U37" s="17"/>
      <c r="V37" s="17"/>
      <c r="W37" s="17"/>
      <c r="X37" s="17">
        <v>116.6</v>
      </c>
      <c r="Y37" s="17">
        <v>7.7</v>
      </c>
      <c r="Z37" s="17">
        <v>5.7</v>
      </c>
      <c r="AA37" s="17"/>
      <c r="AB37" s="17">
        <v>6.8</v>
      </c>
      <c r="AC37" s="17">
        <v>13.3</v>
      </c>
      <c r="AD37" s="17">
        <v>75.099999999999994</v>
      </c>
      <c r="AE37" s="17"/>
      <c r="AF37" s="17">
        <v>11.5</v>
      </c>
      <c r="AG37" s="17"/>
      <c r="AH37" s="17"/>
      <c r="AI37" s="17">
        <v>80.3</v>
      </c>
      <c r="AJ37" s="17">
        <v>128.5</v>
      </c>
      <c r="AK37" s="17"/>
      <c r="AL37" s="17"/>
      <c r="AM37" s="17"/>
      <c r="AN37" s="17">
        <v>0</v>
      </c>
      <c r="AO37" s="17">
        <v>146.5</v>
      </c>
      <c r="AP37" s="17">
        <v>24</v>
      </c>
      <c r="AQ37" s="17">
        <v>0</v>
      </c>
      <c r="AR37" s="17"/>
      <c r="AS37" s="17">
        <v>18.100000000000001</v>
      </c>
      <c r="AT37" s="17">
        <v>9.3000000000000007</v>
      </c>
      <c r="AU37" s="17">
        <v>58</v>
      </c>
      <c r="AV37" s="17">
        <v>181.8</v>
      </c>
      <c r="AW37" s="17">
        <v>181.7</v>
      </c>
      <c r="AX37" s="17">
        <v>185</v>
      </c>
      <c r="AY37" s="17">
        <v>82.5</v>
      </c>
      <c r="AZ37" s="17">
        <v>7.5</v>
      </c>
      <c r="BA37" s="17">
        <v>8.8000000000000007</v>
      </c>
      <c r="BB37" s="17">
        <v>15.4</v>
      </c>
      <c r="BC37" s="17">
        <v>22.5</v>
      </c>
      <c r="BD37" s="17">
        <v>0</v>
      </c>
      <c r="BE37" s="17">
        <v>26.2</v>
      </c>
      <c r="BF37" s="17">
        <v>26.2</v>
      </c>
      <c r="BG37" s="17"/>
      <c r="BH37" s="17"/>
      <c r="BI37" s="17">
        <v>50.2</v>
      </c>
      <c r="BJ37" s="17"/>
      <c r="BK37" s="17"/>
      <c r="BL37" s="17"/>
      <c r="BM37" s="17"/>
      <c r="BN37" s="17"/>
      <c r="BO37" s="17"/>
      <c r="BP37" s="17">
        <v>65.400000000000006</v>
      </c>
      <c r="BQ37" s="17">
        <v>169.4</v>
      </c>
      <c r="BR37" s="17">
        <v>168</v>
      </c>
      <c r="BS37" s="17">
        <v>202.4</v>
      </c>
      <c r="BT37" s="17">
        <v>262.60000000000002</v>
      </c>
      <c r="BU37" s="17">
        <v>72.7</v>
      </c>
      <c r="BV37" s="17">
        <v>35.799999999999997</v>
      </c>
      <c r="BW37" s="17"/>
      <c r="BX37" s="17"/>
      <c r="BY37" s="17"/>
      <c r="BZ37" s="17"/>
      <c r="CA37" s="17"/>
      <c r="CB37" s="17"/>
      <c r="CC37" s="17">
        <v>0.6</v>
      </c>
      <c r="CD37" s="17">
        <v>136.80000000000001</v>
      </c>
      <c r="CE37" s="17">
        <v>76.2</v>
      </c>
      <c r="CF37" s="17">
        <v>65.900000000000006</v>
      </c>
      <c r="CG37" s="17">
        <v>68.7</v>
      </c>
      <c r="CH37" s="17">
        <v>29.4</v>
      </c>
      <c r="CI37" s="17"/>
      <c r="CJ37" s="17">
        <v>0</v>
      </c>
      <c r="CK37" s="17"/>
      <c r="CL37" s="17">
        <v>145.4</v>
      </c>
      <c r="CM37" s="17">
        <v>147.4</v>
      </c>
      <c r="CN37" s="17">
        <v>148.9</v>
      </c>
      <c r="CO37" s="17"/>
      <c r="CP37" s="17"/>
      <c r="CQ37" s="17"/>
      <c r="CR37" s="17"/>
      <c r="CS37" s="17"/>
      <c r="CT37" s="17">
        <v>88.3</v>
      </c>
      <c r="CU37" s="17">
        <v>25.2</v>
      </c>
      <c r="CV37" s="17">
        <v>1.2</v>
      </c>
      <c r="CW37" s="17">
        <v>110.3</v>
      </c>
      <c r="CX37" s="17">
        <v>80.599999999999994</v>
      </c>
      <c r="CY37" s="17">
        <v>15.4</v>
      </c>
      <c r="CZ37" s="17">
        <v>0.4</v>
      </c>
      <c r="DA37" s="17">
        <v>4.7</v>
      </c>
      <c r="DB37" s="17"/>
      <c r="DC37" s="17">
        <v>9.9</v>
      </c>
      <c r="DD37" s="17">
        <v>2.5</v>
      </c>
      <c r="DE37" s="17">
        <v>212</v>
      </c>
      <c r="DF37" s="17">
        <v>0.2</v>
      </c>
      <c r="DG37" s="17">
        <v>1.4</v>
      </c>
      <c r="DH37" s="17">
        <v>4.3</v>
      </c>
      <c r="DI37" s="17">
        <v>0</v>
      </c>
      <c r="DJ37" s="17">
        <v>10</v>
      </c>
      <c r="DK37" s="17">
        <v>5.5</v>
      </c>
      <c r="DL37" s="17">
        <v>3.4</v>
      </c>
      <c r="DM37" s="17">
        <v>17.8</v>
      </c>
      <c r="DN37" s="17">
        <v>15.8</v>
      </c>
      <c r="DO37" s="17">
        <v>19</v>
      </c>
      <c r="DP37" s="17">
        <v>22.8</v>
      </c>
      <c r="DQ37" s="17">
        <v>60.1</v>
      </c>
      <c r="DR37" s="17">
        <v>19.2</v>
      </c>
      <c r="DS37" s="17">
        <v>2.4</v>
      </c>
      <c r="DT37" s="17">
        <v>11.4</v>
      </c>
      <c r="DU37" s="17">
        <v>1.1000000000000001</v>
      </c>
      <c r="DV37" s="17">
        <v>0.4</v>
      </c>
      <c r="DW37" s="17">
        <v>3.6</v>
      </c>
      <c r="DX37" s="17">
        <v>2.8</v>
      </c>
      <c r="DY37" s="17">
        <v>3.2</v>
      </c>
      <c r="DZ37" s="17">
        <v>4.9000000000000004</v>
      </c>
      <c r="EA37" s="17">
        <v>10</v>
      </c>
      <c r="EB37" s="17">
        <v>5.7</v>
      </c>
      <c r="EC37" s="17">
        <v>75.3</v>
      </c>
      <c r="ED37" s="17">
        <v>36.700000000000003</v>
      </c>
      <c r="EE37" s="17">
        <v>29.6</v>
      </c>
      <c r="EF37" s="17">
        <v>51.9</v>
      </c>
      <c r="EG37" s="17">
        <v>3.5</v>
      </c>
      <c r="EH37" s="17">
        <v>1.3</v>
      </c>
      <c r="EI37" s="17">
        <v>6.2</v>
      </c>
      <c r="EJ37" s="17">
        <v>4.3</v>
      </c>
      <c r="EK37" s="17">
        <v>7.6</v>
      </c>
      <c r="EL37" s="17">
        <v>3.8</v>
      </c>
      <c r="EM37" s="17">
        <v>4.3</v>
      </c>
      <c r="EN37" s="17">
        <v>4.5</v>
      </c>
      <c r="EO37" s="17">
        <v>17.2</v>
      </c>
      <c r="EP37" s="17">
        <v>253.3</v>
      </c>
      <c r="EQ37" s="17">
        <v>16.3</v>
      </c>
      <c r="ER37" s="17">
        <v>149.9</v>
      </c>
      <c r="ES37" s="17">
        <v>0.6</v>
      </c>
      <c r="ET37" s="17">
        <v>64.400000000000006</v>
      </c>
      <c r="EU37" s="17">
        <v>82.1</v>
      </c>
      <c r="EV37" s="17">
        <v>109.1</v>
      </c>
      <c r="EW37" s="17">
        <v>2.9</v>
      </c>
      <c r="EX37" s="17">
        <v>2.4</v>
      </c>
      <c r="EY37" s="17">
        <v>2.4</v>
      </c>
      <c r="EZ37" s="17">
        <v>2.4</v>
      </c>
      <c r="FA37" s="17">
        <v>16.899999999999999</v>
      </c>
      <c r="FB37" s="17">
        <v>7.6</v>
      </c>
      <c r="FC37" s="17">
        <v>20</v>
      </c>
      <c r="FD37" s="17">
        <v>9.6999999999999993</v>
      </c>
      <c r="FE37" s="17">
        <v>29</v>
      </c>
      <c r="FF37" s="17">
        <v>28.9</v>
      </c>
      <c r="FG37" s="17">
        <v>15.8</v>
      </c>
      <c r="FH37" s="17">
        <v>19.399999999999999</v>
      </c>
      <c r="FI37" s="17">
        <v>8.8000000000000007</v>
      </c>
      <c r="FJ37" s="17">
        <v>10.96</v>
      </c>
      <c r="FK37" s="17">
        <v>7466.56</v>
      </c>
      <c r="FL37" s="15"/>
      <c r="FM37" s="17">
        <v>15.055160000000001</v>
      </c>
      <c r="FN37" s="17">
        <v>7.3719999999999999</v>
      </c>
      <c r="FO37" s="17">
        <v>6.05</v>
      </c>
      <c r="FP37" s="17">
        <v>6.4</v>
      </c>
      <c r="FQ37" s="17">
        <v>26.533429999999999</v>
      </c>
      <c r="FR37" s="17">
        <v>18.925360000000001</v>
      </c>
      <c r="FS37" s="17">
        <v>4.9000000000000004</v>
      </c>
      <c r="FT37" s="17">
        <v>5.3</v>
      </c>
      <c r="FU37" s="17">
        <v>90.53595</v>
      </c>
    </row>
    <row r="38" spans="1:177" ht="24" customHeight="1" x14ac:dyDescent="0.3">
      <c r="A38" s="16" t="s">
        <v>53</v>
      </c>
      <c r="B38" s="16" t="s">
        <v>862</v>
      </c>
      <c r="C38" s="17">
        <v>44.1</v>
      </c>
      <c r="D38" s="17">
        <v>630</v>
      </c>
      <c r="E38" s="17">
        <v>214.3</v>
      </c>
      <c r="F38" s="17"/>
      <c r="G38" s="17"/>
      <c r="H38" s="17">
        <v>30.4</v>
      </c>
      <c r="I38" s="17">
        <v>103.4</v>
      </c>
      <c r="J38" s="17"/>
      <c r="K38" s="17"/>
      <c r="L38" s="17">
        <v>173.9</v>
      </c>
      <c r="M38" s="17">
        <v>193</v>
      </c>
      <c r="N38" s="17">
        <v>196.8</v>
      </c>
      <c r="O38" s="17">
        <v>264.8</v>
      </c>
      <c r="P38" s="17">
        <v>198.6</v>
      </c>
      <c r="Q38" s="17">
        <v>101.9</v>
      </c>
      <c r="R38" s="17">
        <v>99.8</v>
      </c>
      <c r="S38" s="17">
        <v>3</v>
      </c>
      <c r="T38" s="17"/>
      <c r="U38" s="17"/>
      <c r="V38" s="17"/>
      <c r="W38" s="17"/>
      <c r="X38" s="17">
        <v>117.2</v>
      </c>
      <c r="Y38" s="17">
        <v>7.9</v>
      </c>
      <c r="Z38" s="17">
        <v>5.8</v>
      </c>
      <c r="AA38" s="17"/>
      <c r="AB38" s="17">
        <v>7</v>
      </c>
      <c r="AC38" s="17">
        <v>13.3</v>
      </c>
      <c r="AD38" s="17">
        <v>75.599999999999994</v>
      </c>
      <c r="AE38" s="17"/>
      <c r="AF38" s="17">
        <v>11.4</v>
      </c>
      <c r="AG38" s="17"/>
      <c r="AH38" s="17"/>
      <c r="AI38" s="17">
        <v>81</v>
      </c>
      <c r="AJ38" s="17">
        <v>51.7</v>
      </c>
      <c r="AK38" s="17"/>
      <c r="AL38" s="17"/>
      <c r="AM38" s="17"/>
      <c r="AN38" s="17">
        <v>0</v>
      </c>
      <c r="AO38" s="17">
        <v>148</v>
      </c>
      <c r="AP38" s="17">
        <v>24</v>
      </c>
      <c r="AQ38" s="17">
        <v>0</v>
      </c>
      <c r="AR38" s="17"/>
      <c r="AS38" s="17">
        <v>18.2</v>
      </c>
      <c r="AT38" s="17">
        <v>9.3000000000000007</v>
      </c>
      <c r="AU38" s="17">
        <v>58.9</v>
      </c>
      <c r="AV38" s="17">
        <v>183.3</v>
      </c>
      <c r="AW38" s="17">
        <v>183.7</v>
      </c>
      <c r="AX38" s="17">
        <v>184.7</v>
      </c>
      <c r="AY38" s="17">
        <v>82</v>
      </c>
      <c r="AZ38" s="17">
        <v>7.5</v>
      </c>
      <c r="BA38" s="17">
        <v>8.8000000000000007</v>
      </c>
      <c r="BB38" s="17">
        <v>15.6</v>
      </c>
      <c r="BC38" s="17">
        <v>22.5</v>
      </c>
      <c r="BD38" s="17">
        <v>0</v>
      </c>
      <c r="BE38" s="17">
        <v>26.4</v>
      </c>
      <c r="BF38" s="17">
        <v>39.6</v>
      </c>
      <c r="BG38" s="17"/>
      <c r="BH38" s="17"/>
      <c r="BI38" s="17">
        <v>51</v>
      </c>
      <c r="BJ38" s="17"/>
      <c r="BK38" s="17"/>
      <c r="BL38" s="17"/>
      <c r="BM38" s="17"/>
      <c r="BN38" s="17"/>
      <c r="BO38" s="17"/>
      <c r="BP38" s="17">
        <v>65.7</v>
      </c>
      <c r="BQ38" s="17">
        <v>168.9</v>
      </c>
      <c r="BR38" s="17">
        <v>168.1</v>
      </c>
      <c r="BS38" s="17">
        <v>202.7</v>
      </c>
      <c r="BT38" s="17">
        <v>262.39999999999998</v>
      </c>
      <c r="BU38" s="17">
        <v>72.8</v>
      </c>
      <c r="BV38" s="17">
        <v>35.799999999999997</v>
      </c>
      <c r="BW38" s="17"/>
      <c r="BX38" s="17"/>
      <c r="BY38" s="17"/>
      <c r="BZ38" s="17"/>
      <c r="CA38" s="17"/>
      <c r="CB38" s="17"/>
      <c r="CC38" s="17">
        <v>0.6</v>
      </c>
      <c r="CD38" s="17">
        <v>164.8</v>
      </c>
      <c r="CE38" s="17">
        <v>69</v>
      </c>
      <c r="CF38" s="17">
        <v>61.5</v>
      </c>
      <c r="CG38" s="17">
        <v>68.7</v>
      </c>
      <c r="CH38" s="17">
        <v>29.8</v>
      </c>
      <c r="CI38" s="17"/>
      <c r="CJ38" s="17">
        <v>0</v>
      </c>
      <c r="CK38" s="17"/>
      <c r="CL38" s="17">
        <v>145</v>
      </c>
      <c r="CM38" s="17">
        <v>146.69999999999999</v>
      </c>
      <c r="CN38" s="17">
        <v>148.80000000000001</v>
      </c>
      <c r="CO38" s="17"/>
      <c r="CP38" s="17"/>
      <c r="CQ38" s="17"/>
      <c r="CR38" s="17"/>
      <c r="CS38" s="17"/>
      <c r="CT38" s="17">
        <v>137.69999999999999</v>
      </c>
      <c r="CU38" s="17">
        <v>66.599999999999994</v>
      </c>
      <c r="CV38" s="17">
        <v>1.3</v>
      </c>
      <c r="CW38" s="17">
        <v>106.4</v>
      </c>
      <c r="CX38" s="17">
        <v>80.599999999999994</v>
      </c>
      <c r="CY38" s="17">
        <v>15</v>
      </c>
      <c r="CZ38" s="17">
        <v>0.4</v>
      </c>
      <c r="DA38" s="17">
        <v>4.7</v>
      </c>
      <c r="DB38" s="17"/>
      <c r="DC38" s="17">
        <v>10</v>
      </c>
      <c r="DD38" s="17">
        <v>2.5</v>
      </c>
      <c r="DE38" s="17">
        <v>211.7</v>
      </c>
      <c r="DF38" s="17">
        <v>0.2</v>
      </c>
      <c r="DG38" s="17">
        <v>1.4</v>
      </c>
      <c r="DH38" s="17">
        <v>4.2</v>
      </c>
      <c r="DI38" s="17">
        <v>0</v>
      </c>
      <c r="DJ38" s="17">
        <v>10</v>
      </c>
      <c r="DK38" s="17">
        <v>5.5</v>
      </c>
      <c r="DL38" s="17">
        <v>3.4</v>
      </c>
      <c r="DM38" s="17">
        <v>17.8</v>
      </c>
      <c r="DN38" s="17">
        <v>15.8</v>
      </c>
      <c r="DO38" s="17">
        <v>19</v>
      </c>
      <c r="DP38" s="17">
        <v>21.1</v>
      </c>
      <c r="DQ38" s="17">
        <v>60.7</v>
      </c>
      <c r="DR38" s="17">
        <v>19</v>
      </c>
      <c r="DS38" s="17">
        <v>2.5</v>
      </c>
      <c r="DT38" s="17">
        <v>11.5</v>
      </c>
      <c r="DU38" s="17">
        <v>1.1000000000000001</v>
      </c>
      <c r="DV38" s="17">
        <v>0.4</v>
      </c>
      <c r="DW38" s="17">
        <v>3.6</v>
      </c>
      <c r="DX38" s="17">
        <v>2.5</v>
      </c>
      <c r="DY38" s="17">
        <v>3.4</v>
      </c>
      <c r="DZ38" s="17">
        <v>5</v>
      </c>
      <c r="EA38" s="17">
        <v>9.9</v>
      </c>
      <c r="EB38" s="17">
        <v>4.7</v>
      </c>
      <c r="EC38" s="17">
        <v>77.099999999999994</v>
      </c>
      <c r="ED38" s="17">
        <v>36.700000000000003</v>
      </c>
      <c r="EE38" s="17">
        <v>35.200000000000003</v>
      </c>
      <c r="EF38" s="17">
        <v>43.5</v>
      </c>
      <c r="EG38" s="17">
        <v>4.2</v>
      </c>
      <c r="EH38" s="17">
        <v>2.1</v>
      </c>
      <c r="EI38" s="17">
        <v>6.2</v>
      </c>
      <c r="EJ38" s="17">
        <v>4.3</v>
      </c>
      <c r="EK38" s="17">
        <v>7.6</v>
      </c>
      <c r="EL38" s="17">
        <v>3.8</v>
      </c>
      <c r="EM38" s="17">
        <v>4.3</v>
      </c>
      <c r="EN38" s="17">
        <v>4.5</v>
      </c>
      <c r="EO38" s="17">
        <v>18.100000000000001</v>
      </c>
      <c r="EP38" s="17">
        <v>252.7</v>
      </c>
      <c r="EQ38" s="17">
        <v>14.9</v>
      </c>
      <c r="ER38" s="17">
        <v>150.6</v>
      </c>
      <c r="ES38" s="17">
        <v>0.6</v>
      </c>
      <c r="ET38" s="17">
        <v>87.3</v>
      </c>
      <c r="EU38" s="17">
        <v>94.6</v>
      </c>
      <c r="EV38" s="17">
        <v>108.5</v>
      </c>
      <c r="EW38" s="17">
        <v>2.9</v>
      </c>
      <c r="EX38" s="17">
        <v>2.4</v>
      </c>
      <c r="EY38" s="17">
        <v>2.4</v>
      </c>
      <c r="EZ38" s="17">
        <v>2.4</v>
      </c>
      <c r="FA38" s="17">
        <v>15.6</v>
      </c>
      <c r="FB38" s="17">
        <v>7.6</v>
      </c>
      <c r="FC38" s="17">
        <v>19.8</v>
      </c>
      <c r="FD38" s="17">
        <v>9.6</v>
      </c>
      <c r="FE38" s="17">
        <v>28.7</v>
      </c>
      <c r="FF38" s="17">
        <v>28.7</v>
      </c>
      <c r="FG38" s="17">
        <v>16.2</v>
      </c>
      <c r="FH38" s="17">
        <v>19.399999999999999</v>
      </c>
      <c r="FI38" s="17">
        <v>7.7</v>
      </c>
      <c r="FJ38" s="17">
        <v>10.96</v>
      </c>
      <c r="FK38" s="17">
        <v>7490.46</v>
      </c>
      <c r="FL38" s="15"/>
      <c r="FM38" s="17">
        <v>15.35474</v>
      </c>
      <c r="FN38" s="17">
        <v>7.4749999999999996</v>
      </c>
      <c r="FO38" s="17">
        <v>6.0540000000000003</v>
      </c>
      <c r="FP38" s="17">
        <v>6.4</v>
      </c>
      <c r="FQ38" s="17">
        <v>26.409590000000001</v>
      </c>
      <c r="FR38" s="17">
        <v>18.92455</v>
      </c>
      <c r="FS38" s="17">
        <v>4.8</v>
      </c>
      <c r="FT38" s="17">
        <v>5.4</v>
      </c>
      <c r="FU38" s="17">
        <v>90.817880000000002</v>
      </c>
    </row>
    <row r="39" spans="1:177" ht="24" customHeight="1" x14ac:dyDescent="0.3">
      <c r="A39" s="16" t="s">
        <v>53</v>
      </c>
      <c r="B39" s="16" t="s">
        <v>863</v>
      </c>
      <c r="C39" s="17">
        <v>83.5</v>
      </c>
      <c r="D39" s="17">
        <v>627.70000000000005</v>
      </c>
      <c r="E39" s="17">
        <v>215.2</v>
      </c>
      <c r="F39" s="17"/>
      <c r="G39" s="17"/>
      <c r="H39" s="17">
        <v>30</v>
      </c>
      <c r="I39" s="17">
        <v>102.5</v>
      </c>
      <c r="J39" s="17"/>
      <c r="K39" s="17"/>
      <c r="L39" s="17">
        <v>175.1</v>
      </c>
      <c r="M39" s="17">
        <v>193.3</v>
      </c>
      <c r="N39" s="17">
        <v>194.8</v>
      </c>
      <c r="O39" s="17">
        <v>268.60000000000002</v>
      </c>
      <c r="P39" s="17">
        <v>197.1</v>
      </c>
      <c r="Q39" s="17">
        <v>102.2</v>
      </c>
      <c r="R39" s="17">
        <v>77.599999999999994</v>
      </c>
      <c r="S39" s="17">
        <v>3</v>
      </c>
      <c r="T39" s="17"/>
      <c r="U39" s="17"/>
      <c r="V39" s="17"/>
      <c r="W39" s="17"/>
      <c r="X39" s="17">
        <v>118.2</v>
      </c>
      <c r="Y39" s="17">
        <v>7.6</v>
      </c>
      <c r="Z39" s="17">
        <v>5.9</v>
      </c>
      <c r="AA39" s="17"/>
      <c r="AB39" s="17">
        <v>6.8</v>
      </c>
      <c r="AC39" s="17">
        <v>13.1</v>
      </c>
      <c r="AD39" s="17">
        <v>75.599999999999994</v>
      </c>
      <c r="AE39" s="17"/>
      <c r="AF39" s="17">
        <v>10.199999999999999</v>
      </c>
      <c r="AG39" s="17"/>
      <c r="AH39" s="17"/>
      <c r="AI39" s="17">
        <v>80.3</v>
      </c>
      <c r="AJ39" s="17">
        <v>77</v>
      </c>
      <c r="AK39" s="17"/>
      <c r="AL39" s="17"/>
      <c r="AM39" s="17"/>
      <c r="AN39" s="17">
        <v>0</v>
      </c>
      <c r="AO39" s="17">
        <v>0</v>
      </c>
      <c r="AP39" s="17">
        <v>22.4</v>
      </c>
      <c r="AQ39" s="17">
        <v>0</v>
      </c>
      <c r="AR39" s="17"/>
      <c r="AS39" s="17">
        <v>18.2</v>
      </c>
      <c r="AT39" s="17">
        <v>9.3000000000000007</v>
      </c>
      <c r="AU39" s="17">
        <v>63.5</v>
      </c>
      <c r="AV39" s="17">
        <v>182.5</v>
      </c>
      <c r="AW39" s="17">
        <v>182.8</v>
      </c>
      <c r="AX39" s="17">
        <v>185.9</v>
      </c>
      <c r="AY39" s="17">
        <v>82.2</v>
      </c>
      <c r="AZ39" s="17">
        <v>7.5</v>
      </c>
      <c r="BA39" s="17">
        <v>9</v>
      </c>
      <c r="BB39" s="17">
        <v>20.5</v>
      </c>
      <c r="BC39" s="17">
        <v>22.7</v>
      </c>
      <c r="BD39" s="17">
        <v>0</v>
      </c>
      <c r="BE39" s="17">
        <v>26.1</v>
      </c>
      <c r="BF39" s="17">
        <v>53.6</v>
      </c>
      <c r="BG39" s="17"/>
      <c r="BH39" s="17"/>
      <c r="BI39" s="17">
        <v>50.7</v>
      </c>
      <c r="BJ39" s="17"/>
      <c r="BK39" s="17"/>
      <c r="BL39" s="17"/>
      <c r="BM39" s="17"/>
      <c r="BN39" s="17"/>
      <c r="BO39" s="17"/>
      <c r="BP39" s="17">
        <v>65.5</v>
      </c>
      <c r="BQ39" s="17">
        <v>169.6</v>
      </c>
      <c r="BR39" s="17">
        <v>168.5</v>
      </c>
      <c r="BS39" s="17">
        <v>202.9</v>
      </c>
      <c r="BT39" s="17">
        <v>261.8</v>
      </c>
      <c r="BU39" s="17">
        <v>72.900000000000006</v>
      </c>
      <c r="BV39" s="17">
        <v>35.9</v>
      </c>
      <c r="BW39" s="17"/>
      <c r="BX39" s="17"/>
      <c r="BY39" s="17"/>
      <c r="BZ39" s="17"/>
      <c r="CA39" s="17"/>
      <c r="CB39" s="17"/>
      <c r="CC39" s="17">
        <v>0.6</v>
      </c>
      <c r="CD39" s="17">
        <v>225.4</v>
      </c>
      <c r="CE39" s="17">
        <v>103.6</v>
      </c>
      <c r="CF39" s="17">
        <v>61.1</v>
      </c>
      <c r="CG39" s="17">
        <v>66.900000000000006</v>
      </c>
      <c r="CH39" s="17">
        <v>29.6</v>
      </c>
      <c r="CI39" s="17"/>
      <c r="CJ39" s="17">
        <v>0</v>
      </c>
      <c r="CK39" s="17"/>
      <c r="CL39" s="17">
        <v>144.19999999999999</v>
      </c>
      <c r="CM39" s="17">
        <v>146.1</v>
      </c>
      <c r="CN39" s="17">
        <v>148.80000000000001</v>
      </c>
      <c r="CO39" s="17"/>
      <c r="CP39" s="17"/>
      <c r="CQ39" s="17"/>
      <c r="CR39" s="17"/>
      <c r="CS39" s="17"/>
      <c r="CT39" s="17">
        <v>211.7</v>
      </c>
      <c r="CU39" s="17">
        <v>96.3</v>
      </c>
      <c r="CV39" s="17">
        <v>1.2</v>
      </c>
      <c r="CW39" s="17">
        <v>104.1</v>
      </c>
      <c r="CX39" s="17">
        <v>80.599999999999994</v>
      </c>
      <c r="CY39" s="17">
        <v>15.5</v>
      </c>
      <c r="CZ39" s="17">
        <v>0.4</v>
      </c>
      <c r="DA39" s="17">
        <v>4.5999999999999996</v>
      </c>
      <c r="DB39" s="17"/>
      <c r="DC39" s="17">
        <v>9.9</v>
      </c>
      <c r="DD39" s="17">
        <v>2.5</v>
      </c>
      <c r="DE39" s="17">
        <v>202.3</v>
      </c>
      <c r="DF39" s="17">
        <v>0.2</v>
      </c>
      <c r="DG39" s="17">
        <v>1.4</v>
      </c>
      <c r="DH39" s="17">
        <v>4.0999999999999996</v>
      </c>
      <c r="DI39" s="17">
        <v>0</v>
      </c>
      <c r="DJ39" s="17">
        <v>10</v>
      </c>
      <c r="DK39" s="17">
        <v>5.5</v>
      </c>
      <c r="DL39" s="17">
        <v>3.4</v>
      </c>
      <c r="DM39" s="17">
        <v>17.8</v>
      </c>
      <c r="DN39" s="17">
        <v>15.6</v>
      </c>
      <c r="DO39" s="17">
        <v>18.8</v>
      </c>
      <c r="DP39" s="17">
        <v>21.4</v>
      </c>
      <c r="DQ39" s="17">
        <v>62.7</v>
      </c>
      <c r="DR39" s="17">
        <v>18.899999999999999</v>
      </c>
      <c r="DS39" s="17">
        <v>2.2999999999999998</v>
      </c>
      <c r="DT39" s="17">
        <v>11.5</v>
      </c>
      <c r="DU39" s="17">
        <v>1.1000000000000001</v>
      </c>
      <c r="DV39" s="17">
        <v>0.4</v>
      </c>
      <c r="DW39" s="17">
        <v>3.6</v>
      </c>
      <c r="DX39" s="17">
        <v>2.5</v>
      </c>
      <c r="DY39" s="17">
        <v>3.3</v>
      </c>
      <c r="DZ39" s="17">
        <v>5</v>
      </c>
      <c r="EA39" s="17">
        <v>10</v>
      </c>
      <c r="EB39" s="17">
        <v>7</v>
      </c>
      <c r="EC39" s="17">
        <v>78.8</v>
      </c>
      <c r="ED39" s="17">
        <v>36.5</v>
      </c>
      <c r="EE39" s="17">
        <v>35.6</v>
      </c>
      <c r="EF39" s="17">
        <v>47.4</v>
      </c>
      <c r="EG39" s="17">
        <v>6.7</v>
      </c>
      <c r="EH39" s="17">
        <v>2</v>
      </c>
      <c r="EI39" s="17">
        <v>6.2</v>
      </c>
      <c r="EJ39" s="17">
        <v>4.2</v>
      </c>
      <c r="EK39" s="17">
        <v>7.4</v>
      </c>
      <c r="EL39" s="17">
        <v>3.8</v>
      </c>
      <c r="EM39" s="17">
        <v>4.3</v>
      </c>
      <c r="EN39" s="17">
        <v>4.5</v>
      </c>
      <c r="EO39" s="17">
        <v>18.100000000000001</v>
      </c>
      <c r="EP39" s="17">
        <v>253.2</v>
      </c>
      <c r="EQ39" s="17">
        <v>13.4</v>
      </c>
      <c r="ER39" s="17">
        <v>150.19999999999999</v>
      </c>
      <c r="ES39" s="17">
        <v>0.6</v>
      </c>
      <c r="ET39" s="17">
        <v>83.2</v>
      </c>
      <c r="EU39" s="17">
        <v>86.4</v>
      </c>
      <c r="EV39" s="17">
        <v>107.8</v>
      </c>
      <c r="EW39" s="17">
        <v>2.9</v>
      </c>
      <c r="EX39" s="17">
        <v>2.4</v>
      </c>
      <c r="EY39" s="17">
        <v>2.4</v>
      </c>
      <c r="EZ39" s="17">
        <v>2.4</v>
      </c>
      <c r="FA39" s="17">
        <v>14.2</v>
      </c>
      <c r="FB39" s="17">
        <v>7.6</v>
      </c>
      <c r="FC39" s="17">
        <v>20</v>
      </c>
      <c r="FD39" s="17">
        <v>9.4</v>
      </c>
      <c r="FE39" s="17">
        <v>28.5</v>
      </c>
      <c r="FF39" s="17">
        <v>29</v>
      </c>
      <c r="FG39" s="17">
        <v>15</v>
      </c>
      <c r="FH39" s="17">
        <v>19.399999999999999</v>
      </c>
      <c r="FI39" s="17">
        <v>6.8</v>
      </c>
      <c r="FJ39" s="17">
        <v>10.97</v>
      </c>
      <c r="FK39" s="17">
        <v>7582.47</v>
      </c>
      <c r="FL39" s="15"/>
      <c r="FM39" s="17">
        <v>15.11218</v>
      </c>
      <c r="FN39" s="17">
        <v>8.0619999999999994</v>
      </c>
      <c r="FO39" s="17">
        <v>6.0519999999999996</v>
      </c>
      <c r="FP39" s="17">
        <v>6.5</v>
      </c>
      <c r="FQ39" s="17">
        <v>26.366340000000001</v>
      </c>
      <c r="FR39" s="17">
        <v>18.924790000000002</v>
      </c>
      <c r="FS39" s="17">
        <v>4.8</v>
      </c>
      <c r="FT39" s="17">
        <v>5.3</v>
      </c>
      <c r="FU39" s="17">
        <v>91.117310000000003</v>
      </c>
    </row>
    <row r="40" spans="1:177" ht="24" customHeight="1" x14ac:dyDescent="0.3">
      <c r="A40" s="16" t="s">
        <v>53</v>
      </c>
      <c r="B40" s="16" t="s">
        <v>864</v>
      </c>
      <c r="C40" s="17">
        <v>99.6</v>
      </c>
      <c r="D40" s="17">
        <v>626.20000000000005</v>
      </c>
      <c r="E40" s="17">
        <v>215.4</v>
      </c>
      <c r="F40" s="17"/>
      <c r="G40" s="17"/>
      <c r="H40" s="17">
        <v>29.5</v>
      </c>
      <c r="I40" s="17">
        <v>98</v>
      </c>
      <c r="J40" s="17"/>
      <c r="K40" s="17"/>
      <c r="L40" s="17">
        <v>173.5</v>
      </c>
      <c r="M40" s="17">
        <v>192.8</v>
      </c>
      <c r="N40" s="17">
        <v>195.3</v>
      </c>
      <c r="O40" s="17">
        <v>266.2</v>
      </c>
      <c r="P40" s="17">
        <v>196.7</v>
      </c>
      <c r="Q40" s="17">
        <v>102</v>
      </c>
      <c r="R40" s="17">
        <v>182.9</v>
      </c>
      <c r="S40" s="17">
        <v>3</v>
      </c>
      <c r="T40" s="17"/>
      <c r="U40" s="17"/>
      <c r="V40" s="17"/>
      <c r="W40" s="17"/>
      <c r="X40" s="17">
        <v>117.7</v>
      </c>
      <c r="Y40" s="17">
        <v>7.5</v>
      </c>
      <c r="Z40" s="17">
        <v>6.1</v>
      </c>
      <c r="AA40" s="17"/>
      <c r="AB40" s="17">
        <v>6.8</v>
      </c>
      <c r="AC40" s="17">
        <v>13.1</v>
      </c>
      <c r="AD40" s="17">
        <v>74.900000000000006</v>
      </c>
      <c r="AE40" s="17"/>
      <c r="AF40" s="17">
        <v>8.6</v>
      </c>
      <c r="AG40" s="17"/>
      <c r="AH40" s="17"/>
      <c r="AI40" s="17">
        <v>80.3</v>
      </c>
      <c r="AJ40" s="17">
        <v>107.5</v>
      </c>
      <c r="AK40" s="17"/>
      <c r="AL40" s="17"/>
      <c r="AM40" s="17"/>
      <c r="AN40" s="17">
        <v>0</v>
      </c>
      <c r="AO40" s="17">
        <v>0</v>
      </c>
      <c r="AP40" s="17">
        <v>23.9</v>
      </c>
      <c r="AQ40" s="17">
        <v>0</v>
      </c>
      <c r="AR40" s="17"/>
      <c r="AS40" s="17">
        <v>18</v>
      </c>
      <c r="AT40" s="17">
        <v>9.3000000000000007</v>
      </c>
      <c r="AU40" s="17">
        <v>60.7</v>
      </c>
      <c r="AV40" s="17">
        <v>182.8</v>
      </c>
      <c r="AW40" s="17">
        <v>182.8</v>
      </c>
      <c r="AX40" s="17">
        <v>184.1</v>
      </c>
      <c r="AY40" s="17">
        <v>80.900000000000006</v>
      </c>
      <c r="AZ40" s="17">
        <v>7.5</v>
      </c>
      <c r="BA40" s="17">
        <v>8.9</v>
      </c>
      <c r="BB40" s="17">
        <v>17.7</v>
      </c>
      <c r="BC40" s="17">
        <v>22.1</v>
      </c>
      <c r="BD40" s="17">
        <v>0</v>
      </c>
      <c r="BE40" s="17">
        <v>26</v>
      </c>
      <c r="BF40" s="17">
        <v>52.7</v>
      </c>
      <c r="BG40" s="17"/>
      <c r="BH40" s="17"/>
      <c r="BI40" s="17">
        <v>61.5</v>
      </c>
      <c r="BJ40" s="17"/>
      <c r="BK40" s="17"/>
      <c r="BL40" s="17"/>
      <c r="BM40" s="17"/>
      <c r="BN40" s="17"/>
      <c r="BO40" s="17"/>
      <c r="BP40" s="17">
        <v>65.400000000000006</v>
      </c>
      <c r="BQ40" s="17">
        <v>170.2</v>
      </c>
      <c r="BR40" s="17">
        <v>168.8</v>
      </c>
      <c r="BS40" s="17">
        <v>203.6</v>
      </c>
      <c r="BT40" s="17">
        <v>262.5</v>
      </c>
      <c r="BU40" s="17">
        <v>73.599999999999994</v>
      </c>
      <c r="BV40" s="17">
        <v>36</v>
      </c>
      <c r="BW40" s="17"/>
      <c r="BX40" s="17"/>
      <c r="BY40" s="17"/>
      <c r="BZ40" s="17"/>
      <c r="CA40" s="17"/>
      <c r="CB40" s="17"/>
      <c r="CC40" s="17">
        <v>0.6</v>
      </c>
      <c r="CD40" s="17">
        <v>138.19999999999999</v>
      </c>
      <c r="CE40" s="17">
        <v>74</v>
      </c>
      <c r="CF40" s="17">
        <v>61</v>
      </c>
      <c r="CG40" s="17">
        <v>64.8</v>
      </c>
      <c r="CH40" s="17">
        <v>29.5</v>
      </c>
      <c r="CI40" s="17"/>
      <c r="CJ40" s="17">
        <v>0</v>
      </c>
      <c r="CK40" s="17"/>
      <c r="CL40" s="17">
        <v>144.80000000000001</v>
      </c>
      <c r="CM40" s="17">
        <v>146.69999999999999</v>
      </c>
      <c r="CN40" s="17">
        <v>148.9</v>
      </c>
      <c r="CO40" s="17"/>
      <c r="CP40" s="17"/>
      <c r="CQ40" s="17"/>
      <c r="CR40" s="17"/>
      <c r="CS40" s="17"/>
      <c r="CT40" s="17">
        <v>211.8</v>
      </c>
      <c r="CU40" s="17">
        <v>100.4</v>
      </c>
      <c r="CV40" s="17">
        <v>1</v>
      </c>
      <c r="CW40" s="17">
        <v>102.4</v>
      </c>
      <c r="CX40" s="17">
        <v>80.599999999999994</v>
      </c>
      <c r="CY40" s="17">
        <v>15.5</v>
      </c>
      <c r="CZ40" s="17">
        <v>0.3</v>
      </c>
      <c r="DA40" s="17">
        <v>4.5</v>
      </c>
      <c r="DB40" s="17"/>
      <c r="DC40" s="17">
        <v>9.9</v>
      </c>
      <c r="DD40" s="17">
        <v>2.5</v>
      </c>
      <c r="DE40" s="17">
        <v>196.7</v>
      </c>
      <c r="DF40" s="17">
        <v>0.2</v>
      </c>
      <c r="DG40" s="17">
        <v>1.4</v>
      </c>
      <c r="DH40" s="17">
        <v>4.3</v>
      </c>
      <c r="DI40" s="17">
        <v>0</v>
      </c>
      <c r="DJ40" s="17">
        <v>10</v>
      </c>
      <c r="DK40" s="17">
        <v>5.5</v>
      </c>
      <c r="DL40" s="17">
        <v>3.4</v>
      </c>
      <c r="DM40" s="17">
        <v>17.8</v>
      </c>
      <c r="DN40" s="17">
        <v>15.4</v>
      </c>
      <c r="DO40" s="17">
        <v>18.5</v>
      </c>
      <c r="DP40" s="17">
        <v>19.600000000000001</v>
      </c>
      <c r="DQ40" s="17">
        <v>51.8</v>
      </c>
      <c r="DR40" s="17">
        <v>18.5</v>
      </c>
      <c r="DS40" s="17">
        <v>2.1</v>
      </c>
      <c r="DT40" s="17">
        <v>12.2</v>
      </c>
      <c r="DU40" s="17">
        <v>1.1000000000000001</v>
      </c>
      <c r="DV40" s="17">
        <v>0.4</v>
      </c>
      <c r="DW40" s="17">
        <v>3.6</v>
      </c>
      <c r="DX40" s="17">
        <v>2.4</v>
      </c>
      <c r="DY40" s="17">
        <v>3.2</v>
      </c>
      <c r="DZ40" s="17">
        <v>5</v>
      </c>
      <c r="EA40" s="17">
        <v>10</v>
      </c>
      <c r="EB40" s="17">
        <v>6.4</v>
      </c>
      <c r="EC40" s="17">
        <v>78.599999999999994</v>
      </c>
      <c r="ED40" s="17">
        <v>35.700000000000003</v>
      </c>
      <c r="EE40" s="17">
        <v>24.9</v>
      </c>
      <c r="EF40" s="17">
        <v>40.200000000000003</v>
      </c>
      <c r="EG40" s="17">
        <v>4.9000000000000004</v>
      </c>
      <c r="EH40" s="17">
        <v>1.2</v>
      </c>
      <c r="EI40" s="17">
        <v>6.2</v>
      </c>
      <c r="EJ40" s="17">
        <v>4.0999999999999996</v>
      </c>
      <c r="EK40" s="17">
        <v>7.4</v>
      </c>
      <c r="EL40" s="17">
        <v>3.8</v>
      </c>
      <c r="EM40" s="17">
        <v>4.3</v>
      </c>
      <c r="EN40" s="17">
        <v>4.5</v>
      </c>
      <c r="EO40" s="17">
        <v>17.5</v>
      </c>
      <c r="EP40" s="17">
        <v>253</v>
      </c>
      <c r="EQ40" s="17">
        <v>11.5</v>
      </c>
      <c r="ER40" s="17">
        <v>147.80000000000001</v>
      </c>
      <c r="ES40" s="17">
        <v>0.6</v>
      </c>
      <c r="ET40" s="17">
        <v>108.1</v>
      </c>
      <c r="EU40" s="17">
        <v>87.8</v>
      </c>
      <c r="EV40" s="17">
        <v>105.9</v>
      </c>
      <c r="EW40" s="17">
        <v>2.9</v>
      </c>
      <c r="EX40" s="17">
        <v>2.4</v>
      </c>
      <c r="EY40" s="17">
        <v>2.4</v>
      </c>
      <c r="EZ40" s="17">
        <v>2.4</v>
      </c>
      <c r="FA40" s="17">
        <v>12.4</v>
      </c>
      <c r="FB40" s="17">
        <v>7.6</v>
      </c>
      <c r="FC40" s="17">
        <v>20</v>
      </c>
      <c r="FD40" s="17">
        <v>9.3000000000000007</v>
      </c>
      <c r="FE40" s="17">
        <v>29.4</v>
      </c>
      <c r="FF40" s="17">
        <v>28.3</v>
      </c>
      <c r="FG40" s="17">
        <v>16.5</v>
      </c>
      <c r="FH40" s="17">
        <v>19.600000000000001</v>
      </c>
      <c r="FI40" s="17">
        <v>7</v>
      </c>
      <c r="FJ40" s="17">
        <v>10.44</v>
      </c>
      <c r="FK40" s="17">
        <v>7588.14</v>
      </c>
      <c r="FL40" s="15"/>
      <c r="FM40" s="17">
        <v>15.560079999999999</v>
      </c>
      <c r="FN40" s="17">
        <v>8.1229999999999993</v>
      </c>
      <c r="FO40" s="17">
        <v>6.0519999999999996</v>
      </c>
      <c r="FP40" s="17">
        <v>6.5</v>
      </c>
      <c r="FQ40" s="17">
        <v>26.316420000000001</v>
      </c>
      <c r="FR40" s="17">
        <v>18.925039999999999</v>
      </c>
      <c r="FS40" s="17">
        <v>4.9000000000000004</v>
      </c>
      <c r="FT40" s="17">
        <v>5.2</v>
      </c>
      <c r="FU40" s="17">
        <v>91.576539999999994</v>
      </c>
    </row>
    <row r="41" spans="1:177" ht="24" customHeight="1" x14ac:dyDescent="0.3">
      <c r="A41" s="16" t="s">
        <v>53</v>
      </c>
      <c r="B41" s="16" t="s">
        <v>865</v>
      </c>
      <c r="C41" s="17">
        <v>103.4</v>
      </c>
      <c r="D41" s="17">
        <v>627.20000000000005</v>
      </c>
      <c r="E41" s="17">
        <v>215.2</v>
      </c>
      <c r="F41" s="17"/>
      <c r="G41" s="17"/>
      <c r="H41" s="17">
        <v>30.7</v>
      </c>
      <c r="I41" s="17">
        <v>104</v>
      </c>
      <c r="J41" s="17"/>
      <c r="K41" s="17"/>
      <c r="L41" s="17">
        <v>173.2</v>
      </c>
      <c r="M41" s="17">
        <v>192.7</v>
      </c>
      <c r="N41" s="17">
        <v>195.6</v>
      </c>
      <c r="O41" s="17">
        <v>270.39999999999998</v>
      </c>
      <c r="P41" s="17">
        <v>196.9</v>
      </c>
      <c r="Q41" s="17">
        <v>101</v>
      </c>
      <c r="R41" s="17">
        <v>181.9</v>
      </c>
      <c r="S41" s="17">
        <v>3</v>
      </c>
      <c r="T41" s="17"/>
      <c r="U41" s="17"/>
      <c r="V41" s="17"/>
      <c r="W41" s="17"/>
      <c r="X41" s="17">
        <v>119.9</v>
      </c>
      <c r="Y41" s="17">
        <v>7.6</v>
      </c>
      <c r="Z41" s="17">
        <v>6.1</v>
      </c>
      <c r="AA41" s="17"/>
      <c r="AB41" s="17">
        <v>6.8</v>
      </c>
      <c r="AC41" s="17">
        <v>13.5</v>
      </c>
      <c r="AD41" s="17">
        <v>75.3</v>
      </c>
      <c r="AE41" s="17"/>
      <c r="AF41" s="17">
        <v>0</v>
      </c>
      <c r="AG41" s="17"/>
      <c r="AH41" s="17"/>
      <c r="AI41" s="17">
        <v>80.7</v>
      </c>
      <c r="AJ41" s="17">
        <v>75.099999999999994</v>
      </c>
      <c r="AK41" s="17"/>
      <c r="AL41" s="17"/>
      <c r="AM41" s="17"/>
      <c r="AN41" s="17">
        <v>0</v>
      </c>
      <c r="AO41" s="17">
        <v>0</v>
      </c>
      <c r="AP41" s="17">
        <v>22.2</v>
      </c>
      <c r="AQ41" s="17">
        <v>0</v>
      </c>
      <c r="AR41" s="17"/>
      <c r="AS41" s="17">
        <v>18.100000000000001</v>
      </c>
      <c r="AT41" s="17">
        <v>9.1999999999999993</v>
      </c>
      <c r="AU41" s="17">
        <v>60.2</v>
      </c>
      <c r="AV41" s="17">
        <v>184.1</v>
      </c>
      <c r="AW41" s="17">
        <v>185.1</v>
      </c>
      <c r="AX41" s="17">
        <v>184.8</v>
      </c>
      <c r="AY41" s="17">
        <v>82</v>
      </c>
      <c r="AZ41" s="17">
        <v>7.6</v>
      </c>
      <c r="BA41" s="17">
        <v>8.8000000000000007</v>
      </c>
      <c r="BB41" s="17">
        <v>15.9</v>
      </c>
      <c r="BC41" s="17">
        <v>22.4</v>
      </c>
      <c r="BD41" s="17">
        <v>0</v>
      </c>
      <c r="BE41" s="17">
        <v>26.5</v>
      </c>
      <c r="BF41" s="17">
        <v>34.299999999999997</v>
      </c>
      <c r="BG41" s="17"/>
      <c r="BH41" s="17"/>
      <c r="BI41" s="17">
        <v>61.9</v>
      </c>
      <c r="BJ41" s="17"/>
      <c r="BK41" s="17"/>
      <c r="BL41" s="17"/>
      <c r="BM41" s="17"/>
      <c r="BN41" s="17"/>
      <c r="BO41" s="17"/>
      <c r="BP41" s="17">
        <v>65.599999999999994</v>
      </c>
      <c r="BQ41" s="17">
        <v>171.5</v>
      </c>
      <c r="BR41" s="17">
        <v>170.4</v>
      </c>
      <c r="BS41" s="17">
        <v>205.1</v>
      </c>
      <c r="BT41" s="17">
        <v>265.2</v>
      </c>
      <c r="BU41" s="17">
        <v>73.5</v>
      </c>
      <c r="BV41" s="17">
        <v>36.200000000000003</v>
      </c>
      <c r="BW41" s="17"/>
      <c r="BX41" s="17"/>
      <c r="BY41" s="17"/>
      <c r="BZ41" s="17"/>
      <c r="CA41" s="17"/>
      <c r="CB41" s="17"/>
      <c r="CC41" s="17">
        <v>0.6</v>
      </c>
      <c r="CD41" s="17">
        <v>73.599999999999994</v>
      </c>
      <c r="CE41" s="17">
        <v>69.599999999999994</v>
      </c>
      <c r="CF41" s="17">
        <v>61.4</v>
      </c>
      <c r="CG41" s="17">
        <v>65.8</v>
      </c>
      <c r="CH41" s="17">
        <v>29.6</v>
      </c>
      <c r="CI41" s="17"/>
      <c r="CJ41" s="17">
        <v>0</v>
      </c>
      <c r="CK41" s="17"/>
      <c r="CL41" s="17">
        <v>145</v>
      </c>
      <c r="CM41" s="17">
        <v>146.9</v>
      </c>
      <c r="CN41" s="17">
        <v>149.19999999999999</v>
      </c>
      <c r="CO41" s="17"/>
      <c r="CP41" s="17"/>
      <c r="CQ41" s="17"/>
      <c r="CR41" s="17"/>
      <c r="CS41" s="17"/>
      <c r="CT41" s="17">
        <v>213.9</v>
      </c>
      <c r="CU41" s="17">
        <v>101.6</v>
      </c>
      <c r="CV41" s="17">
        <v>0.7</v>
      </c>
      <c r="CW41" s="17">
        <v>94.2</v>
      </c>
      <c r="CX41" s="17">
        <v>78.599999999999994</v>
      </c>
      <c r="CY41" s="17">
        <v>15.5</v>
      </c>
      <c r="CZ41" s="17">
        <v>0.3</v>
      </c>
      <c r="DA41" s="17">
        <v>4.5</v>
      </c>
      <c r="DB41" s="17"/>
      <c r="DC41" s="17">
        <v>10</v>
      </c>
      <c r="DD41" s="17">
        <v>2.5</v>
      </c>
      <c r="DE41" s="17">
        <v>187.2</v>
      </c>
      <c r="DF41" s="17">
        <v>0.2</v>
      </c>
      <c r="DG41" s="17">
        <v>1.3</v>
      </c>
      <c r="DH41" s="17">
        <v>4.3</v>
      </c>
      <c r="DI41" s="17">
        <v>0</v>
      </c>
      <c r="DJ41" s="17">
        <v>10</v>
      </c>
      <c r="DK41" s="17">
        <v>5.5</v>
      </c>
      <c r="DL41" s="17">
        <v>3.4</v>
      </c>
      <c r="DM41" s="17">
        <v>17.8</v>
      </c>
      <c r="DN41" s="17">
        <v>14.8</v>
      </c>
      <c r="DO41" s="17">
        <v>17.899999999999999</v>
      </c>
      <c r="DP41" s="17">
        <v>12.6</v>
      </c>
      <c r="DQ41" s="17">
        <v>41.3</v>
      </c>
      <c r="DR41" s="17">
        <v>17.600000000000001</v>
      </c>
      <c r="DS41" s="17">
        <v>2.1</v>
      </c>
      <c r="DT41" s="17">
        <v>14.3</v>
      </c>
      <c r="DU41" s="17">
        <v>0</v>
      </c>
      <c r="DV41" s="17">
        <v>0.4</v>
      </c>
      <c r="DW41" s="17">
        <v>3.5</v>
      </c>
      <c r="DX41" s="17">
        <v>2.4</v>
      </c>
      <c r="DY41" s="17">
        <v>3</v>
      </c>
      <c r="DZ41" s="17">
        <v>5</v>
      </c>
      <c r="EA41" s="17">
        <v>10</v>
      </c>
      <c r="EB41" s="17">
        <v>6.8</v>
      </c>
      <c r="EC41" s="17">
        <v>74.599999999999994</v>
      </c>
      <c r="ED41" s="17">
        <v>35</v>
      </c>
      <c r="EE41" s="17">
        <v>30.1</v>
      </c>
      <c r="EF41" s="17">
        <v>48.3</v>
      </c>
      <c r="EG41" s="17">
        <v>5.4</v>
      </c>
      <c r="EH41" s="17">
        <v>2.4</v>
      </c>
      <c r="EI41" s="17">
        <v>6.2</v>
      </c>
      <c r="EJ41" s="17">
        <v>4.0999999999999996</v>
      </c>
      <c r="EK41" s="17">
        <v>7.2</v>
      </c>
      <c r="EL41" s="17">
        <v>4.2</v>
      </c>
      <c r="EM41" s="17">
        <v>4.7</v>
      </c>
      <c r="EN41" s="17">
        <v>4.8</v>
      </c>
      <c r="EO41" s="17">
        <v>17.899999999999999</v>
      </c>
      <c r="EP41" s="17">
        <v>250.5</v>
      </c>
      <c r="EQ41" s="17">
        <v>9.4</v>
      </c>
      <c r="ER41" s="17">
        <v>143.19999999999999</v>
      </c>
      <c r="ES41" s="17">
        <v>0.6</v>
      </c>
      <c r="ET41" s="17">
        <v>94.3</v>
      </c>
      <c r="EU41" s="17">
        <v>83.2</v>
      </c>
      <c r="EV41" s="17">
        <v>101.8</v>
      </c>
      <c r="EW41" s="17">
        <v>2.9</v>
      </c>
      <c r="EX41" s="17">
        <v>2.4</v>
      </c>
      <c r="EY41" s="17">
        <v>2.4</v>
      </c>
      <c r="EZ41" s="17">
        <v>2.4</v>
      </c>
      <c r="FA41" s="17">
        <v>10.3</v>
      </c>
      <c r="FB41" s="17">
        <v>7.6</v>
      </c>
      <c r="FC41" s="17">
        <v>20</v>
      </c>
      <c r="FD41" s="17">
        <v>9.3000000000000007</v>
      </c>
      <c r="FE41" s="17">
        <v>28.9</v>
      </c>
      <c r="FF41" s="17">
        <v>28</v>
      </c>
      <c r="FG41" s="17">
        <v>16.5</v>
      </c>
      <c r="FH41" s="17">
        <v>19.399999999999999</v>
      </c>
      <c r="FI41" s="17">
        <v>7.6</v>
      </c>
      <c r="FJ41" s="17">
        <v>11</v>
      </c>
      <c r="FK41" s="17">
        <v>7432.3</v>
      </c>
      <c r="FL41" s="15"/>
      <c r="FM41" s="17">
        <v>14.806850000000001</v>
      </c>
      <c r="FN41" s="17">
        <v>8.16</v>
      </c>
      <c r="FO41" s="17">
        <v>6.056</v>
      </c>
      <c r="FP41" s="17">
        <v>6.4</v>
      </c>
      <c r="FQ41" s="17">
        <v>26.319900000000001</v>
      </c>
      <c r="FR41" s="17">
        <v>18.9251</v>
      </c>
      <c r="FS41" s="17">
        <v>5</v>
      </c>
      <c r="FT41" s="17">
        <v>5</v>
      </c>
      <c r="FU41" s="17">
        <v>90.667850000000001</v>
      </c>
    </row>
    <row r="42" spans="1:177" ht="24" customHeight="1" x14ac:dyDescent="0.3">
      <c r="A42" s="18" t="s">
        <v>53</v>
      </c>
      <c r="B42" s="18" t="s">
        <v>866</v>
      </c>
      <c r="C42" s="19">
        <v>99.7</v>
      </c>
      <c r="D42" s="19">
        <v>627.9</v>
      </c>
      <c r="E42" s="19">
        <v>214.8</v>
      </c>
      <c r="F42" s="19"/>
      <c r="G42" s="19"/>
      <c r="H42" s="19">
        <v>36.200000000000003</v>
      </c>
      <c r="I42" s="19">
        <v>104</v>
      </c>
      <c r="J42" s="19"/>
      <c r="K42" s="19"/>
      <c r="L42" s="19">
        <v>173.2</v>
      </c>
      <c r="M42" s="19">
        <v>192.5</v>
      </c>
      <c r="N42" s="19">
        <v>195.2</v>
      </c>
      <c r="O42" s="19">
        <v>270.8</v>
      </c>
      <c r="P42" s="19">
        <v>198.6</v>
      </c>
      <c r="Q42" s="19">
        <v>102.6</v>
      </c>
      <c r="R42" s="19">
        <v>139.30000000000001</v>
      </c>
      <c r="S42" s="19">
        <v>3</v>
      </c>
      <c r="T42" s="19"/>
      <c r="U42" s="19"/>
      <c r="V42" s="19"/>
      <c r="W42" s="19"/>
      <c r="X42" s="19">
        <v>119.3</v>
      </c>
      <c r="Y42" s="19">
        <v>7.6</v>
      </c>
      <c r="Z42" s="19">
        <v>6.1</v>
      </c>
      <c r="AA42" s="19"/>
      <c r="AB42" s="19">
        <v>6.8</v>
      </c>
      <c r="AC42" s="19">
        <v>13.2</v>
      </c>
      <c r="AD42" s="19">
        <v>75.599999999999994</v>
      </c>
      <c r="AE42" s="19"/>
      <c r="AF42" s="19">
        <v>0</v>
      </c>
      <c r="AG42" s="19"/>
      <c r="AH42" s="19"/>
      <c r="AI42" s="19">
        <v>80.3</v>
      </c>
      <c r="AJ42" s="19">
        <v>54.5</v>
      </c>
      <c r="AK42" s="19"/>
      <c r="AL42" s="19"/>
      <c r="AM42" s="19"/>
      <c r="AN42" s="19">
        <v>0</v>
      </c>
      <c r="AO42" s="19">
        <v>0</v>
      </c>
      <c r="AP42" s="19">
        <v>22</v>
      </c>
      <c r="AQ42" s="19">
        <v>0</v>
      </c>
      <c r="AR42" s="19"/>
      <c r="AS42" s="19">
        <v>18.2</v>
      </c>
      <c r="AT42" s="19">
        <v>9.3000000000000007</v>
      </c>
      <c r="AU42" s="19">
        <v>60.2</v>
      </c>
      <c r="AV42" s="19">
        <v>183.6</v>
      </c>
      <c r="AW42" s="19">
        <v>184.1</v>
      </c>
      <c r="AX42" s="19">
        <v>185.4</v>
      </c>
      <c r="AY42" s="19">
        <v>82.2</v>
      </c>
      <c r="AZ42" s="19">
        <v>7.6</v>
      </c>
      <c r="BA42" s="19">
        <v>8.9</v>
      </c>
      <c r="BB42" s="19">
        <v>15.3</v>
      </c>
      <c r="BC42" s="19">
        <v>22.6</v>
      </c>
      <c r="BD42" s="19">
        <v>0</v>
      </c>
      <c r="BE42" s="19">
        <v>26.1</v>
      </c>
      <c r="BF42" s="19">
        <v>48</v>
      </c>
      <c r="BG42" s="19"/>
      <c r="BH42" s="19"/>
      <c r="BI42" s="19">
        <v>61.5</v>
      </c>
      <c r="BJ42" s="19"/>
      <c r="BK42" s="19"/>
      <c r="BL42" s="19"/>
      <c r="BM42" s="19"/>
      <c r="BN42" s="19"/>
      <c r="BO42" s="19"/>
      <c r="BP42" s="19">
        <v>65.5</v>
      </c>
      <c r="BQ42" s="19">
        <v>172.7</v>
      </c>
      <c r="BR42" s="19">
        <v>170.9</v>
      </c>
      <c r="BS42" s="19">
        <v>206.2</v>
      </c>
      <c r="BT42" s="19">
        <v>266.89999999999998</v>
      </c>
      <c r="BU42" s="19">
        <v>74.5</v>
      </c>
      <c r="BV42" s="19">
        <v>36.5</v>
      </c>
      <c r="BW42" s="19"/>
      <c r="BX42" s="19"/>
      <c r="BY42" s="19"/>
      <c r="BZ42" s="19"/>
      <c r="CA42" s="19"/>
      <c r="CB42" s="19"/>
      <c r="CC42" s="19">
        <v>0.6</v>
      </c>
      <c r="CD42" s="19">
        <v>93.5</v>
      </c>
      <c r="CE42" s="19">
        <v>73.099999999999994</v>
      </c>
      <c r="CF42" s="19">
        <v>70.2</v>
      </c>
      <c r="CG42" s="19">
        <v>66</v>
      </c>
      <c r="CH42" s="19">
        <v>29.5</v>
      </c>
      <c r="CI42" s="19"/>
      <c r="CJ42" s="19">
        <v>0</v>
      </c>
      <c r="CK42" s="19"/>
      <c r="CL42" s="19">
        <v>144.19999999999999</v>
      </c>
      <c r="CM42" s="19">
        <v>146.5</v>
      </c>
      <c r="CN42" s="19">
        <v>149.19999999999999</v>
      </c>
      <c r="CO42" s="19"/>
      <c r="CP42" s="19"/>
      <c r="CQ42" s="19"/>
      <c r="CR42" s="19"/>
      <c r="CS42" s="19"/>
      <c r="CT42" s="19">
        <v>213.7</v>
      </c>
      <c r="CU42" s="19">
        <v>102</v>
      </c>
      <c r="CV42" s="19">
        <v>0.2</v>
      </c>
      <c r="CW42" s="19">
        <v>92.6</v>
      </c>
      <c r="CX42" s="19">
        <v>72.2</v>
      </c>
      <c r="CY42" s="19">
        <v>15</v>
      </c>
      <c r="CZ42" s="19">
        <v>0.3</v>
      </c>
      <c r="DA42" s="19">
        <v>4.5999999999999996</v>
      </c>
      <c r="DB42" s="19"/>
      <c r="DC42" s="19">
        <v>9.9</v>
      </c>
      <c r="DD42" s="19">
        <v>2.8</v>
      </c>
      <c r="DE42" s="19">
        <v>173.1</v>
      </c>
      <c r="DF42" s="19">
        <v>0.2</v>
      </c>
      <c r="DG42" s="19">
        <v>1.3</v>
      </c>
      <c r="DH42" s="19">
        <v>4.3</v>
      </c>
      <c r="DI42" s="19">
        <v>0</v>
      </c>
      <c r="DJ42" s="19">
        <v>10</v>
      </c>
      <c r="DK42" s="19">
        <v>5.6</v>
      </c>
      <c r="DL42" s="19">
        <v>3.4</v>
      </c>
      <c r="DM42" s="19">
        <v>17.899999999999999</v>
      </c>
      <c r="DN42" s="19">
        <v>13.7</v>
      </c>
      <c r="DO42" s="19">
        <v>16.5</v>
      </c>
      <c r="DP42" s="19">
        <v>10.3</v>
      </c>
      <c r="DQ42" s="19">
        <v>32.5</v>
      </c>
      <c r="DR42" s="19">
        <v>15.9</v>
      </c>
      <c r="DS42" s="19">
        <v>2</v>
      </c>
      <c r="DT42" s="19">
        <v>14.3</v>
      </c>
      <c r="DU42" s="19">
        <v>0</v>
      </c>
      <c r="DV42" s="19">
        <v>0.4</v>
      </c>
      <c r="DW42" s="19">
        <v>3.6</v>
      </c>
      <c r="DX42" s="19">
        <v>2.5</v>
      </c>
      <c r="DY42" s="19">
        <v>3</v>
      </c>
      <c r="DZ42" s="19">
        <v>5</v>
      </c>
      <c r="EA42" s="19">
        <v>10</v>
      </c>
      <c r="EB42" s="19">
        <v>9</v>
      </c>
      <c r="EC42" s="19">
        <v>75.7</v>
      </c>
      <c r="ED42" s="19">
        <v>31.2</v>
      </c>
      <c r="EE42" s="19">
        <v>25.5</v>
      </c>
      <c r="EF42" s="19">
        <v>47</v>
      </c>
      <c r="EG42" s="19">
        <v>4.4000000000000004</v>
      </c>
      <c r="EH42" s="19">
        <v>1.4</v>
      </c>
      <c r="EI42" s="19">
        <v>6.1</v>
      </c>
      <c r="EJ42" s="19">
        <v>4</v>
      </c>
      <c r="EK42" s="19">
        <v>7.2</v>
      </c>
      <c r="EL42" s="19">
        <v>4.8</v>
      </c>
      <c r="EM42" s="19">
        <v>4.9000000000000004</v>
      </c>
      <c r="EN42" s="19">
        <v>4.8</v>
      </c>
      <c r="EO42" s="19">
        <v>18.100000000000001</v>
      </c>
      <c r="EP42" s="19">
        <v>234.4</v>
      </c>
      <c r="EQ42" s="19">
        <v>7</v>
      </c>
      <c r="ER42" s="19">
        <v>130</v>
      </c>
      <c r="ES42" s="19">
        <v>0.6</v>
      </c>
      <c r="ET42" s="19">
        <v>93.1</v>
      </c>
      <c r="EU42" s="19">
        <v>100.2</v>
      </c>
      <c r="EV42" s="19">
        <v>95</v>
      </c>
      <c r="EW42" s="19">
        <v>2.9</v>
      </c>
      <c r="EX42" s="19">
        <v>2.4</v>
      </c>
      <c r="EY42" s="19">
        <v>2.4</v>
      </c>
      <c r="EZ42" s="19">
        <v>2.4</v>
      </c>
      <c r="FA42" s="19">
        <v>7.9</v>
      </c>
      <c r="FB42" s="19">
        <v>7.6</v>
      </c>
      <c r="FC42" s="19">
        <v>20</v>
      </c>
      <c r="FD42" s="19">
        <v>9.5</v>
      </c>
      <c r="FE42" s="19">
        <v>29.5</v>
      </c>
      <c r="FF42" s="19">
        <v>28.1</v>
      </c>
      <c r="FG42" s="19">
        <v>15.5</v>
      </c>
      <c r="FH42" s="19">
        <v>18.3</v>
      </c>
      <c r="FI42" s="19">
        <v>8.6999999999999993</v>
      </c>
      <c r="FJ42" s="19">
        <v>10.96</v>
      </c>
      <c r="FK42" s="19">
        <v>7351.56</v>
      </c>
      <c r="FL42" s="15"/>
      <c r="FM42" s="19">
        <v>14.62698</v>
      </c>
      <c r="FN42" s="19">
        <v>8.15</v>
      </c>
      <c r="FO42" s="19">
        <v>6.0540000000000003</v>
      </c>
      <c r="FP42" s="19">
        <v>6.4</v>
      </c>
      <c r="FQ42" s="19">
        <v>26.49943</v>
      </c>
      <c r="FR42" s="19">
        <v>18.925540000000002</v>
      </c>
      <c r="FS42" s="19">
        <v>4.9000000000000004</v>
      </c>
      <c r="FT42" s="19">
        <v>5.0999999999999996</v>
      </c>
      <c r="FU42" s="19">
        <v>90.655950000000004</v>
      </c>
    </row>
    <row r="43" spans="1:177" ht="24" customHeight="1" x14ac:dyDescent="0.3">
      <c r="A43" s="13" t="s">
        <v>53</v>
      </c>
      <c r="B43" s="13" t="s">
        <v>867</v>
      </c>
      <c r="C43" s="14">
        <v>97.6</v>
      </c>
      <c r="D43" s="14">
        <v>627.5</v>
      </c>
      <c r="E43" s="14">
        <v>215.5</v>
      </c>
      <c r="F43" s="14"/>
      <c r="G43" s="14"/>
      <c r="H43" s="14">
        <v>35.4</v>
      </c>
      <c r="I43" s="14">
        <v>102</v>
      </c>
      <c r="J43" s="14"/>
      <c r="K43" s="14"/>
      <c r="L43" s="14">
        <v>173.4</v>
      </c>
      <c r="M43" s="14">
        <v>192.8</v>
      </c>
      <c r="N43" s="14">
        <v>196.1</v>
      </c>
      <c r="O43" s="14">
        <v>272.60000000000002</v>
      </c>
      <c r="P43" s="14">
        <v>196.1</v>
      </c>
      <c r="Q43" s="14">
        <v>102</v>
      </c>
      <c r="R43" s="14">
        <v>281</v>
      </c>
      <c r="S43" s="14">
        <v>3</v>
      </c>
      <c r="T43" s="14"/>
      <c r="U43" s="14"/>
      <c r="V43" s="14"/>
      <c r="W43" s="14"/>
      <c r="X43" s="14">
        <v>116.4</v>
      </c>
      <c r="Y43" s="14">
        <v>7.5</v>
      </c>
      <c r="Z43" s="14">
        <v>5.7</v>
      </c>
      <c r="AA43" s="14"/>
      <c r="AB43" s="14">
        <v>6.8</v>
      </c>
      <c r="AC43" s="14">
        <v>13.2</v>
      </c>
      <c r="AD43" s="14">
        <v>75.599999999999994</v>
      </c>
      <c r="AE43" s="14"/>
      <c r="AF43" s="14">
        <v>0</v>
      </c>
      <c r="AG43" s="14"/>
      <c r="AH43" s="14"/>
      <c r="AI43" s="14">
        <v>79.7</v>
      </c>
      <c r="AJ43" s="14">
        <v>132.80000000000001</v>
      </c>
      <c r="AK43" s="14"/>
      <c r="AL43" s="14"/>
      <c r="AM43" s="14"/>
      <c r="AN43" s="14">
        <v>0</v>
      </c>
      <c r="AO43" s="14">
        <v>0</v>
      </c>
      <c r="AP43" s="14">
        <v>22</v>
      </c>
      <c r="AQ43" s="14">
        <v>0</v>
      </c>
      <c r="AR43" s="14"/>
      <c r="AS43" s="14">
        <v>18</v>
      </c>
      <c r="AT43" s="14">
        <v>9.3000000000000007</v>
      </c>
      <c r="AU43" s="14">
        <v>58.7</v>
      </c>
      <c r="AV43" s="14">
        <v>182</v>
      </c>
      <c r="AW43" s="14">
        <v>181.9</v>
      </c>
      <c r="AX43" s="14">
        <v>185.5</v>
      </c>
      <c r="AY43" s="14">
        <v>81.8</v>
      </c>
      <c r="AZ43" s="14">
        <v>7.5</v>
      </c>
      <c r="BA43" s="14">
        <v>8.8000000000000007</v>
      </c>
      <c r="BB43" s="14">
        <v>14.7</v>
      </c>
      <c r="BC43" s="14">
        <v>21.4</v>
      </c>
      <c r="BD43" s="14">
        <v>0</v>
      </c>
      <c r="BE43" s="14">
        <v>25.7</v>
      </c>
      <c r="BF43" s="14">
        <v>84.6</v>
      </c>
      <c r="BG43" s="14"/>
      <c r="BH43" s="14"/>
      <c r="BI43" s="14">
        <v>61.1</v>
      </c>
      <c r="BJ43" s="14"/>
      <c r="BK43" s="14"/>
      <c r="BL43" s="14"/>
      <c r="BM43" s="14"/>
      <c r="BN43" s="14"/>
      <c r="BO43" s="14"/>
      <c r="BP43" s="14">
        <v>65.3</v>
      </c>
      <c r="BQ43" s="14">
        <v>173</v>
      </c>
      <c r="BR43" s="14">
        <v>171.7</v>
      </c>
      <c r="BS43" s="14">
        <v>205.4</v>
      </c>
      <c r="BT43" s="14">
        <v>267.10000000000002</v>
      </c>
      <c r="BU43" s="14">
        <v>75.2</v>
      </c>
      <c r="BV43" s="14">
        <v>36.6</v>
      </c>
      <c r="BW43" s="14"/>
      <c r="BX43" s="14"/>
      <c r="BY43" s="14"/>
      <c r="BZ43" s="14"/>
      <c r="CA43" s="14"/>
      <c r="CB43" s="14"/>
      <c r="CC43" s="14">
        <v>0.6</v>
      </c>
      <c r="CD43" s="14">
        <v>133</v>
      </c>
      <c r="CE43" s="14">
        <v>88.5</v>
      </c>
      <c r="CF43" s="14">
        <v>59.8</v>
      </c>
      <c r="CG43" s="14">
        <v>66</v>
      </c>
      <c r="CH43" s="14">
        <v>29.3</v>
      </c>
      <c r="CI43" s="14"/>
      <c r="CJ43" s="14">
        <v>0</v>
      </c>
      <c r="CK43" s="14"/>
      <c r="CL43" s="14">
        <v>145.4</v>
      </c>
      <c r="CM43" s="14">
        <v>147.30000000000001</v>
      </c>
      <c r="CN43" s="14">
        <v>149.5</v>
      </c>
      <c r="CO43" s="14"/>
      <c r="CP43" s="14"/>
      <c r="CQ43" s="14"/>
      <c r="CR43" s="14"/>
      <c r="CS43" s="14"/>
      <c r="CT43" s="14">
        <v>213.9</v>
      </c>
      <c r="CU43" s="14">
        <v>102.7</v>
      </c>
      <c r="CV43" s="14">
        <v>0.4</v>
      </c>
      <c r="CW43" s="14">
        <v>97.5</v>
      </c>
      <c r="CX43" s="14">
        <v>43.2</v>
      </c>
      <c r="CY43" s="14">
        <v>14.3</v>
      </c>
      <c r="CZ43" s="14">
        <v>0.2</v>
      </c>
      <c r="DA43" s="14">
        <v>4.5999999999999996</v>
      </c>
      <c r="DB43" s="14"/>
      <c r="DC43" s="14">
        <v>9.9</v>
      </c>
      <c r="DD43" s="14">
        <v>3</v>
      </c>
      <c r="DE43" s="14">
        <v>122.5</v>
      </c>
      <c r="DF43" s="14">
        <v>0.2</v>
      </c>
      <c r="DG43" s="14">
        <v>1.1000000000000001</v>
      </c>
      <c r="DH43" s="14">
        <v>4.3</v>
      </c>
      <c r="DI43" s="14">
        <v>0</v>
      </c>
      <c r="DJ43" s="14">
        <v>10</v>
      </c>
      <c r="DK43" s="14">
        <v>5.6</v>
      </c>
      <c r="DL43" s="14">
        <v>3.4</v>
      </c>
      <c r="DM43" s="14">
        <v>17.899999999999999</v>
      </c>
      <c r="DN43" s="14">
        <v>9.8000000000000007</v>
      </c>
      <c r="DO43" s="14">
        <v>11.4</v>
      </c>
      <c r="DP43" s="14">
        <v>12.3</v>
      </c>
      <c r="DQ43" s="14">
        <v>39.1</v>
      </c>
      <c r="DR43" s="14">
        <v>9.9</v>
      </c>
      <c r="DS43" s="14">
        <v>2</v>
      </c>
      <c r="DT43" s="14">
        <v>14.4</v>
      </c>
      <c r="DU43" s="14">
        <v>0</v>
      </c>
      <c r="DV43" s="14">
        <v>0.4</v>
      </c>
      <c r="DW43" s="14">
        <v>3.5</v>
      </c>
      <c r="DX43" s="14">
        <v>2.5</v>
      </c>
      <c r="DY43" s="14">
        <v>2.8</v>
      </c>
      <c r="DZ43" s="14">
        <v>4.8</v>
      </c>
      <c r="EA43" s="14">
        <v>10</v>
      </c>
      <c r="EB43" s="14">
        <v>10.7</v>
      </c>
      <c r="EC43" s="14">
        <v>75.099999999999994</v>
      </c>
      <c r="ED43" s="14">
        <v>21.4</v>
      </c>
      <c r="EE43" s="14">
        <v>25.8</v>
      </c>
      <c r="EF43" s="14">
        <v>45.1</v>
      </c>
      <c r="EG43" s="14">
        <v>4</v>
      </c>
      <c r="EH43" s="14">
        <v>1.2</v>
      </c>
      <c r="EI43" s="14">
        <v>5.9</v>
      </c>
      <c r="EJ43" s="14">
        <v>3.9</v>
      </c>
      <c r="EK43" s="14">
        <v>7.2</v>
      </c>
      <c r="EL43" s="14">
        <v>4.5999999999999996</v>
      </c>
      <c r="EM43" s="14">
        <v>4.9000000000000004</v>
      </c>
      <c r="EN43" s="14">
        <v>4.8</v>
      </c>
      <c r="EO43" s="14">
        <v>17</v>
      </c>
      <c r="EP43" s="14">
        <v>176.7</v>
      </c>
      <c r="EQ43" s="14">
        <v>4.5999999999999996</v>
      </c>
      <c r="ER43" s="14">
        <v>84.8</v>
      </c>
      <c r="ES43" s="14">
        <v>0.6</v>
      </c>
      <c r="ET43" s="14">
        <v>99.6</v>
      </c>
      <c r="EU43" s="14">
        <v>104</v>
      </c>
      <c r="EV43" s="14">
        <v>75.400000000000006</v>
      </c>
      <c r="EW43" s="14">
        <v>2.9</v>
      </c>
      <c r="EX43" s="14">
        <v>2.4</v>
      </c>
      <c r="EY43" s="14">
        <v>2.4</v>
      </c>
      <c r="EZ43" s="14">
        <v>2.4</v>
      </c>
      <c r="FA43" s="14">
        <v>5.2</v>
      </c>
      <c r="FB43" s="14">
        <v>7.7</v>
      </c>
      <c r="FC43" s="14">
        <v>20</v>
      </c>
      <c r="FD43" s="14">
        <v>8.9</v>
      </c>
      <c r="FE43" s="14">
        <v>29.1</v>
      </c>
      <c r="FF43" s="14">
        <v>28.6</v>
      </c>
      <c r="FG43" s="14">
        <v>15.8</v>
      </c>
      <c r="FH43" s="14">
        <v>17.600000000000001</v>
      </c>
      <c r="FI43" s="14">
        <v>8.8000000000000007</v>
      </c>
      <c r="FJ43" s="14">
        <v>10.95</v>
      </c>
      <c r="FK43" s="14">
        <v>7427.05</v>
      </c>
      <c r="FL43" s="15"/>
      <c r="FM43" s="14">
        <v>15.17587</v>
      </c>
      <c r="FN43" s="14">
        <v>8.1370000000000005</v>
      </c>
      <c r="FO43" s="14">
        <v>6.05</v>
      </c>
      <c r="FP43" s="14">
        <v>6.4</v>
      </c>
      <c r="FQ43" s="14">
        <v>26.53107</v>
      </c>
      <c r="FR43" s="14">
        <v>18.925730000000001</v>
      </c>
      <c r="FS43" s="14">
        <v>4.9000000000000004</v>
      </c>
      <c r="FT43" s="14">
        <v>5.0999999999999996</v>
      </c>
      <c r="FU43" s="14">
        <v>91.219669999999994</v>
      </c>
    </row>
    <row r="44" spans="1:177" ht="24" customHeight="1" x14ac:dyDescent="0.3">
      <c r="A44" s="16" t="s">
        <v>53</v>
      </c>
      <c r="B44" s="16" t="s">
        <v>868</v>
      </c>
      <c r="C44" s="17">
        <v>103.4</v>
      </c>
      <c r="D44" s="17">
        <v>631.1</v>
      </c>
      <c r="E44" s="17">
        <v>216.3</v>
      </c>
      <c r="F44" s="17"/>
      <c r="G44" s="17"/>
      <c r="H44" s="17">
        <v>36.9</v>
      </c>
      <c r="I44" s="17">
        <v>103.6</v>
      </c>
      <c r="J44" s="17"/>
      <c r="K44" s="17"/>
      <c r="L44" s="17">
        <v>174.1</v>
      </c>
      <c r="M44" s="17">
        <v>193</v>
      </c>
      <c r="N44" s="17">
        <v>196</v>
      </c>
      <c r="O44" s="17">
        <v>273.2</v>
      </c>
      <c r="P44" s="17">
        <v>202.9</v>
      </c>
      <c r="Q44" s="17">
        <v>103.7</v>
      </c>
      <c r="R44" s="17">
        <v>371.9</v>
      </c>
      <c r="S44" s="17">
        <v>3</v>
      </c>
      <c r="T44" s="17"/>
      <c r="U44" s="17"/>
      <c r="V44" s="17"/>
      <c r="W44" s="17"/>
      <c r="X44" s="17">
        <v>117.3</v>
      </c>
      <c r="Y44" s="17">
        <v>7.7</v>
      </c>
      <c r="Z44" s="17">
        <v>5.9</v>
      </c>
      <c r="AA44" s="17"/>
      <c r="AB44" s="17">
        <v>6.8</v>
      </c>
      <c r="AC44" s="17">
        <v>13.1</v>
      </c>
      <c r="AD44" s="17">
        <v>76</v>
      </c>
      <c r="AE44" s="17"/>
      <c r="AF44" s="17">
        <v>0</v>
      </c>
      <c r="AG44" s="17"/>
      <c r="AH44" s="17"/>
      <c r="AI44" s="17">
        <v>81.099999999999994</v>
      </c>
      <c r="AJ44" s="17">
        <v>114</v>
      </c>
      <c r="AK44" s="17"/>
      <c r="AL44" s="17"/>
      <c r="AM44" s="17"/>
      <c r="AN44" s="17">
        <v>0</v>
      </c>
      <c r="AO44" s="17">
        <v>147.80000000000001</v>
      </c>
      <c r="AP44" s="17">
        <v>22</v>
      </c>
      <c r="AQ44" s="17">
        <v>49.7</v>
      </c>
      <c r="AR44" s="17"/>
      <c r="AS44" s="17">
        <v>18</v>
      </c>
      <c r="AT44" s="17">
        <v>9.1999999999999993</v>
      </c>
      <c r="AU44" s="17">
        <v>60.3</v>
      </c>
      <c r="AV44" s="17">
        <v>184.8</v>
      </c>
      <c r="AW44" s="17">
        <v>185.3</v>
      </c>
      <c r="AX44" s="17">
        <v>185.3</v>
      </c>
      <c r="AY44" s="17">
        <v>82.2</v>
      </c>
      <c r="AZ44" s="17">
        <v>7.5</v>
      </c>
      <c r="BA44" s="17">
        <v>8.8000000000000007</v>
      </c>
      <c r="BB44" s="17">
        <v>20.6</v>
      </c>
      <c r="BC44" s="17">
        <v>22.6</v>
      </c>
      <c r="BD44" s="17">
        <v>0</v>
      </c>
      <c r="BE44" s="17">
        <v>26.5</v>
      </c>
      <c r="BF44" s="17">
        <v>60.4</v>
      </c>
      <c r="BG44" s="17"/>
      <c r="BH44" s="17"/>
      <c r="BI44" s="17">
        <v>62.1</v>
      </c>
      <c r="BJ44" s="17"/>
      <c r="BK44" s="17"/>
      <c r="BL44" s="17"/>
      <c r="BM44" s="17"/>
      <c r="BN44" s="17"/>
      <c r="BO44" s="17"/>
      <c r="BP44" s="17">
        <v>65.900000000000006</v>
      </c>
      <c r="BQ44" s="17">
        <v>174.4</v>
      </c>
      <c r="BR44" s="17">
        <v>173</v>
      </c>
      <c r="BS44" s="17">
        <v>204.8</v>
      </c>
      <c r="BT44" s="17">
        <v>269.39999999999998</v>
      </c>
      <c r="BU44" s="17">
        <v>75.400000000000006</v>
      </c>
      <c r="BV44" s="17">
        <v>36.799999999999997</v>
      </c>
      <c r="BW44" s="17"/>
      <c r="BX44" s="17"/>
      <c r="BY44" s="17"/>
      <c r="BZ44" s="17"/>
      <c r="CA44" s="17"/>
      <c r="CB44" s="17"/>
      <c r="CC44" s="17">
        <v>0.6</v>
      </c>
      <c r="CD44" s="17">
        <v>154.30000000000001</v>
      </c>
      <c r="CE44" s="17">
        <v>80.900000000000006</v>
      </c>
      <c r="CF44" s="17">
        <v>60.6</v>
      </c>
      <c r="CG44" s="17">
        <v>67</v>
      </c>
      <c r="CH44" s="17">
        <v>29.7</v>
      </c>
      <c r="CI44" s="17"/>
      <c r="CJ44" s="17">
        <v>0</v>
      </c>
      <c r="CK44" s="17"/>
      <c r="CL44" s="17">
        <v>145.30000000000001</v>
      </c>
      <c r="CM44" s="17">
        <v>147.19999999999999</v>
      </c>
      <c r="CN44" s="17">
        <v>149.4</v>
      </c>
      <c r="CO44" s="17"/>
      <c r="CP44" s="17"/>
      <c r="CQ44" s="17"/>
      <c r="CR44" s="17"/>
      <c r="CS44" s="17"/>
      <c r="CT44" s="17">
        <v>217.4</v>
      </c>
      <c r="CU44" s="17">
        <v>103.7</v>
      </c>
      <c r="CV44" s="17">
        <v>0.2</v>
      </c>
      <c r="CW44" s="17">
        <v>99.9</v>
      </c>
      <c r="CX44" s="17">
        <v>17.7</v>
      </c>
      <c r="CY44" s="17">
        <v>15.2</v>
      </c>
      <c r="CZ44" s="17">
        <v>0.1</v>
      </c>
      <c r="DA44" s="17">
        <v>4.5999999999999996</v>
      </c>
      <c r="DB44" s="17"/>
      <c r="DC44" s="17">
        <v>9.9</v>
      </c>
      <c r="DD44" s="17">
        <v>3</v>
      </c>
      <c r="DE44" s="17">
        <v>54.7</v>
      </c>
      <c r="DF44" s="17">
        <v>0.2</v>
      </c>
      <c r="DG44" s="17">
        <v>1.1000000000000001</v>
      </c>
      <c r="DH44" s="17">
        <v>4.0999999999999996</v>
      </c>
      <c r="DI44" s="17">
        <v>0</v>
      </c>
      <c r="DJ44" s="17">
        <v>10</v>
      </c>
      <c r="DK44" s="17">
        <v>5.5</v>
      </c>
      <c r="DL44" s="17">
        <v>3.4</v>
      </c>
      <c r="DM44" s="17">
        <v>17.899999999999999</v>
      </c>
      <c r="DN44" s="17">
        <v>2.9</v>
      </c>
      <c r="DO44" s="17">
        <v>3.2</v>
      </c>
      <c r="DP44" s="17">
        <v>15.6</v>
      </c>
      <c r="DQ44" s="17">
        <v>49.5</v>
      </c>
      <c r="DR44" s="17">
        <v>2.2999999999999998</v>
      </c>
      <c r="DS44" s="17">
        <v>2</v>
      </c>
      <c r="DT44" s="17">
        <v>14.3</v>
      </c>
      <c r="DU44" s="17">
        <v>0</v>
      </c>
      <c r="DV44" s="17">
        <v>0.4</v>
      </c>
      <c r="DW44" s="17">
        <v>2.9</v>
      </c>
      <c r="DX44" s="17">
        <v>2.7</v>
      </c>
      <c r="DY44" s="17">
        <v>3.1</v>
      </c>
      <c r="DZ44" s="17">
        <v>5.0999999999999996</v>
      </c>
      <c r="EA44" s="17">
        <v>10</v>
      </c>
      <c r="EB44" s="17">
        <v>12.1</v>
      </c>
      <c r="EC44" s="17">
        <v>68.5</v>
      </c>
      <c r="ED44" s="17">
        <v>9.6999999999999993</v>
      </c>
      <c r="EE44" s="17">
        <v>27.8</v>
      </c>
      <c r="EF44" s="17">
        <v>45.1</v>
      </c>
      <c r="EG44" s="17">
        <v>4.7</v>
      </c>
      <c r="EH44" s="17">
        <v>1.2</v>
      </c>
      <c r="EI44" s="17">
        <v>6.9</v>
      </c>
      <c r="EJ44" s="17">
        <v>3.8</v>
      </c>
      <c r="EK44" s="17">
        <v>7.4</v>
      </c>
      <c r="EL44" s="17">
        <v>4.5</v>
      </c>
      <c r="EM44" s="17">
        <v>4.9000000000000004</v>
      </c>
      <c r="EN44" s="17">
        <v>4.8</v>
      </c>
      <c r="EO44" s="17">
        <v>15.4</v>
      </c>
      <c r="EP44" s="17">
        <v>80.099999999999994</v>
      </c>
      <c r="EQ44" s="17">
        <v>2.2000000000000002</v>
      </c>
      <c r="ER44" s="17">
        <v>36.299999999999997</v>
      </c>
      <c r="ES44" s="17">
        <v>0.6</v>
      </c>
      <c r="ET44" s="17">
        <v>91.5</v>
      </c>
      <c r="EU44" s="17">
        <v>89.5</v>
      </c>
      <c r="EV44" s="17">
        <v>34.5</v>
      </c>
      <c r="EW44" s="17">
        <v>2.9</v>
      </c>
      <c r="EX44" s="17">
        <v>2.4</v>
      </c>
      <c r="EY44" s="17">
        <v>2.4</v>
      </c>
      <c r="EZ44" s="17">
        <v>2.6</v>
      </c>
      <c r="FA44" s="17">
        <v>2.6</v>
      </c>
      <c r="FB44" s="17">
        <v>7.7</v>
      </c>
      <c r="FC44" s="17">
        <v>20</v>
      </c>
      <c r="FD44" s="17">
        <v>8.1999999999999993</v>
      </c>
      <c r="FE44" s="17">
        <v>28.7</v>
      </c>
      <c r="FF44" s="17">
        <v>28.5</v>
      </c>
      <c r="FG44" s="17">
        <v>16</v>
      </c>
      <c r="FH44" s="17">
        <v>17.600000000000001</v>
      </c>
      <c r="FI44" s="17">
        <v>9.4</v>
      </c>
      <c r="FJ44" s="17">
        <v>11</v>
      </c>
      <c r="FK44" s="17">
        <v>7412.9</v>
      </c>
      <c r="FL44" s="15"/>
      <c r="FM44" s="17">
        <v>14.38912</v>
      </c>
      <c r="FN44" s="17">
        <v>8.0869999999999997</v>
      </c>
      <c r="FO44" s="17">
        <v>6.04</v>
      </c>
      <c r="FP44" s="17">
        <v>6.4</v>
      </c>
      <c r="FQ44" s="17">
        <v>26.661999999999999</v>
      </c>
      <c r="FR44" s="17">
        <v>18.925820000000002</v>
      </c>
      <c r="FS44" s="17">
        <v>5</v>
      </c>
      <c r="FT44" s="17">
        <v>5</v>
      </c>
      <c r="FU44" s="17">
        <v>90.50394</v>
      </c>
    </row>
    <row r="45" spans="1:177" ht="24" customHeight="1" x14ac:dyDescent="0.3">
      <c r="A45" s="16" t="s">
        <v>53</v>
      </c>
      <c r="B45" s="16" t="s">
        <v>869</v>
      </c>
      <c r="C45" s="17">
        <v>139.5</v>
      </c>
      <c r="D45" s="17">
        <v>627.6</v>
      </c>
      <c r="E45" s="17">
        <v>215.8</v>
      </c>
      <c r="F45" s="17"/>
      <c r="G45" s="17"/>
      <c r="H45" s="17">
        <v>36.1</v>
      </c>
      <c r="I45" s="17">
        <v>102.1</v>
      </c>
      <c r="J45" s="17"/>
      <c r="K45" s="17"/>
      <c r="L45" s="17">
        <v>175.7</v>
      </c>
      <c r="M45" s="17">
        <v>192.1</v>
      </c>
      <c r="N45" s="17">
        <v>195.5</v>
      </c>
      <c r="O45" s="17">
        <v>274.5</v>
      </c>
      <c r="P45" s="17">
        <v>199.9</v>
      </c>
      <c r="Q45" s="17">
        <v>103.4</v>
      </c>
      <c r="R45" s="17">
        <v>489.5</v>
      </c>
      <c r="S45" s="17">
        <v>3</v>
      </c>
      <c r="T45" s="17"/>
      <c r="U45" s="17"/>
      <c r="V45" s="17"/>
      <c r="W45" s="17"/>
      <c r="X45" s="17">
        <v>114.1</v>
      </c>
      <c r="Y45" s="17">
        <v>7.5</v>
      </c>
      <c r="Z45" s="17">
        <v>5.8</v>
      </c>
      <c r="AA45" s="17"/>
      <c r="AB45" s="17">
        <v>6.8</v>
      </c>
      <c r="AC45" s="17">
        <v>12.9</v>
      </c>
      <c r="AD45" s="17">
        <v>75.5</v>
      </c>
      <c r="AE45" s="17"/>
      <c r="AF45" s="17">
        <v>0</v>
      </c>
      <c r="AG45" s="17"/>
      <c r="AH45" s="17"/>
      <c r="AI45" s="17">
        <v>80.099999999999994</v>
      </c>
      <c r="AJ45" s="17">
        <v>149.5</v>
      </c>
      <c r="AK45" s="17"/>
      <c r="AL45" s="17"/>
      <c r="AM45" s="17"/>
      <c r="AN45" s="17">
        <v>0</v>
      </c>
      <c r="AO45" s="17">
        <v>200</v>
      </c>
      <c r="AP45" s="17">
        <v>21.1</v>
      </c>
      <c r="AQ45" s="17">
        <v>59</v>
      </c>
      <c r="AR45" s="17"/>
      <c r="AS45" s="17">
        <v>18</v>
      </c>
      <c r="AT45" s="17">
        <v>9.1999999999999993</v>
      </c>
      <c r="AU45" s="17">
        <v>55.8</v>
      </c>
      <c r="AV45" s="17">
        <v>181.9</v>
      </c>
      <c r="AW45" s="17">
        <v>182.3</v>
      </c>
      <c r="AX45" s="17">
        <v>184.7</v>
      </c>
      <c r="AY45" s="17">
        <v>81.5</v>
      </c>
      <c r="AZ45" s="17">
        <v>7.5</v>
      </c>
      <c r="BA45" s="17">
        <v>8.9</v>
      </c>
      <c r="BB45" s="17">
        <v>14.7</v>
      </c>
      <c r="BC45" s="17">
        <v>21.5</v>
      </c>
      <c r="BD45" s="17">
        <v>0</v>
      </c>
      <c r="BE45" s="17">
        <v>25.8</v>
      </c>
      <c r="BF45" s="17">
        <v>59.1</v>
      </c>
      <c r="BG45" s="17"/>
      <c r="BH45" s="17"/>
      <c r="BI45" s="17">
        <v>61.3</v>
      </c>
      <c r="BJ45" s="17"/>
      <c r="BK45" s="17"/>
      <c r="BL45" s="17"/>
      <c r="BM45" s="17"/>
      <c r="BN45" s="17"/>
      <c r="BO45" s="17"/>
      <c r="BP45" s="17">
        <v>65.5</v>
      </c>
      <c r="BQ45" s="17">
        <v>174.7</v>
      </c>
      <c r="BR45" s="17">
        <v>173.5</v>
      </c>
      <c r="BS45" s="17">
        <v>207.2</v>
      </c>
      <c r="BT45" s="17">
        <v>270.7</v>
      </c>
      <c r="BU45" s="17">
        <v>75.900000000000006</v>
      </c>
      <c r="BV45" s="17">
        <v>37</v>
      </c>
      <c r="BW45" s="17"/>
      <c r="BX45" s="17"/>
      <c r="BY45" s="17"/>
      <c r="BZ45" s="17"/>
      <c r="CA45" s="17"/>
      <c r="CB45" s="17"/>
      <c r="CC45" s="17">
        <v>0.6</v>
      </c>
      <c r="CD45" s="17">
        <v>119.8</v>
      </c>
      <c r="CE45" s="17">
        <v>85.4</v>
      </c>
      <c r="CF45" s="17">
        <v>62</v>
      </c>
      <c r="CG45" s="17">
        <v>67.8</v>
      </c>
      <c r="CH45" s="17">
        <v>29.3</v>
      </c>
      <c r="CI45" s="17"/>
      <c r="CJ45" s="17">
        <v>9.8000000000000007</v>
      </c>
      <c r="CK45" s="17"/>
      <c r="CL45" s="17">
        <v>145.19999999999999</v>
      </c>
      <c r="CM45" s="17">
        <v>147.1</v>
      </c>
      <c r="CN45" s="17">
        <v>149.30000000000001</v>
      </c>
      <c r="CO45" s="17"/>
      <c r="CP45" s="17"/>
      <c r="CQ45" s="17"/>
      <c r="CR45" s="17"/>
      <c r="CS45" s="17"/>
      <c r="CT45" s="17">
        <v>215.2</v>
      </c>
      <c r="CU45" s="17">
        <v>103.7</v>
      </c>
      <c r="CV45" s="17">
        <v>0.1</v>
      </c>
      <c r="CW45" s="17">
        <v>95.8</v>
      </c>
      <c r="CX45" s="17">
        <v>2</v>
      </c>
      <c r="CY45" s="17">
        <v>14.4</v>
      </c>
      <c r="CZ45" s="17">
        <v>0.1</v>
      </c>
      <c r="DA45" s="17">
        <v>4.4000000000000004</v>
      </c>
      <c r="DB45" s="17"/>
      <c r="DC45" s="17">
        <v>9.9</v>
      </c>
      <c r="DD45" s="17">
        <v>2.9</v>
      </c>
      <c r="DE45" s="17">
        <v>4.5</v>
      </c>
      <c r="DF45" s="17">
        <v>0.2</v>
      </c>
      <c r="DG45" s="17">
        <v>1.1000000000000001</v>
      </c>
      <c r="DH45" s="17">
        <v>4.0999999999999996</v>
      </c>
      <c r="DI45" s="17">
        <v>0</v>
      </c>
      <c r="DJ45" s="17">
        <v>10</v>
      </c>
      <c r="DK45" s="17">
        <v>5.5</v>
      </c>
      <c r="DL45" s="17">
        <v>3.4</v>
      </c>
      <c r="DM45" s="17">
        <v>17.899999999999999</v>
      </c>
      <c r="DN45" s="17">
        <v>0</v>
      </c>
      <c r="DO45" s="17">
        <v>0</v>
      </c>
      <c r="DP45" s="17">
        <v>13.8</v>
      </c>
      <c r="DQ45" s="17">
        <v>49.5</v>
      </c>
      <c r="DR45" s="17">
        <v>0</v>
      </c>
      <c r="DS45" s="17">
        <v>2</v>
      </c>
      <c r="DT45" s="17">
        <v>14.3</v>
      </c>
      <c r="DU45" s="17">
        <v>0</v>
      </c>
      <c r="DV45" s="17">
        <v>0.4</v>
      </c>
      <c r="DW45" s="17">
        <v>2.9</v>
      </c>
      <c r="DX45" s="17">
        <v>2.9</v>
      </c>
      <c r="DY45" s="17">
        <v>3.1</v>
      </c>
      <c r="DZ45" s="17">
        <v>4.8</v>
      </c>
      <c r="EA45" s="17">
        <v>10</v>
      </c>
      <c r="EB45" s="17">
        <v>11.6</v>
      </c>
      <c r="EC45" s="17">
        <v>73.7</v>
      </c>
      <c r="ED45" s="17">
        <v>0.9</v>
      </c>
      <c r="EE45" s="17">
        <v>23.5</v>
      </c>
      <c r="EF45" s="17">
        <v>36.6</v>
      </c>
      <c r="EG45" s="17">
        <v>3.9</v>
      </c>
      <c r="EH45" s="17">
        <v>0.6</v>
      </c>
      <c r="EI45" s="17">
        <v>7</v>
      </c>
      <c r="EJ45" s="17">
        <v>3.8</v>
      </c>
      <c r="EK45" s="17">
        <v>7.5</v>
      </c>
      <c r="EL45" s="17">
        <v>4.5999999999999996</v>
      </c>
      <c r="EM45" s="17">
        <v>5</v>
      </c>
      <c r="EN45" s="17">
        <v>4.8</v>
      </c>
      <c r="EO45" s="17">
        <v>14.1</v>
      </c>
      <c r="EP45" s="17">
        <v>10.1</v>
      </c>
      <c r="EQ45" s="17">
        <v>0.5</v>
      </c>
      <c r="ER45" s="17">
        <v>2.6</v>
      </c>
      <c r="ES45" s="17">
        <v>0.6</v>
      </c>
      <c r="ET45" s="17">
        <v>86.1</v>
      </c>
      <c r="EU45" s="17">
        <v>81.599999999999994</v>
      </c>
      <c r="EV45" s="17">
        <v>4.4000000000000004</v>
      </c>
      <c r="EW45" s="17">
        <v>2.9</v>
      </c>
      <c r="EX45" s="17">
        <v>2.4</v>
      </c>
      <c r="EY45" s="17">
        <v>2.4</v>
      </c>
      <c r="EZ45" s="17">
        <v>2.6</v>
      </c>
      <c r="FA45" s="17">
        <v>0.5</v>
      </c>
      <c r="FB45" s="17">
        <v>7.7</v>
      </c>
      <c r="FC45" s="17">
        <v>20</v>
      </c>
      <c r="FD45" s="17">
        <v>9.1</v>
      </c>
      <c r="FE45" s="17">
        <v>28.5</v>
      </c>
      <c r="FF45" s="17">
        <v>28.4</v>
      </c>
      <c r="FG45" s="17">
        <v>15.3</v>
      </c>
      <c r="FH45" s="17">
        <v>17.3</v>
      </c>
      <c r="FI45" s="17">
        <v>7.7</v>
      </c>
      <c r="FJ45" s="17">
        <v>11</v>
      </c>
      <c r="FK45" s="17">
        <v>7358.2</v>
      </c>
      <c r="FL45" s="15"/>
      <c r="FM45" s="17">
        <v>12.69842</v>
      </c>
      <c r="FN45" s="17">
        <v>8.0869999999999997</v>
      </c>
      <c r="FO45" s="17">
        <v>6.0380000000000003</v>
      </c>
      <c r="FP45" s="17">
        <v>6.3</v>
      </c>
      <c r="FQ45" s="17">
        <v>26.788879999999999</v>
      </c>
      <c r="FR45" s="17">
        <v>18.926439999999999</v>
      </c>
      <c r="FS45" s="17">
        <v>4.9000000000000004</v>
      </c>
      <c r="FT45" s="17">
        <v>5</v>
      </c>
      <c r="FU45" s="17">
        <v>88.738740000000007</v>
      </c>
    </row>
    <row r="46" spans="1:177" ht="24" customHeight="1" x14ac:dyDescent="0.3">
      <c r="A46" s="16" t="s">
        <v>53</v>
      </c>
      <c r="B46" s="16" t="s">
        <v>870</v>
      </c>
      <c r="C46" s="17">
        <v>133.19999999999999</v>
      </c>
      <c r="D46" s="17">
        <v>624.29999999999995</v>
      </c>
      <c r="E46" s="17">
        <v>215</v>
      </c>
      <c r="F46" s="17"/>
      <c r="G46" s="17"/>
      <c r="H46" s="17">
        <v>36</v>
      </c>
      <c r="I46" s="17">
        <v>107.1</v>
      </c>
      <c r="J46" s="17"/>
      <c r="K46" s="17"/>
      <c r="L46" s="17">
        <v>187.6</v>
      </c>
      <c r="M46" s="17">
        <v>206.3</v>
      </c>
      <c r="N46" s="17">
        <v>208.7</v>
      </c>
      <c r="O46" s="17">
        <v>287.60000000000002</v>
      </c>
      <c r="P46" s="17">
        <v>214.6</v>
      </c>
      <c r="Q46" s="17">
        <v>109.5</v>
      </c>
      <c r="R46" s="17">
        <v>444.9</v>
      </c>
      <c r="S46" s="17">
        <v>2.9</v>
      </c>
      <c r="T46" s="17"/>
      <c r="U46" s="17"/>
      <c r="V46" s="17"/>
      <c r="W46" s="17"/>
      <c r="X46" s="17">
        <v>116.6</v>
      </c>
      <c r="Y46" s="17">
        <v>7.4</v>
      </c>
      <c r="Z46" s="17">
        <v>5.9</v>
      </c>
      <c r="AA46" s="17"/>
      <c r="AB46" s="17">
        <v>6.8</v>
      </c>
      <c r="AC46" s="17">
        <v>12.9</v>
      </c>
      <c r="AD46" s="17">
        <v>100.5</v>
      </c>
      <c r="AE46" s="17"/>
      <c r="AF46" s="17">
        <v>0</v>
      </c>
      <c r="AG46" s="17"/>
      <c r="AH46" s="17"/>
      <c r="AI46" s="17">
        <v>79.3</v>
      </c>
      <c r="AJ46" s="17">
        <v>188.6</v>
      </c>
      <c r="AK46" s="17"/>
      <c r="AL46" s="17"/>
      <c r="AM46" s="17"/>
      <c r="AN46" s="17">
        <v>0</v>
      </c>
      <c r="AO46" s="17">
        <v>202.3</v>
      </c>
      <c r="AP46" s="17">
        <v>22</v>
      </c>
      <c r="AQ46" s="17">
        <v>63.6</v>
      </c>
      <c r="AR46" s="17"/>
      <c r="AS46" s="17">
        <v>18</v>
      </c>
      <c r="AT46" s="17">
        <v>9.1999999999999993</v>
      </c>
      <c r="AU46" s="17">
        <v>61</v>
      </c>
      <c r="AV46" s="17">
        <v>180.1</v>
      </c>
      <c r="AW46" s="17">
        <v>180.7</v>
      </c>
      <c r="AX46" s="17">
        <v>184.2</v>
      </c>
      <c r="AY46" s="17">
        <v>80.400000000000006</v>
      </c>
      <c r="AZ46" s="17">
        <v>0</v>
      </c>
      <c r="BA46" s="17">
        <v>8.9</v>
      </c>
      <c r="BB46" s="17">
        <v>14.6</v>
      </c>
      <c r="BC46" s="17">
        <v>21.4</v>
      </c>
      <c r="BD46" s="17">
        <v>0</v>
      </c>
      <c r="BE46" s="17">
        <v>25.5</v>
      </c>
      <c r="BF46" s="17">
        <v>32.6</v>
      </c>
      <c r="BG46" s="17"/>
      <c r="BH46" s="17"/>
      <c r="BI46" s="17">
        <v>64</v>
      </c>
      <c r="BJ46" s="17"/>
      <c r="BK46" s="17"/>
      <c r="BL46" s="17"/>
      <c r="BM46" s="17"/>
      <c r="BN46" s="17"/>
      <c r="BO46" s="17"/>
      <c r="BP46" s="17">
        <v>64.5</v>
      </c>
      <c r="BQ46" s="17">
        <v>175.5</v>
      </c>
      <c r="BR46" s="17">
        <v>173.6</v>
      </c>
      <c r="BS46" s="17">
        <v>206.2</v>
      </c>
      <c r="BT46" s="17">
        <v>271.5</v>
      </c>
      <c r="BU46" s="17">
        <v>75.7</v>
      </c>
      <c r="BV46" s="17">
        <v>37</v>
      </c>
      <c r="BW46" s="17"/>
      <c r="BX46" s="17"/>
      <c r="BY46" s="17"/>
      <c r="BZ46" s="17"/>
      <c r="CA46" s="17"/>
      <c r="CB46" s="17"/>
      <c r="CC46" s="17">
        <v>0.6</v>
      </c>
      <c r="CD46" s="17">
        <v>99.5</v>
      </c>
      <c r="CE46" s="17">
        <v>70.900000000000006</v>
      </c>
      <c r="CF46" s="17">
        <v>61.5</v>
      </c>
      <c r="CG46" s="17">
        <v>67.3</v>
      </c>
      <c r="CH46" s="17">
        <v>29</v>
      </c>
      <c r="CI46" s="17"/>
      <c r="CJ46" s="17">
        <v>0</v>
      </c>
      <c r="CK46" s="17"/>
      <c r="CL46" s="17">
        <v>145</v>
      </c>
      <c r="CM46" s="17">
        <v>147.1</v>
      </c>
      <c r="CN46" s="17">
        <v>149.30000000000001</v>
      </c>
      <c r="CO46" s="17"/>
      <c r="CP46" s="17"/>
      <c r="CQ46" s="17"/>
      <c r="CR46" s="17"/>
      <c r="CS46" s="17"/>
      <c r="CT46" s="17">
        <v>218.5</v>
      </c>
      <c r="CU46" s="17">
        <v>104.1</v>
      </c>
      <c r="CV46" s="17">
        <v>0</v>
      </c>
      <c r="CW46" s="17">
        <v>90.7</v>
      </c>
      <c r="CX46" s="17">
        <v>0</v>
      </c>
      <c r="CY46" s="17">
        <v>13.3</v>
      </c>
      <c r="CZ46" s="17">
        <v>0</v>
      </c>
      <c r="DA46" s="17">
        <v>4.4000000000000004</v>
      </c>
      <c r="DB46" s="17"/>
      <c r="DC46" s="17">
        <v>9.9</v>
      </c>
      <c r="DD46" s="17">
        <v>3.1</v>
      </c>
      <c r="DE46" s="17">
        <v>0</v>
      </c>
      <c r="DF46" s="17">
        <v>0.2</v>
      </c>
      <c r="DG46" s="17">
        <v>1.1000000000000001</v>
      </c>
      <c r="DH46" s="17">
        <v>4.3</v>
      </c>
      <c r="DI46" s="17">
        <v>19.100000000000001</v>
      </c>
      <c r="DJ46" s="17">
        <v>10</v>
      </c>
      <c r="DK46" s="17">
        <v>5.5</v>
      </c>
      <c r="DL46" s="17">
        <v>3.4</v>
      </c>
      <c r="DM46" s="17">
        <v>17.8</v>
      </c>
      <c r="DN46" s="17">
        <v>0</v>
      </c>
      <c r="DO46" s="17">
        <v>0</v>
      </c>
      <c r="DP46" s="17">
        <v>15.5</v>
      </c>
      <c r="DQ46" s="17">
        <v>43.5</v>
      </c>
      <c r="DR46" s="17">
        <v>0</v>
      </c>
      <c r="DS46" s="17">
        <v>1.9</v>
      </c>
      <c r="DT46" s="17">
        <v>14.3</v>
      </c>
      <c r="DU46" s="17">
        <v>0</v>
      </c>
      <c r="DV46" s="17">
        <v>0.4</v>
      </c>
      <c r="DW46" s="17">
        <v>2.9</v>
      </c>
      <c r="DX46" s="17">
        <v>2.9</v>
      </c>
      <c r="DY46" s="17">
        <v>3.1</v>
      </c>
      <c r="DZ46" s="17">
        <v>4.8</v>
      </c>
      <c r="EA46" s="17">
        <v>10</v>
      </c>
      <c r="EB46" s="17">
        <v>11.9</v>
      </c>
      <c r="EC46" s="17">
        <v>73.3</v>
      </c>
      <c r="ED46" s="17">
        <v>0</v>
      </c>
      <c r="EE46" s="17">
        <v>21</v>
      </c>
      <c r="EF46" s="17">
        <v>34.9</v>
      </c>
      <c r="EG46" s="17">
        <v>3.3</v>
      </c>
      <c r="EH46" s="17">
        <v>0.3</v>
      </c>
      <c r="EI46" s="17">
        <v>6.1</v>
      </c>
      <c r="EJ46" s="17">
        <v>3.7</v>
      </c>
      <c r="EK46" s="17">
        <v>7.5</v>
      </c>
      <c r="EL46" s="17">
        <v>4.8</v>
      </c>
      <c r="EM46" s="17">
        <v>5</v>
      </c>
      <c r="EN46" s="17">
        <v>4.8</v>
      </c>
      <c r="EO46" s="17">
        <v>14.6</v>
      </c>
      <c r="EP46" s="17">
        <v>0</v>
      </c>
      <c r="EQ46" s="17">
        <v>0</v>
      </c>
      <c r="ER46" s="17">
        <v>0</v>
      </c>
      <c r="ES46" s="17">
        <v>0.6</v>
      </c>
      <c r="ET46" s="17">
        <v>84.4</v>
      </c>
      <c r="EU46" s="17">
        <v>84.2</v>
      </c>
      <c r="EV46" s="17">
        <v>0</v>
      </c>
      <c r="EW46" s="17">
        <v>2.9</v>
      </c>
      <c r="EX46" s="17">
        <v>2.4</v>
      </c>
      <c r="EY46" s="17">
        <v>2.4</v>
      </c>
      <c r="EZ46" s="17">
        <v>2.6</v>
      </c>
      <c r="FA46" s="17">
        <v>0</v>
      </c>
      <c r="FB46" s="17">
        <v>7.8</v>
      </c>
      <c r="FC46" s="17">
        <v>20</v>
      </c>
      <c r="FD46" s="17">
        <v>8.9</v>
      </c>
      <c r="FE46" s="17">
        <v>28.5</v>
      </c>
      <c r="FF46" s="17">
        <v>28.5</v>
      </c>
      <c r="FG46" s="17">
        <v>15</v>
      </c>
      <c r="FH46" s="17">
        <v>16.3</v>
      </c>
      <c r="FI46" s="17">
        <v>8.6</v>
      </c>
      <c r="FJ46" s="17">
        <v>10.97</v>
      </c>
      <c r="FK46" s="17">
        <v>7358.37</v>
      </c>
      <c r="FL46" s="15"/>
      <c r="FM46" s="17">
        <v>12.946809999999999</v>
      </c>
      <c r="FN46" s="17">
        <v>8.0779999999999994</v>
      </c>
      <c r="FO46" s="17">
        <v>6.0380000000000003</v>
      </c>
      <c r="FP46" s="17">
        <v>6.3</v>
      </c>
      <c r="FQ46" s="17">
        <v>26.908180000000002</v>
      </c>
      <c r="FR46" s="17">
        <v>18.925930000000001</v>
      </c>
      <c r="FS46" s="17">
        <v>5</v>
      </c>
      <c r="FT46" s="17">
        <v>16.100000000000001</v>
      </c>
      <c r="FU46" s="17">
        <v>100.29692</v>
      </c>
    </row>
    <row r="47" spans="1:177" ht="24" customHeight="1" x14ac:dyDescent="0.3">
      <c r="A47" s="16" t="s">
        <v>53</v>
      </c>
      <c r="B47" s="16" t="s">
        <v>871</v>
      </c>
      <c r="C47" s="17">
        <v>138.80000000000001</v>
      </c>
      <c r="D47" s="17">
        <v>626.20000000000005</v>
      </c>
      <c r="E47" s="17">
        <v>215.1</v>
      </c>
      <c r="F47" s="17"/>
      <c r="G47" s="17"/>
      <c r="H47" s="17">
        <v>36.1</v>
      </c>
      <c r="I47" s="17">
        <v>106.7</v>
      </c>
      <c r="J47" s="17"/>
      <c r="K47" s="17"/>
      <c r="L47" s="17">
        <v>186.3</v>
      </c>
      <c r="M47" s="17">
        <v>206.7</v>
      </c>
      <c r="N47" s="17">
        <v>208.8</v>
      </c>
      <c r="O47" s="17">
        <v>288.8</v>
      </c>
      <c r="P47" s="17">
        <v>212.7</v>
      </c>
      <c r="Q47" s="17">
        <v>110.6</v>
      </c>
      <c r="R47" s="17">
        <v>528.4</v>
      </c>
      <c r="S47" s="17">
        <v>3</v>
      </c>
      <c r="T47" s="17"/>
      <c r="U47" s="17"/>
      <c r="V47" s="17"/>
      <c r="W47" s="17"/>
      <c r="X47" s="17">
        <v>114</v>
      </c>
      <c r="Y47" s="17">
        <v>7.5</v>
      </c>
      <c r="Z47" s="17">
        <v>5.9</v>
      </c>
      <c r="AA47" s="17"/>
      <c r="AB47" s="17">
        <v>6.8</v>
      </c>
      <c r="AC47" s="17">
        <v>14</v>
      </c>
      <c r="AD47" s="17">
        <v>100.6</v>
      </c>
      <c r="AE47" s="17"/>
      <c r="AF47" s="17">
        <v>0</v>
      </c>
      <c r="AG47" s="17"/>
      <c r="AH47" s="17"/>
      <c r="AI47" s="17">
        <v>80.099999999999994</v>
      </c>
      <c r="AJ47" s="17">
        <v>188.8</v>
      </c>
      <c r="AK47" s="17"/>
      <c r="AL47" s="17"/>
      <c r="AM47" s="17"/>
      <c r="AN47" s="17">
        <v>0</v>
      </c>
      <c r="AO47" s="17">
        <v>227.1</v>
      </c>
      <c r="AP47" s="17">
        <v>22</v>
      </c>
      <c r="AQ47" s="17">
        <v>61.2</v>
      </c>
      <c r="AR47" s="17"/>
      <c r="AS47" s="17">
        <v>18.2</v>
      </c>
      <c r="AT47" s="17">
        <v>9.1999999999999993</v>
      </c>
      <c r="AU47" s="17">
        <v>58.7</v>
      </c>
      <c r="AV47" s="17">
        <v>182.3</v>
      </c>
      <c r="AW47" s="17">
        <v>182.8</v>
      </c>
      <c r="AX47" s="17">
        <v>185</v>
      </c>
      <c r="AY47" s="17">
        <v>81</v>
      </c>
      <c r="AZ47" s="17">
        <v>0</v>
      </c>
      <c r="BA47" s="17">
        <v>8.9</v>
      </c>
      <c r="BB47" s="17">
        <v>25.8</v>
      </c>
      <c r="BC47" s="17">
        <v>21.9</v>
      </c>
      <c r="BD47" s="17">
        <v>0</v>
      </c>
      <c r="BE47" s="17">
        <v>26</v>
      </c>
      <c r="BF47" s="17">
        <v>77.7</v>
      </c>
      <c r="BG47" s="17"/>
      <c r="BH47" s="17"/>
      <c r="BI47" s="17">
        <v>85.9</v>
      </c>
      <c r="BJ47" s="17"/>
      <c r="BK47" s="17"/>
      <c r="BL47" s="17"/>
      <c r="BM47" s="17"/>
      <c r="BN47" s="17"/>
      <c r="BO47" s="17"/>
      <c r="BP47" s="17">
        <v>65.3</v>
      </c>
      <c r="BQ47" s="17">
        <v>175.2</v>
      </c>
      <c r="BR47" s="17">
        <v>173.6</v>
      </c>
      <c r="BS47" s="17">
        <v>208.3</v>
      </c>
      <c r="BT47" s="17">
        <v>271</v>
      </c>
      <c r="BU47" s="17">
        <v>75.8</v>
      </c>
      <c r="BV47" s="17">
        <v>37.1</v>
      </c>
      <c r="BW47" s="17"/>
      <c r="BX47" s="17"/>
      <c r="BY47" s="17"/>
      <c r="BZ47" s="17"/>
      <c r="CA47" s="17"/>
      <c r="CB47" s="17"/>
      <c r="CC47" s="17">
        <v>0.6</v>
      </c>
      <c r="CD47" s="17">
        <v>115.9</v>
      </c>
      <c r="CE47" s="17">
        <v>93</v>
      </c>
      <c r="CF47" s="17">
        <v>64</v>
      </c>
      <c r="CG47" s="17">
        <v>66.900000000000006</v>
      </c>
      <c r="CH47" s="17">
        <v>29.3</v>
      </c>
      <c r="CI47" s="17"/>
      <c r="CJ47" s="17">
        <v>0</v>
      </c>
      <c r="CK47" s="17"/>
      <c r="CL47" s="17">
        <v>145.69999999999999</v>
      </c>
      <c r="CM47" s="17">
        <v>147.6</v>
      </c>
      <c r="CN47" s="17">
        <v>149.4</v>
      </c>
      <c r="CO47" s="17"/>
      <c r="CP47" s="17"/>
      <c r="CQ47" s="17"/>
      <c r="CR47" s="17"/>
      <c r="CS47" s="17"/>
      <c r="CT47" s="17">
        <v>217.1</v>
      </c>
      <c r="CU47" s="17">
        <v>104</v>
      </c>
      <c r="CV47" s="17">
        <v>0</v>
      </c>
      <c r="CW47" s="17">
        <v>87.7</v>
      </c>
      <c r="CX47" s="17">
        <v>0</v>
      </c>
      <c r="CY47" s="17">
        <v>11.8</v>
      </c>
      <c r="CZ47" s="17">
        <v>0</v>
      </c>
      <c r="DA47" s="17">
        <v>4.3</v>
      </c>
      <c r="DB47" s="17"/>
      <c r="DC47" s="17">
        <v>9.9</v>
      </c>
      <c r="DD47" s="17">
        <v>3</v>
      </c>
      <c r="DE47" s="17">
        <v>0</v>
      </c>
      <c r="DF47" s="17">
        <v>0.2</v>
      </c>
      <c r="DG47" s="17">
        <v>1.3</v>
      </c>
      <c r="DH47" s="17">
        <v>4.2</v>
      </c>
      <c r="DI47" s="17">
        <v>18.8</v>
      </c>
      <c r="DJ47" s="17">
        <v>10</v>
      </c>
      <c r="DK47" s="17">
        <v>5.5</v>
      </c>
      <c r="DL47" s="17">
        <v>3.4</v>
      </c>
      <c r="DM47" s="17">
        <v>17.8</v>
      </c>
      <c r="DN47" s="17">
        <v>0</v>
      </c>
      <c r="DO47" s="17">
        <v>0</v>
      </c>
      <c r="DP47" s="17">
        <v>14</v>
      </c>
      <c r="DQ47" s="17">
        <v>35</v>
      </c>
      <c r="DR47" s="17">
        <v>0</v>
      </c>
      <c r="DS47" s="17">
        <v>2</v>
      </c>
      <c r="DT47" s="17">
        <v>18.2</v>
      </c>
      <c r="DU47" s="17">
        <v>0</v>
      </c>
      <c r="DV47" s="17">
        <v>0.4</v>
      </c>
      <c r="DW47" s="17">
        <v>2.9</v>
      </c>
      <c r="DX47" s="17">
        <v>2.9</v>
      </c>
      <c r="DY47" s="17">
        <v>3.2</v>
      </c>
      <c r="DZ47" s="17">
        <v>4.9000000000000004</v>
      </c>
      <c r="EA47" s="17">
        <v>10</v>
      </c>
      <c r="EB47" s="17">
        <v>14</v>
      </c>
      <c r="EC47" s="17">
        <v>65.3</v>
      </c>
      <c r="ED47" s="17">
        <v>0</v>
      </c>
      <c r="EE47" s="17">
        <v>19.5</v>
      </c>
      <c r="EF47" s="17">
        <v>34.5</v>
      </c>
      <c r="EG47" s="17">
        <v>3</v>
      </c>
      <c r="EH47" s="17">
        <v>0.2</v>
      </c>
      <c r="EI47" s="17">
        <v>5.8</v>
      </c>
      <c r="EJ47" s="17">
        <v>3.5</v>
      </c>
      <c r="EK47" s="17">
        <v>7.5</v>
      </c>
      <c r="EL47" s="17">
        <v>5</v>
      </c>
      <c r="EM47" s="17">
        <v>5</v>
      </c>
      <c r="EN47" s="17">
        <v>5</v>
      </c>
      <c r="EO47" s="17">
        <v>13.4</v>
      </c>
      <c r="EP47" s="17">
        <v>0</v>
      </c>
      <c r="EQ47" s="17">
        <v>0</v>
      </c>
      <c r="ER47" s="17">
        <v>0</v>
      </c>
      <c r="ES47" s="17">
        <v>0.6</v>
      </c>
      <c r="ET47" s="17">
        <v>73.7</v>
      </c>
      <c r="EU47" s="17">
        <v>58.6</v>
      </c>
      <c r="EV47" s="17">
        <v>0</v>
      </c>
      <c r="EW47" s="17">
        <v>2.9</v>
      </c>
      <c r="EX47" s="17">
        <v>2.4</v>
      </c>
      <c r="EY47" s="17">
        <v>2.4</v>
      </c>
      <c r="EZ47" s="17">
        <v>2.6</v>
      </c>
      <c r="FA47" s="17">
        <v>0</v>
      </c>
      <c r="FB47" s="17">
        <v>7.8</v>
      </c>
      <c r="FC47" s="17">
        <v>20</v>
      </c>
      <c r="FD47" s="17">
        <v>9.4</v>
      </c>
      <c r="FE47" s="17">
        <v>28.8</v>
      </c>
      <c r="FF47" s="17">
        <v>28.4</v>
      </c>
      <c r="FG47" s="17">
        <v>15</v>
      </c>
      <c r="FH47" s="17">
        <v>17</v>
      </c>
      <c r="FI47" s="17">
        <v>8.6</v>
      </c>
      <c r="FJ47" s="17">
        <v>10.98</v>
      </c>
      <c r="FK47" s="17">
        <v>7541.68</v>
      </c>
      <c r="FL47" s="15"/>
      <c r="FM47" s="17">
        <v>13.79918</v>
      </c>
      <c r="FN47" s="17">
        <v>8.0950000000000006</v>
      </c>
      <c r="FO47" s="17">
        <v>6.0380000000000003</v>
      </c>
      <c r="FP47" s="17">
        <v>6.3</v>
      </c>
      <c r="FQ47" s="17">
        <v>27.052879999999998</v>
      </c>
      <c r="FR47" s="17">
        <v>18.92549</v>
      </c>
      <c r="FS47" s="17">
        <v>5.0999999999999996</v>
      </c>
      <c r="FT47" s="17">
        <v>16.100000000000001</v>
      </c>
      <c r="FU47" s="17">
        <v>101.41055</v>
      </c>
    </row>
    <row r="48" spans="1:177" ht="24" customHeight="1" x14ac:dyDescent="0.3">
      <c r="A48" s="16" t="s">
        <v>53</v>
      </c>
      <c r="B48" s="16" t="s">
        <v>872</v>
      </c>
      <c r="C48" s="17">
        <v>137.4</v>
      </c>
      <c r="D48" s="17">
        <v>628.20000000000005</v>
      </c>
      <c r="E48" s="17">
        <v>216</v>
      </c>
      <c r="F48" s="17"/>
      <c r="G48" s="17"/>
      <c r="H48" s="17">
        <v>60</v>
      </c>
      <c r="I48" s="17">
        <v>103.5</v>
      </c>
      <c r="J48" s="17"/>
      <c r="K48" s="17"/>
      <c r="L48" s="17">
        <v>187.2</v>
      </c>
      <c r="M48" s="17">
        <v>207.2</v>
      </c>
      <c r="N48" s="17">
        <v>210.6</v>
      </c>
      <c r="O48" s="17">
        <v>289</v>
      </c>
      <c r="P48" s="17">
        <v>214.2</v>
      </c>
      <c r="Q48" s="17">
        <v>110.8</v>
      </c>
      <c r="R48" s="17">
        <v>513.1</v>
      </c>
      <c r="S48" s="17">
        <v>3</v>
      </c>
      <c r="T48" s="17"/>
      <c r="U48" s="17"/>
      <c r="V48" s="17"/>
      <c r="W48" s="17"/>
      <c r="X48" s="17">
        <v>118.6</v>
      </c>
      <c r="Y48" s="17">
        <v>7.5</v>
      </c>
      <c r="Z48" s="17">
        <v>5.8</v>
      </c>
      <c r="AA48" s="17"/>
      <c r="AB48" s="17">
        <v>6.8</v>
      </c>
      <c r="AC48" s="17">
        <v>14.3</v>
      </c>
      <c r="AD48" s="17">
        <v>140.4</v>
      </c>
      <c r="AE48" s="17"/>
      <c r="AF48" s="17">
        <v>0</v>
      </c>
      <c r="AG48" s="17"/>
      <c r="AH48" s="17"/>
      <c r="AI48" s="17">
        <v>109.9</v>
      </c>
      <c r="AJ48" s="17">
        <v>222.6</v>
      </c>
      <c r="AK48" s="17"/>
      <c r="AL48" s="17"/>
      <c r="AM48" s="17"/>
      <c r="AN48" s="17">
        <v>0</v>
      </c>
      <c r="AO48" s="17">
        <v>230.4</v>
      </c>
      <c r="AP48" s="17">
        <v>22.4</v>
      </c>
      <c r="AQ48" s="17">
        <v>55.6</v>
      </c>
      <c r="AR48" s="17"/>
      <c r="AS48" s="17">
        <v>18</v>
      </c>
      <c r="AT48" s="17">
        <v>9.1999999999999993</v>
      </c>
      <c r="AU48" s="17">
        <v>61.6</v>
      </c>
      <c r="AV48" s="17">
        <v>182.2</v>
      </c>
      <c r="AW48" s="17">
        <v>182.7</v>
      </c>
      <c r="AX48" s="17">
        <v>185</v>
      </c>
      <c r="AY48" s="17">
        <v>80.8</v>
      </c>
      <c r="AZ48" s="17">
        <v>0</v>
      </c>
      <c r="BA48" s="17">
        <v>8.8000000000000007</v>
      </c>
      <c r="BB48" s="17">
        <v>20.2</v>
      </c>
      <c r="BC48" s="17">
        <v>21.3</v>
      </c>
      <c r="BD48" s="17">
        <v>0</v>
      </c>
      <c r="BE48" s="17">
        <v>31.6</v>
      </c>
      <c r="BF48" s="17">
        <v>83.5</v>
      </c>
      <c r="BG48" s="17"/>
      <c r="BH48" s="17"/>
      <c r="BI48" s="17">
        <v>85.8</v>
      </c>
      <c r="BJ48" s="17"/>
      <c r="BK48" s="17"/>
      <c r="BL48" s="17"/>
      <c r="BM48" s="17"/>
      <c r="BN48" s="17"/>
      <c r="BO48" s="17"/>
      <c r="BP48" s="17">
        <v>65.5</v>
      </c>
      <c r="BQ48" s="17">
        <v>175.5</v>
      </c>
      <c r="BR48" s="17">
        <v>173.9</v>
      </c>
      <c r="BS48" s="17">
        <v>208.1</v>
      </c>
      <c r="BT48" s="17">
        <v>271.39999999999998</v>
      </c>
      <c r="BU48" s="17">
        <v>76</v>
      </c>
      <c r="BV48" s="17">
        <v>37.1</v>
      </c>
      <c r="BW48" s="17"/>
      <c r="BX48" s="17"/>
      <c r="BY48" s="17"/>
      <c r="BZ48" s="17"/>
      <c r="CA48" s="17"/>
      <c r="CB48" s="17"/>
      <c r="CC48" s="17">
        <v>0.6</v>
      </c>
      <c r="CD48" s="17">
        <v>94.2</v>
      </c>
      <c r="CE48" s="17">
        <v>90.7</v>
      </c>
      <c r="CF48" s="17">
        <v>64.2</v>
      </c>
      <c r="CG48" s="17">
        <v>66.900000000000006</v>
      </c>
      <c r="CH48" s="17">
        <v>29.3</v>
      </c>
      <c r="CI48" s="17"/>
      <c r="CJ48" s="17">
        <v>0</v>
      </c>
      <c r="CK48" s="17"/>
      <c r="CL48" s="17">
        <v>146.19999999999999</v>
      </c>
      <c r="CM48" s="17">
        <v>148.30000000000001</v>
      </c>
      <c r="CN48" s="17">
        <v>150.30000000000001</v>
      </c>
      <c r="CO48" s="17"/>
      <c r="CP48" s="17"/>
      <c r="CQ48" s="17"/>
      <c r="CR48" s="17"/>
      <c r="CS48" s="17"/>
      <c r="CT48" s="17">
        <v>217.9</v>
      </c>
      <c r="CU48" s="17">
        <v>104.9</v>
      </c>
      <c r="CV48" s="17">
        <v>0</v>
      </c>
      <c r="CW48" s="17">
        <v>90.8</v>
      </c>
      <c r="CX48" s="17">
        <v>0</v>
      </c>
      <c r="CY48" s="17">
        <v>11.8</v>
      </c>
      <c r="CZ48" s="17">
        <v>0</v>
      </c>
      <c r="DA48" s="17">
        <v>4.4000000000000004</v>
      </c>
      <c r="DB48" s="17"/>
      <c r="DC48" s="17">
        <v>9.9</v>
      </c>
      <c r="DD48" s="17">
        <v>2.9</v>
      </c>
      <c r="DE48" s="17">
        <v>0</v>
      </c>
      <c r="DF48" s="17">
        <v>0.3</v>
      </c>
      <c r="DG48" s="17">
        <v>1.7</v>
      </c>
      <c r="DH48" s="17">
        <v>4.0999999999999996</v>
      </c>
      <c r="DI48" s="17">
        <v>18.8</v>
      </c>
      <c r="DJ48" s="17">
        <v>10</v>
      </c>
      <c r="DK48" s="17">
        <v>4.4000000000000004</v>
      </c>
      <c r="DL48" s="17">
        <v>3.4</v>
      </c>
      <c r="DM48" s="17">
        <v>17.8</v>
      </c>
      <c r="DN48" s="17">
        <v>0</v>
      </c>
      <c r="DO48" s="17">
        <v>0</v>
      </c>
      <c r="DP48" s="17">
        <v>13.2</v>
      </c>
      <c r="DQ48" s="17">
        <v>29.1</v>
      </c>
      <c r="DR48" s="17">
        <v>0</v>
      </c>
      <c r="DS48" s="17">
        <v>1.9</v>
      </c>
      <c r="DT48" s="17">
        <v>20.100000000000001</v>
      </c>
      <c r="DU48" s="17">
        <v>0</v>
      </c>
      <c r="DV48" s="17">
        <v>0.4</v>
      </c>
      <c r="DW48" s="17">
        <v>2.9</v>
      </c>
      <c r="DX48" s="17">
        <v>2.9</v>
      </c>
      <c r="DY48" s="17">
        <v>3.3</v>
      </c>
      <c r="DZ48" s="17">
        <v>4.9000000000000004</v>
      </c>
      <c r="EA48" s="17">
        <v>10</v>
      </c>
      <c r="EB48" s="17">
        <v>12.5</v>
      </c>
      <c r="EC48" s="17">
        <v>61.7</v>
      </c>
      <c r="ED48" s="17">
        <v>0</v>
      </c>
      <c r="EE48" s="17">
        <v>16</v>
      </c>
      <c r="EF48" s="17">
        <v>31.1</v>
      </c>
      <c r="EG48" s="17">
        <v>2.4</v>
      </c>
      <c r="EH48" s="17">
        <v>0.2</v>
      </c>
      <c r="EI48" s="17">
        <v>5.8</v>
      </c>
      <c r="EJ48" s="17">
        <v>3.5</v>
      </c>
      <c r="EK48" s="17">
        <v>7.5</v>
      </c>
      <c r="EL48" s="17">
        <v>4.9000000000000004</v>
      </c>
      <c r="EM48" s="17">
        <v>5.5</v>
      </c>
      <c r="EN48" s="17">
        <v>5.0999999999999996</v>
      </c>
      <c r="EO48" s="17">
        <v>11.3</v>
      </c>
      <c r="EP48" s="17">
        <v>0</v>
      </c>
      <c r="EQ48" s="17">
        <v>0</v>
      </c>
      <c r="ER48" s="17">
        <v>0</v>
      </c>
      <c r="ES48" s="17">
        <v>0.6</v>
      </c>
      <c r="ET48" s="17">
        <v>39.5</v>
      </c>
      <c r="EU48" s="17">
        <v>27.1</v>
      </c>
      <c r="EV48" s="17">
        <v>0</v>
      </c>
      <c r="EW48" s="17">
        <v>2.9</v>
      </c>
      <c r="EX48" s="17">
        <v>2.4</v>
      </c>
      <c r="EY48" s="17">
        <v>2.4</v>
      </c>
      <c r="EZ48" s="17">
        <v>2.6</v>
      </c>
      <c r="FA48" s="17">
        <v>0</v>
      </c>
      <c r="FB48" s="17">
        <v>7.7</v>
      </c>
      <c r="FC48" s="17">
        <v>20</v>
      </c>
      <c r="FD48" s="17">
        <v>9.6</v>
      </c>
      <c r="FE48" s="17">
        <v>28.8</v>
      </c>
      <c r="FF48" s="17">
        <v>28.4</v>
      </c>
      <c r="FG48" s="17">
        <v>15.1</v>
      </c>
      <c r="FH48" s="17">
        <v>17</v>
      </c>
      <c r="FI48" s="17">
        <v>8.6</v>
      </c>
      <c r="FJ48" s="17">
        <v>11</v>
      </c>
      <c r="FK48" s="17">
        <v>7566.4</v>
      </c>
      <c r="FL48" s="15"/>
      <c r="FM48" s="17">
        <v>14.33832</v>
      </c>
      <c r="FN48" s="17">
        <v>8.0890000000000004</v>
      </c>
      <c r="FO48" s="17">
        <v>6.0380000000000003</v>
      </c>
      <c r="FP48" s="17">
        <v>6.3</v>
      </c>
      <c r="FQ48" s="17">
        <v>27.158339999999999</v>
      </c>
      <c r="FR48" s="17">
        <v>18.924230000000001</v>
      </c>
      <c r="FS48" s="17">
        <v>5.2</v>
      </c>
      <c r="FT48" s="17">
        <v>16.100000000000001</v>
      </c>
      <c r="FU48" s="17">
        <v>102.14789</v>
      </c>
    </row>
    <row r="49" spans="1:177" ht="24" customHeight="1" x14ac:dyDescent="0.3">
      <c r="A49" s="16" t="s">
        <v>53</v>
      </c>
      <c r="B49" s="16" t="s">
        <v>873</v>
      </c>
      <c r="C49" s="17">
        <v>137</v>
      </c>
      <c r="D49" s="17">
        <v>627.29999999999995</v>
      </c>
      <c r="E49" s="17">
        <v>215.7</v>
      </c>
      <c r="F49" s="17"/>
      <c r="G49" s="17"/>
      <c r="H49" s="17">
        <v>60.2</v>
      </c>
      <c r="I49" s="17">
        <v>103.3</v>
      </c>
      <c r="J49" s="17"/>
      <c r="K49" s="17"/>
      <c r="L49" s="17">
        <v>187.1</v>
      </c>
      <c r="M49" s="17">
        <v>207</v>
      </c>
      <c r="N49" s="17">
        <v>209.8</v>
      </c>
      <c r="O49" s="17">
        <v>288.8</v>
      </c>
      <c r="P49" s="17">
        <v>214.7</v>
      </c>
      <c r="Q49" s="17">
        <v>110.7</v>
      </c>
      <c r="R49" s="17">
        <v>551.5</v>
      </c>
      <c r="S49" s="17">
        <v>3</v>
      </c>
      <c r="T49" s="17"/>
      <c r="U49" s="17"/>
      <c r="V49" s="17"/>
      <c r="W49" s="17"/>
      <c r="X49" s="17">
        <v>116.2</v>
      </c>
      <c r="Y49" s="17">
        <v>7.6</v>
      </c>
      <c r="Z49" s="17">
        <v>5.7</v>
      </c>
      <c r="AA49" s="17"/>
      <c r="AB49" s="17">
        <v>6.8</v>
      </c>
      <c r="AC49" s="17">
        <v>14.3</v>
      </c>
      <c r="AD49" s="17">
        <v>140.5</v>
      </c>
      <c r="AE49" s="17"/>
      <c r="AF49" s="17">
        <v>0</v>
      </c>
      <c r="AG49" s="17"/>
      <c r="AH49" s="17"/>
      <c r="AI49" s="17">
        <v>109.9</v>
      </c>
      <c r="AJ49" s="17">
        <v>194.8</v>
      </c>
      <c r="AK49" s="17"/>
      <c r="AL49" s="17"/>
      <c r="AM49" s="17"/>
      <c r="AN49" s="17">
        <v>0</v>
      </c>
      <c r="AO49" s="17">
        <v>228.6</v>
      </c>
      <c r="AP49" s="17">
        <v>26.3</v>
      </c>
      <c r="AQ49" s="17">
        <v>54.1</v>
      </c>
      <c r="AR49" s="17"/>
      <c r="AS49" s="17">
        <v>18.100000000000001</v>
      </c>
      <c r="AT49" s="17">
        <v>9.1999999999999993</v>
      </c>
      <c r="AU49" s="17">
        <v>57.9</v>
      </c>
      <c r="AV49" s="17">
        <v>181.6</v>
      </c>
      <c r="AW49" s="17">
        <v>182.3</v>
      </c>
      <c r="AX49" s="17">
        <v>184.7</v>
      </c>
      <c r="AY49" s="17">
        <v>80.599999999999994</v>
      </c>
      <c r="AZ49" s="17">
        <v>0</v>
      </c>
      <c r="BA49" s="17">
        <v>8.8000000000000007</v>
      </c>
      <c r="BB49" s="17">
        <v>14.8</v>
      </c>
      <c r="BC49" s="17">
        <v>21.7</v>
      </c>
      <c r="BD49" s="17">
        <v>0</v>
      </c>
      <c r="BE49" s="17">
        <v>31.6</v>
      </c>
      <c r="BF49" s="17">
        <v>85</v>
      </c>
      <c r="BG49" s="17"/>
      <c r="BH49" s="17"/>
      <c r="BI49" s="17">
        <v>85.5</v>
      </c>
      <c r="BJ49" s="17"/>
      <c r="BK49" s="17"/>
      <c r="BL49" s="17"/>
      <c r="BM49" s="17"/>
      <c r="BN49" s="17"/>
      <c r="BO49" s="17"/>
      <c r="BP49" s="17">
        <v>65.400000000000006</v>
      </c>
      <c r="BQ49" s="17">
        <v>176.4</v>
      </c>
      <c r="BR49" s="17">
        <v>174.6</v>
      </c>
      <c r="BS49" s="17">
        <v>208</v>
      </c>
      <c r="BT49" s="17">
        <v>272</v>
      </c>
      <c r="BU49" s="17">
        <v>76</v>
      </c>
      <c r="BV49" s="17">
        <v>37.200000000000003</v>
      </c>
      <c r="BW49" s="17"/>
      <c r="BX49" s="17"/>
      <c r="BY49" s="17"/>
      <c r="BZ49" s="17"/>
      <c r="CA49" s="17"/>
      <c r="CB49" s="17"/>
      <c r="CC49" s="17">
        <v>0.6</v>
      </c>
      <c r="CD49" s="17">
        <v>108.4</v>
      </c>
      <c r="CE49" s="17">
        <v>87.1</v>
      </c>
      <c r="CF49" s="17">
        <v>64</v>
      </c>
      <c r="CG49" s="17">
        <v>66.8</v>
      </c>
      <c r="CH49" s="17">
        <v>29.5</v>
      </c>
      <c r="CI49" s="17"/>
      <c r="CJ49" s="17">
        <v>0</v>
      </c>
      <c r="CK49" s="17"/>
      <c r="CL49" s="17">
        <v>146</v>
      </c>
      <c r="CM49" s="17">
        <v>148</v>
      </c>
      <c r="CN49" s="17">
        <v>149.6</v>
      </c>
      <c r="CO49" s="17"/>
      <c r="CP49" s="17"/>
      <c r="CQ49" s="17"/>
      <c r="CR49" s="17"/>
      <c r="CS49" s="17"/>
      <c r="CT49" s="17">
        <v>217.2</v>
      </c>
      <c r="CU49" s="17">
        <v>105</v>
      </c>
      <c r="CV49" s="17">
        <v>0</v>
      </c>
      <c r="CW49" s="17">
        <v>82.9</v>
      </c>
      <c r="CX49" s="17">
        <v>0</v>
      </c>
      <c r="CY49" s="17">
        <v>9.6</v>
      </c>
      <c r="CZ49" s="17">
        <v>0</v>
      </c>
      <c r="DA49" s="17">
        <v>4.4000000000000004</v>
      </c>
      <c r="DB49" s="17"/>
      <c r="DC49" s="17">
        <v>9.9</v>
      </c>
      <c r="DD49" s="17">
        <v>4.8</v>
      </c>
      <c r="DE49" s="17">
        <v>0</v>
      </c>
      <c r="DF49" s="17">
        <v>0.3</v>
      </c>
      <c r="DG49" s="17">
        <v>1.7</v>
      </c>
      <c r="DH49" s="17">
        <v>4</v>
      </c>
      <c r="DI49" s="17">
        <v>19</v>
      </c>
      <c r="DJ49" s="17">
        <v>10</v>
      </c>
      <c r="DK49" s="17">
        <v>4.4000000000000004</v>
      </c>
      <c r="DL49" s="17">
        <v>3.4</v>
      </c>
      <c r="DM49" s="17">
        <v>17.8</v>
      </c>
      <c r="DN49" s="17">
        <v>0</v>
      </c>
      <c r="DO49" s="17">
        <v>0</v>
      </c>
      <c r="DP49" s="17">
        <v>15</v>
      </c>
      <c r="DQ49" s="17">
        <v>29.8</v>
      </c>
      <c r="DR49" s="17">
        <v>0</v>
      </c>
      <c r="DS49" s="17">
        <v>1.9</v>
      </c>
      <c r="DT49" s="17">
        <v>20.100000000000001</v>
      </c>
      <c r="DU49" s="17">
        <v>0</v>
      </c>
      <c r="DV49" s="17">
        <v>0.4</v>
      </c>
      <c r="DW49" s="17">
        <v>2.9</v>
      </c>
      <c r="DX49" s="17">
        <v>2.9</v>
      </c>
      <c r="DY49" s="17">
        <v>3.6</v>
      </c>
      <c r="DZ49" s="17">
        <v>4.9000000000000004</v>
      </c>
      <c r="EA49" s="17">
        <v>10</v>
      </c>
      <c r="EB49" s="17">
        <v>10.8</v>
      </c>
      <c r="EC49" s="17">
        <v>52.1</v>
      </c>
      <c r="ED49" s="17">
        <v>0</v>
      </c>
      <c r="EE49" s="17">
        <v>14.8</v>
      </c>
      <c r="EF49" s="17">
        <v>29.2</v>
      </c>
      <c r="EG49" s="17">
        <v>1.9</v>
      </c>
      <c r="EH49" s="17">
        <v>0.3</v>
      </c>
      <c r="EI49" s="17">
        <v>5.8</v>
      </c>
      <c r="EJ49" s="17">
        <v>3.4</v>
      </c>
      <c r="EK49" s="17">
        <v>7.3</v>
      </c>
      <c r="EL49" s="17">
        <v>4.9000000000000004</v>
      </c>
      <c r="EM49" s="17">
        <v>5.5</v>
      </c>
      <c r="EN49" s="17">
        <v>5.0999999999999996</v>
      </c>
      <c r="EO49" s="17">
        <v>9.4</v>
      </c>
      <c r="EP49" s="17">
        <v>0</v>
      </c>
      <c r="EQ49" s="17">
        <v>0</v>
      </c>
      <c r="ER49" s="17">
        <v>0</v>
      </c>
      <c r="ES49" s="17">
        <v>0.6</v>
      </c>
      <c r="ET49" s="17">
        <v>30.4</v>
      </c>
      <c r="EU49" s="17">
        <v>23.2</v>
      </c>
      <c r="EV49" s="17">
        <v>0</v>
      </c>
      <c r="EW49" s="17">
        <v>2.9</v>
      </c>
      <c r="EX49" s="17">
        <v>2.4</v>
      </c>
      <c r="EY49" s="17">
        <v>2.4</v>
      </c>
      <c r="EZ49" s="17">
        <v>2.6</v>
      </c>
      <c r="FA49" s="17">
        <v>0</v>
      </c>
      <c r="FB49" s="17">
        <v>7.7</v>
      </c>
      <c r="FC49" s="17">
        <v>20</v>
      </c>
      <c r="FD49" s="17">
        <v>9.5</v>
      </c>
      <c r="FE49" s="17">
        <v>28.9</v>
      </c>
      <c r="FF49" s="17">
        <v>28.3</v>
      </c>
      <c r="FG49" s="17">
        <v>15.8</v>
      </c>
      <c r="FH49" s="17">
        <v>17</v>
      </c>
      <c r="FI49" s="17">
        <v>8.6</v>
      </c>
      <c r="FJ49" s="17">
        <v>10.96</v>
      </c>
      <c r="FK49" s="17">
        <v>7539.96</v>
      </c>
      <c r="FL49" s="15"/>
      <c r="FM49" s="17">
        <v>14.915760000000001</v>
      </c>
      <c r="FN49" s="17">
        <v>8.09</v>
      </c>
      <c r="FO49" s="17">
        <v>6.0359999999999996</v>
      </c>
      <c r="FP49" s="17">
        <v>6.3</v>
      </c>
      <c r="FQ49" s="17">
        <v>27.233029999999999</v>
      </c>
      <c r="FR49" s="17">
        <v>18.92379</v>
      </c>
      <c r="FS49" s="17">
        <v>5.2</v>
      </c>
      <c r="FT49" s="17">
        <v>16.100000000000001</v>
      </c>
      <c r="FU49" s="17">
        <v>102.79858</v>
      </c>
    </row>
    <row r="50" spans="1:177" ht="24" customHeight="1" x14ac:dyDescent="0.3">
      <c r="A50" s="18" t="s">
        <v>53</v>
      </c>
      <c r="B50" s="18" t="s">
        <v>874</v>
      </c>
      <c r="C50" s="19">
        <v>139.4</v>
      </c>
      <c r="D50" s="19">
        <v>629</v>
      </c>
      <c r="E50" s="19">
        <v>216.1</v>
      </c>
      <c r="F50" s="19"/>
      <c r="G50" s="19"/>
      <c r="H50" s="19">
        <v>60.4</v>
      </c>
      <c r="I50" s="19">
        <v>103.6</v>
      </c>
      <c r="J50" s="19"/>
      <c r="K50" s="19"/>
      <c r="L50" s="19">
        <v>187.7</v>
      </c>
      <c r="M50" s="19">
        <v>207.5</v>
      </c>
      <c r="N50" s="19">
        <v>209.8</v>
      </c>
      <c r="O50" s="19">
        <v>290.2</v>
      </c>
      <c r="P50" s="19">
        <v>213.5</v>
      </c>
      <c r="Q50" s="19">
        <v>110.8</v>
      </c>
      <c r="R50" s="19">
        <v>556.1</v>
      </c>
      <c r="S50" s="19">
        <v>3</v>
      </c>
      <c r="T50" s="19"/>
      <c r="U50" s="19"/>
      <c r="V50" s="19"/>
      <c r="W50" s="19"/>
      <c r="X50" s="19">
        <v>112.6</v>
      </c>
      <c r="Y50" s="19">
        <v>7.7</v>
      </c>
      <c r="Z50" s="19">
        <v>5.8</v>
      </c>
      <c r="AA50" s="19"/>
      <c r="AB50" s="19">
        <v>6.8</v>
      </c>
      <c r="AC50" s="19">
        <v>14.6</v>
      </c>
      <c r="AD50" s="19">
        <v>140.9</v>
      </c>
      <c r="AE50" s="19"/>
      <c r="AF50" s="19">
        <v>0</v>
      </c>
      <c r="AG50" s="19"/>
      <c r="AH50" s="19"/>
      <c r="AI50" s="19">
        <v>106.5</v>
      </c>
      <c r="AJ50" s="19">
        <v>205.7</v>
      </c>
      <c r="AK50" s="19"/>
      <c r="AL50" s="19"/>
      <c r="AM50" s="19"/>
      <c r="AN50" s="19">
        <v>0</v>
      </c>
      <c r="AO50" s="19">
        <v>227.6</v>
      </c>
      <c r="AP50" s="19">
        <v>30.2</v>
      </c>
      <c r="AQ50" s="19">
        <v>51.8</v>
      </c>
      <c r="AR50" s="19"/>
      <c r="AS50" s="19">
        <v>18.2</v>
      </c>
      <c r="AT50" s="19">
        <v>9.1999999999999993</v>
      </c>
      <c r="AU50" s="19">
        <v>57.3</v>
      </c>
      <c r="AV50" s="19">
        <v>183.9</v>
      </c>
      <c r="AW50" s="19">
        <v>184.5</v>
      </c>
      <c r="AX50" s="19">
        <v>185.3</v>
      </c>
      <c r="AY50" s="19">
        <v>82.3</v>
      </c>
      <c r="AZ50" s="19">
        <v>0</v>
      </c>
      <c r="BA50" s="19">
        <v>8.8000000000000007</v>
      </c>
      <c r="BB50" s="19">
        <v>24.4</v>
      </c>
      <c r="BC50" s="19">
        <v>22.6</v>
      </c>
      <c r="BD50" s="19">
        <v>0</v>
      </c>
      <c r="BE50" s="19">
        <v>32.1</v>
      </c>
      <c r="BF50" s="19">
        <v>85.8</v>
      </c>
      <c r="BG50" s="19"/>
      <c r="BH50" s="19"/>
      <c r="BI50" s="19">
        <v>85.9</v>
      </c>
      <c r="BJ50" s="19"/>
      <c r="BK50" s="19"/>
      <c r="BL50" s="19"/>
      <c r="BM50" s="19"/>
      <c r="BN50" s="19"/>
      <c r="BO50" s="19"/>
      <c r="BP50" s="19">
        <v>65.5</v>
      </c>
      <c r="BQ50" s="19">
        <v>176.3</v>
      </c>
      <c r="BR50" s="19">
        <v>174.8</v>
      </c>
      <c r="BS50" s="19">
        <v>207.7</v>
      </c>
      <c r="BT50" s="19">
        <v>272.39999999999998</v>
      </c>
      <c r="BU50" s="19">
        <v>76</v>
      </c>
      <c r="BV50" s="19">
        <v>37.200000000000003</v>
      </c>
      <c r="BW50" s="19"/>
      <c r="BX50" s="19"/>
      <c r="BY50" s="19"/>
      <c r="BZ50" s="19"/>
      <c r="CA50" s="19"/>
      <c r="CB50" s="19"/>
      <c r="CC50" s="19">
        <v>0.6</v>
      </c>
      <c r="CD50" s="19">
        <v>122.6</v>
      </c>
      <c r="CE50" s="19">
        <v>88.9</v>
      </c>
      <c r="CF50" s="19">
        <v>64.2</v>
      </c>
      <c r="CG50" s="19">
        <v>67</v>
      </c>
      <c r="CH50" s="19">
        <v>29.5</v>
      </c>
      <c r="CI50" s="19"/>
      <c r="CJ50" s="19">
        <v>0</v>
      </c>
      <c r="CK50" s="19"/>
      <c r="CL50" s="19">
        <v>145.9</v>
      </c>
      <c r="CM50" s="19">
        <v>148.1</v>
      </c>
      <c r="CN50" s="19">
        <v>150</v>
      </c>
      <c r="CO50" s="19"/>
      <c r="CP50" s="19"/>
      <c r="CQ50" s="19"/>
      <c r="CR50" s="19"/>
      <c r="CS50" s="19"/>
      <c r="CT50" s="19">
        <v>217.5</v>
      </c>
      <c r="CU50" s="19">
        <v>104.6</v>
      </c>
      <c r="CV50" s="19">
        <v>0</v>
      </c>
      <c r="CW50" s="19">
        <v>65.5</v>
      </c>
      <c r="CX50" s="19">
        <v>0</v>
      </c>
      <c r="CY50" s="19">
        <v>11.9</v>
      </c>
      <c r="CZ50" s="19">
        <v>0</v>
      </c>
      <c r="DA50" s="19">
        <v>4.4000000000000004</v>
      </c>
      <c r="DB50" s="19"/>
      <c r="DC50" s="19">
        <v>9.9</v>
      </c>
      <c r="DD50" s="19">
        <v>4.8</v>
      </c>
      <c r="DE50" s="19">
        <v>0</v>
      </c>
      <c r="DF50" s="19">
        <v>0.3</v>
      </c>
      <c r="DG50" s="19">
        <v>1.7</v>
      </c>
      <c r="DH50" s="19">
        <v>4</v>
      </c>
      <c r="DI50" s="19">
        <v>19.100000000000001</v>
      </c>
      <c r="DJ50" s="19">
        <v>10</v>
      </c>
      <c r="DK50" s="19">
        <v>4.4000000000000004</v>
      </c>
      <c r="DL50" s="19">
        <v>3.4</v>
      </c>
      <c r="DM50" s="19">
        <v>17.8</v>
      </c>
      <c r="DN50" s="19">
        <v>0</v>
      </c>
      <c r="DO50" s="19">
        <v>0</v>
      </c>
      <c r="DP50" s="19">
        <v>15.2</v>
      </c>
      <c r="DQ50" s="19">
        <v>29.7</v>
      </c>
      <c r="DR50" s="19">
        <v>0</v>
      </c>
      <c r="DS50" s="19">
        <v>1.9</v>
      </c>
      <c r="DT50" s="19">
        <v>20.100000000000001</v>
      </c>
      <c r="DU50" s="19">
        <v>0</v>
      </c>
      <c r="DV50" s="19">
        <v>0.4</v>
      </c>
      <c r="DW50" s="19">
        <v>2.9</v>
      </c>
      <c r="DX50" s="19">
        <v>3</v>
      </c>
      <c r="DY50" s="19">
        <v>3.7</v>
      </c>
      <c r="DZ50" s="19">
        <v>4.9000000000000004</v>
      </c>
      <c r="EA50" s="19">
        <v>10</v>
      </c>
      <c r="EB50" s="19">
        <v>10.4</v>
      </c>
      <c r="EC50" s="19">
        <v>49.3</v>
      </c>
      <c r="ED50" s="19">
        <v>0</v>
      </c>
      <c r="EE50" s="19">
        <v>16.8</v>
      </c>
      <c r="EF50" s="19">
        <v>28.6</v>
      </c>
      <c r="EG50" s="19">
        <v>3.4</v>
      </c>
      <c r="EH50" s="19">
        <v>0.7</v>
      </c>
      <c r="EI50" s="19">
        <v>5.8</v>
      </c>
      <c r="EJ50" s="19">
        <v>3.4</v>
      </c>
      <c r="EK50" s="19">
        <v>7.2</v>
      </c>
      <c r="EL50" s="19">
        <v>4.8</v>
      </c>
      <c r="EM50" s="19">
        <v>5.6</v>
      </c>
      <c r="EN50" s="19">
        <v>5.3</v>
      </c>
      <c r="EO50" s="19">
        <v>8.3000000000000007</v>
      </c>
      <c r="EP50" s="19">
        <v>0</v>
      </c>
      <c r="EQ50" s="19">
        <v>0</v>
      </c>
      <c r="ER50" s="19">
        <v>0</v>
      </c>
      <c r="ES50" s="19">
        <v>0.6</v>
      </c>
      <c r="ET50" s="19">
        <v>10.8</v>
      </c>
      <c r="EU50" s="19">
        <v>9.9</v>
      </c>
      <c r="EV50" s="19">
        <v>0</v>
      </c>
      <c r="EW50" s="19">
        <v>2.9</v>
      </c>
      <c r="EX50" s="19">
        <v>2.4</v>
      </c>
      <c r="EY50" s="19">
        <v>2.4</v>
      </c>
      <c r="EZ50" s="19">
        <v>2.6</v>
      </c>
      <c r="FA50" s="19">
        <v>0</v>
      </c>
      <c r="FB50" s="19">
        <v>7.8</v>
      </c>
      <c r="FC50" s="19">
        <v>20</v>
      </c>
      <c r="FD50" s="19">
        <v>9.5</v>
      </c>
      <c r="FE50" s="19">
        <v>29</v>
      </c>
      <c r="FF50" s="19">
        <v>28.5</v>
      </c>
      <c r="FG50" s="19">
        <v>15.5</v>
      </c>
      <c r="FH50" s="19">
        <v>17</v>
      </c>
      <c r="FI50" s="19">
        <v>7.3</v>
      </c>
      <c r="FJ50" s="19">
        <v>10.97</v>
      </c>
      <c r="FK50" s="19">
        <v>7542.17</v>
      </c>
      <c r="FL50" s="15"/>
      <c r="FM50" s="19">
        <v>16.620650000000001</v>
      </c>
      <c r="FN50" s="19">
        <v>8.0909999999999993</v>
      </c>
      <c r="FO50" s="19">
        <v>6.0359999999999996</v>
      </c>
      <c r="FP50" s="19">
        <v>6.2</v>
      </c>
      <c r="FQ50" s="19">
        <v>27.280840000000001</v>
      </c>
      <c r="FR50" s="19">
        <v>18.922529999999998</v>
      </c>
      <c r="FS50" s="19">
        <v>5.2</v>
      </c>
      <c r="FT50" s="19">
        <v>16.100000000000001</v>
      </c>
      <c r="FU50" s="19">
        <v>104.45102</v>
      </c>
    </row>
    <row r="51" spans="1:177" ht="24" customHeight="1" x14ac:dyDescent="0.3">
      <c r="A51" s="13" t="s">
        <v>53</v>
      </c>
      <c r="B51" s="13" t="s">
        <v>875</v>
      </c>
      <c r="C51" s="14">
        <v>139.1</v>
      </c>
      <c r="D51" s="14">
        <v>628.1</v>
      </c>
      <c r="E51" s="14">
        <v>215.9</v>
      </c>
      <c r="F51" s="14"/>
      <c r="G51" s="14"/>
      <c r="H51" s="14">
        <v>60</v>
      </c>
      <c r="I51" s="14">
        <v>102.2</v>
      </c>
      <c r="J51" s="14"/>
      <c r="K51" s="14"/>
      <c r="L51" s="14">
        <v>187.9</v>
      </c>
      <c r="M51" s="14">
        <v>207.1</v>
      </c>
      <c r="N51" s="14">
        <v>209.9</v>
      </c>
      <c r="O51" s="14">
        <v>290.10000000000002</v>
      </c>
      <c r="P51" s="14">
        <v>215.2</v>
      </c>
      <c r="Q51" s="14">
        <v>111</v>
      </c>
      <c r="R51" s="14">
        <v>537.20000000000005</v>
      </c>
      <c r="S51" s="14">
        <v>3</v>
      </c>
      <c r="T51" s="14"/>
      <c r="U51" s="14"/>
      <c r="V51" s="14"/>
      <c r="W51" s="14"/>
      <c r="X51" s="14">
        <v>117.2</v>
      </c>
      <c r="Y51" s="14">
        <v>7.5</v>
      </c>
      <c r="Z51" s="14">
        <v>5.7</v>
      </c>
      <c r="AA51" s="14"/>
      <c r="AB51" s="14">
        <v>6.8</v>
      </c>
      <c r="AC51" s="14">
        <v>14.6</v>
      </c>
      <c r="AD51" s="14">
        <v>140.6</v>
      </c>
      <c r="AE51" s="14"/>
      <c r="AF51" s="14">
        <v>0</v>
      </c>
      <c r="AG51" s="14"/>
      <c r="AH51" s="14"/>
      <c r="AI51" s="14">
        <v>106.1</v>
      </c>
      <c r="AJ51" s="14">
        <v>177</v>
      </c>
      <c r="AK51" s="14"/>
      <c r="AL51" s="14"/>
      <c r="AM51" s="14"/>
      <c r="AN51" s="14">
        <v>0</v>
      </c>
      <c r="AO51" s="14">
        <v>229.4</v>
      </c>
      <c r="AP51" s="14">
        <v>29.9</v>
      </c>
      <c r="AQ51" s="14">
        <v>55.3</v>
      </c>
      <c r="AR51" s="14"/>
      <c r="AS51" s="14">
        <v>18.2</v>
      </c>
      <c r="AT51" s="14">
        <v>9.1999999999999993</v>
      </c>
      <c r="AU51" s="14">
        <v>59.9</v>
      </c>
      <c r="AV51" s="14">
        <v>181.9</v>
      </c>
      <c r="AW51" s="14">
        <v>182.2</v>
      </c>
      <c r="AX51" s="14">
        <v>185.3</v>
      </c>
      <c r="AY51" s="14">
        <v>81.8</v>
      </c>
      <c r="AZ51" s="14">
        <v>0</v>
      </c>
      <c r="BA51" s="14">
        <v>8.9</v>
      </c>
      <c r="BB51" s="14">
        <v>27.2</v>
      </c>
      <c r="BC51" s="14">
        <v>21.8</v>
      </c>
      <c r="BD51" s="14">
        <v>0</v>
      </c>
      <c r="BE51" s="14">
        <v>32.6</v>
      </c>
      <c r="BF51" s="14">
        <v>84.6</v>
      </c>
      <c r="BG51" s="14"/>
      <c r="BH51" s="14"/>
      <c r="BI51" s="14">
        <v>85.5</v>
      </c>
      <c r="BJ51" s="14"/>
      <c r="BK51" s="14"/>
      <c r="BL51" s="14"/>
      <c r="BM51" s="14"/>
      <c r="BN51" s="14"/>
      <c r="BO51" s="14"/>
      <c r="BP51" s="14">
        <v>65.400000000000006</v>
      </c>
      <c r="BQ51" s="14">
        <v>176.8</v>
      </c>
      <c r="BR51" s="14">
        <v>174.9</v>
      </c>
      <c r="BS51" s="14">
        <v>207.6</v>
      </c>
      <c r="BT51" s="14">
        <v>272.5</v>
      </c>
      <c r="BU51" s="14">
        <v>76.099999999999994</v>
      </c>
      <c r="BV51" s="14">
        <v>37.200000000000003</v>
      </c>
      <c r="BW51" s="14"/>
      <c r="BX51" s="14"/>
      <c r="BY51" s="14"/>
      <c r="BZ51" s="14"/>
      <c r="CA51" s="14"/>
      <c r="CB51" s="14"/>
      <c r="CC51" s="14">
        <v>0.6</v>
      </c>
      <c r="CD51" s="14">
        <v>170.4</v>
      </c>
      <c r="CE51" s="14">
        <v>81.5</v>
      </c>
      <c r="CF51" s="14">
        <v>64</v>
      </c>
      <c r="CG51" s="14">
        <v>66.900000000000006</v>
      </c>
      <c r="CH51" s="14">
        <v>29.6</v>
      </c>
      <c r="CI51" s="14"/>
      <c r="CJ51" s="14">
        <v>0</v>
      </c>
      <c r="CK51" s="14"/>
      <c r="CL51" s="14">
        <v>146.1</v>
      </c>
      <c r="CM51" s="14">
        <v>147.80000000000001</v>
      </c>
      <c r="CN51" s="14">
        <v>149.9</v>
      </c>
      <c r="CO51" s="14"/>
      <c r="CP51" s="14"/>
      <c r="CQ51" s="14"/>
      <c r="CR51" s="14"/>
      <c r="CS51" s="14"/>
      <c r="CT51" s="14">
        <v>217.7</v>
      </c>
      <c r="CU51" s="14">
        <v>104.6</v>
      </c>
      <c r="CV51" s="14">
        <v>0</v>
      </c>
      <c r="CW51" s="14">
        <v>48.9</v>
      </c>
      <c r="CX51" s="14">
        <v>0</v>
      </c>
      <c r="CY51" s="14">
        <v>11.8</v>
      </c>
      <c r="CZ51" s="14">
        <v>0</v>
      </c>
      <c r="DA51" s="14">
        <v>4.4000000000000004</v>
      </c>
      <c r="DB51" s="14"/>
      <c r="DC51" s="14">
        <v>9.9</v>
      </c>
      <c r="DD51" s="14">
        <v>4.8</v>
      </c>
      <c r="DE51" s="14">
        <v>0</v>
      </c>
      <c r="DF51" s="14">
        <v>0.3</v>
      </c>
      <c r="DG51" s="14">
        <v>1.7</v>
      </c>
      <c r="DH51" s="14">
        <v>4</v>
      </c>
      <c r="DI51" s="14">
        <v>18.8</v>
      </c>
      <c r="DJ51" s="14">
        <v>10</v>
      </c>
      <c r="DK51" s="14">
        <v>4.4000000000000004</v>
      </c>
      <c r="DL51" s="14">
        <v>3.4</v>
      </c>
      <c r="DM51" s="14">
        <v>17.8</v>
      </c>
      <c r="DN51" s="14">
        <v>0</v>
      </c>
      <c r="DO51" s="14">
        <v>0</v>
      </c>
      <c r="DP51" s="14">
        <v>10.5</v>
      </c>
      <c r="DQ51" s="14">
        <v>23.7</v>
      </c>
      <c r="DR51" s="14">
        <v>0</v>
      </c>
      <c r="DS51" s="14">
        <v>1.9</v>
      </c>
      <c r="DT51" s="14">
        <v>20.100000000000001</v>
      </c>
      <c r="DU51" s="14">
        <v>0</v>
      </c>
      <c r="DV51" s="14">
        <v>0.4</v>
      </c>
      <c r="DW51" s="14">
        <v>2.9</v>
      </c>
      <c r="DX51" s="14">
        <v>3.1</v>
      </c>
      <c r="DY51" s="14">
        <v>3.6</v>
      </c>
      <c r="DZ51" s="14">
        <v>5</v>
      </c>
      <c r="EA51" s="14">
        <v>10</v>
      </c>
      <c r="EB51" s="14">
        <v>9.1</v>
      </c>
      <c r="EC51" s="14">
        <v>42.5</v>
      </c>
      <c r="ED51" s="14">
        <v>0</v>
      </c>
      <c r="EE51" s="14">
        <v>14.3</v>
      </c>
      <c r="EF51" s="14">
        <v>24.7</v>
      </c>
      <c r="EG51" s="14">
        <v>2.7</v>
      </c>
      <c r="EH51" s="14">
        <v>0.4</v>
      </c>
      <c r="EI51" s="14">
        <v>5.8</v>
      </c>
      <c r="EJ51" s="14">
        <v>3.5</v>
      </c>
      <c r="EK51" s="14">
        <v>7.2</v>
      </c>
      <c r="EL51" s="14">
        <v>4.8</v>
      </c>
      <c r="EM51" s="14">
        <v>5.6</v>
      </c>
      <c r="EN51" s="14">
        <v>5.3</v>
      </c>
      <c r="EO51" s="14">
        <v>11.2</v>
      </c>
      <c r="EP51" s="14">
        <v>0</v>
      </c>
      <c r="EQ51" s="14">
        <v>0</v>
      </c>
      <c r="ER51" s="14">
        <v>0</v>
      </c>
      <c r="ES51" s="14">
        <v>0.6</v>
      </c>
      <c r="ET51" s="14">
        <v>0.8</v>
      </c>
      <c r="EU51" s="14">
        <v>1.5</v>
      </c>
      <c r="EV51" s="14">
        <v>0</v>
      </c>
      <c r="EW51" s="14">
        <v>2.9</v>
      </c>
      <c r="EX51" s="14">
        <v>2.4</v>
      </c>
      <c r="EY51" s="14">
        <v>2.4</v>
      </c>
      <c r="EZ51" s="14">
        <v>2.6</v>
      </c>
      <c r="FA51" s="14">
        <v>0</v>
      </c>
      <c r="FB51" s="14">
        <v>7.8</v>
      </c>
      <c r="FC51" s="14">
        <v>20</v>
      </c>
      <c r="FD51" s="14">
        <v>9.1</v>
      </c>
      <c r="FE51" s="14">
        <v>29.5</v>
      </c>
      <c r="FF51" s="14">
        <v>28.5</v>
      </c>
      <c r="FG51" s="14">
        <v>15</v>
      </c>
      <c r="FH51" s="14">
        <v>17</v>
      </c>
      <c r="FI51" s="14">
        <v>7.1</v>
      </c>
      <c r="FJ51" s="14">
        <v>10.93</v>
      </c>
      <c r="FK51" s="14">
        <v>7482.13</v>
      </c>
      <c r="FL51" s="15"/>
      <c r="FM51" s="14">
        <v>15.11359</v>
      </c>
      <c r="FN51" s="14">
        <v>8.1029999999999998</v>
      </c>
      <c r="FO51" s="14">
        <v>6.0359999999999996</v>
      </c>
      <c r="FP51" s="14">
        <v>6.2</v>
      </c>
      <c r="FQ51" s="14">
        <v>27.310549999999999</v>
      </c>
      <c r="FR51" s="14">
        <v>18.922049999999999</v>
      </c>
      <c r="FS51" s="14">
        <v>5.3</v>
      </c>
      <c r="FT51" s="14">
        <v>16.2</v>
      </c>
      <c r="FU51" s="14">
        <v>103.18519000000001</v>
      </c>
    </row>
    <row r="52" spans="1:177" ht="24" customHeight="1" x14ac:dyDescent="0.3">
      <c r="A52" s="16" t="s">
        <v>53</v>
      </c>
      <c r="B52" s="16" t="s">
        <v>876</v>
      </c>
      <c r="C52" s="17">
        <v>138.80000000000001</v>
      </c>
      <c r="D52" s="17">
        <v>629</v>
      </c>
      <c r="E52" s="17">
        <v>216</v>
      </c>
      <c r="F52" s="17"/>
      <c r="G52" s="17"/>
      <c r="H52" s="17">
        <v>59.9</v>
      </c>
      <c r="I52" s="17">
        <v>101.2</v>
      </c>
      <c r="J52" s="17"/>
      <c r="K52" s="17"/>
      <c r="L52" s="17">
        <v>187.5</v>
      </c>
      <c r="M52" s="17">
        <v>208.4</v>
      </c>
      <c r="N52" s="17">
        <v>209.6</v>
      </c>
      <c r="O52" s="17">
        <v>289.89999999999998</v>
      </c>
      <c r="P52" s="17">
        <v>213.9</v>
      </c>
      <c r="Q52" s="17">
        <v>110.6</v>
      </c>
      <c r="R52" s="17">
        <v>551.5</v>
      </c>
      <c r="S52" s="17">
        <v>3</v>
      </c>
      <c r="T52" s="17"/>
      <c r="U52" s="17"/>
      <c r="V52" s="17"/>
      <c r="W52" s="17"/>
      <c r="X52" s="17">
        <v>117.5</v>
      </c>
      <c r="Y52" s="17">
        <v>7.6</v>
      </c>
      <c r="Z52" s="17">
        <v>5.7</v>
      </c>
      <c r="AA52" s="17"/>
      <c r="AB52" s="17">
        <v>6.8</v>
      </c>
      <c r="AC52" s="17">
        <v>14.6</v>
      </c>
      <c r="AD52" s="17">
        <v>140.9</v>
      </c>
      <c r="AE52" s="17"/>
      <c r="AF52" s="17">
        <v>0</v>
      </c>
      <c r="AG52" s="17"/>
      <c r="AH52" s="17"/>
      <c r="AI52" s="17">
        <v>106.3</v>
      </c>
      <c r="AJ52" s="17">
        <v>196.5</v>
      </c>
      <c r="AK52" s="17"/>
      <c r="AL52" s="17"/>
      <c r="AM52" s="17"/>
      <c r="AN52" s="17">
        <v>0</v>
      </c>
      <c r="AO52" s="17">
        <v>228.1</v>
      </c>
      <c r="AP52" s="17">
        <v>29</v>
      </c>
      <c r="AQ52" s="17">
        <v>65.599999999999994</v>
      </c>
      <c r="AR52" s="17"/>
      <c r="AS52" s="17">
        <v>18.2</v>
      </c>
      <c r="AT52" s="17">
        <v>9.1999999999999993</v>
      </c>
      <c r="AU52" s="17">
        <v>61</v>
      </c>
      <c r="AV52" s="17">
        <v>182.6</v>
      </c>
      <c r="AW52" s="17">
        <v>183.2</v>
      </c>
      <c r="AX52" s="17">
        <v>185.1</v>
      </c>
      <c r="AY52" s="17">
        <v>81.900000000000006</v>
      </c>
      <c r="AZ52" s="17">
        <v>0</v>
      </c>
      <c r="BA52" s="17">
        <v>9.1</v>
      </c>
      <c r="BB52" s="17">
        <v>22.1</v>
      </c>
      <c r="BC52" s="17">
        <v>22.9</v>
      </c>
      <c r="BD52" s="17">
        <v>0</v>
      </c>
      <c r="BE52" s="17">
        <v>33</v>
      </c>
      <c r="BF52" s="17">
        <v>85.5</v>
      </c>
      <c r="BG52" s="17"/>
      <c r="BH52" s="17"/>
      <c r="BI52" s="17">
        <v>61</v>
      </c>
      <c r="BJ52" s="17"/>
      <c r="BK52" s="17"/>
      <c r="BL52" s="17"/>
      <c r="BM52" s="17"/>
      <c r="BN52" s="17"/>
      <c r="BO52" s="17"/>
      <c r="BP52" s="17">
        <v>65.5</v>
      </c>
      <c r="BQ52" s="17">
        <v>176.9</v>
      </c>
      <c r="BR52" s="17">
        <v>175</v>
      </c>
      <c r="BS52" s="17">
        <v>207.9</v>
      </c>
      <c r="BT52" s="17">
        <v>272.10000000000002</v>
      </c>
      <c r="BU52" s="17">
        <v>76</v>
      </c>
      <c r="BV52" s="17">
        <v>37.1</v>
      </c>
      <c r="BW52" s="17"/>
      <c r="BX52" s="17"/>
      <c r="BY52" s="17"/>
      <c r="BZ52" s="17"/>
      <c r="CA52" s="17"/>
      <c r="CB52" s="17"/>
      <c r="CC52" s="17">
        <v>0.6</v>
      </c>
      <c r="CD52" s="17">
        <v>145.19999999999999</v>
      </c>
      <c r="CE52" s="17">
        <v>72.8</v>
      </c>
      <c r="CF52" s="17">
        <v>64.2</v>
      </c>
      <c r="CG52" s="17">
        <v>66.900000000000006</v>
      </c>
      <c r="CH52" s="17">
        <v>29.8</v>
      </c>
      <c r="CI52" s="17"/>
      <c r="CJ52" s="17">
        <v>0</v>
      </c>
      <c r="CK52" s="17"/>
      <c r="CL52" s="17">
        <v>146.4</v>
      </c>
      <c r="CM52" s="17">
        <v>148.5</v>
      </c>
      <c r="CN52" s="17">
        <v>149.6</v>
      </c>
      <c r="CO52" s="17"/>
      <c r="CP52" s="17"/>
      <c r="CQ52" s="17"/>
      <c r="CR52" s="17"/>
      <c r="CS52" s="17"/>
      <c r="CT52" s="17">
        <v>217.8</v>
      </c>
      <c r="CU52" s="17">
        <v>104.5</v>
      </c>
      <c r="CV52" s="17">
        <v>0</v>
      </c>
      <c r="CW52" s="17">
        <v>45.3</v>
      </c>
      <c r="CX52" s="17">
        <v>0</v>
      </c>
      <c r="CY52" s="17">
        <v>12.7</v>
      </c>
      <c r="CZ52" s="17">
        <v>0</v>
      </c>
      <c r="DA52" s="17">
        <v>4.3</v>
      </c>
      <c r="DB52" s="17"/>
      <c r="DC52" s="17">
        <v>9.9</v>
      </c>
      <c r="DD52" s="17">
        <v>4.9000000000000004</v>
      </c>
      <c r="DE52" s="17">
        <v>0</v>
      </c>
      <c r="DF52" s="17">
        <v>0.3</v>
      </c>
      <c r="DG52" s="17">
        <v>1.7</v>
      </c>
      <c r="DH52" s="17">
        <v>3.8</v>
      </c>
      <c r="DI52" s="17">
        <v>19</v>
      </c>
      <c r="DJ52" s="17">
        <v>10</v>
      </c>
      <c r="DK52" s="17">
        <v>4.5</v>
      </c>
      <c r="DL52" s="17">
        <v>3.4</v>
      </c>
      <c r="DM52" s="17">
        <v>17.8</v>
      </c>
      <c r="DN52" s="17">
        <v>0</v>
      </c>
      <c r="DO52" s="17">
        <v>0</v>
      </c>
      <c r="DP52" s="17">
        <v>10.9</v>
      </c>
      <c r="DQ52" s="17">
        <v>20.6</v>
      </c>
      <c r="DR52" s="17">
        <v>0</v>
      </c>
      <c r="DS52" s="17">
        <v>1.9</v>
      </c>
      <c r="DT52" s="17">
        <v>20.100000000000001</v>
      </c>
      <c r="DU52" s="17">
        <v>0</v>
      </c>
      <c r="DV52" s="17">
        <v>0.4</v>
      </c>
      <c r="DW52" s="17">
        <v>2.9</v>
      </c>
      <c r="DX52" s="17">
        <v>3.2</v>
      </c>
      <c r="DY52" s="17">
        <v>3.7</v>
      </c>
      <c r="DZ52" s="17">
        <v>5</v>
      </c>
      <c r="EA52" s="17">
        <v>10</v>
      </c>
      <c r="EB52" s="17">
        <v>9.1999999999999993</v>
      </c>
      <c r="EC52" s="17">
        <v>32.9</v>
      </c>
      <c r="ED52" s="17">
        <v>0</v>
      </c>
      <c r="EE52" s="17">
        <v>14.7</v>
      </c>
      <c r="EF52" s="17">
        <v>25.7</v>
      </c>
      <c r="EG52" s="17">
        <v>2.4</v>
      </c>
      <c r="EH52" s="17">
        <v>0.3</v>
      </c>
      <c r="EI52" s="17">
        <v>5.8</v>
      </c>
      <c r="EJ52" s="17">
        <v>3.3</v>
      </c>
      <c r="EK52" s="17">
        <v>7.2</v>
      </c>
      <c r="EL52" s="17">
        <v>4.8</v>
      </c>
      <c r="EM52" s="17">
        <v>5.6</v>
      </c>
      <c r="EN52" s="17">
        <v>5.3</v>
      </c>
      <c r="EO52" s="17">
        <v>13.5</v>
      </c>
      <c r="EP52" s="17">
        <v>0</v>
      </c>
      <c r="EQ52" s="17">
        <v>0</v>
      </c>
      <c r="ER52" s="17">
        <v>0</v>
      </c>
      <c r="ES52" s="17">
        <v>0.6</v>
      </c>
      <c r="ET52" s="17">
        <v>0</v>
      </c>
      <c r="EU52" s="17">
        <v>0</v>
      </c>
      <c r="EV52" s="17">
        <v>0</v>
      </c>
      <c r="EW52" s="17">
        <v>2.9</v>
      </c>
      <c r="EX52" s="17">
        <v>2.4</v>
      </c>
      <c r="EY52" s="17">
        <v>2.4</v>
      </c>
      <c r="EZ52" s="17">
        <v>2.6</v>
      </c>
      <c r="FA52" s="17">
        <v>0</v>
      </c>
      <c r="FB52" s="17">
        <v>7.7</v>
      </c>
      <c r="FC52" s="17">
        <v>20</v>
      </c>
      <c r="FD52" s="17">
        <v>9.4</v>
      </c>
      <c r="FE52" s="17">
        <v>29.4</v>
      </c>
      <c r="FF52" s="17">
        <v>28.5</v>
      </c>
      <c r="FG52" s="17">
        <v>16</v>
      </c>
      <c r="FH52" s="17">
        <v>17</v>
      </c>
      <c r="FI52" s="17">
        <v>7.2</v>
      </c>
      <c r="FJ52" s="17">
        <v>10.96</v>
      </c>
      <c r="FK52" s="17">
        <v>7453.56</v>
      </c>
      <c r="FL52" s="15"/>
      <c r="FM52" s="17">
        <v>15.941890000000001</v>
      </c>
      <c r="FN52" s="17">
        <v>8.1150000000000002</v>
      </c>
      <c r="FO52" s="17">
        <v>6.0359999999999996</v>
      </c>
      <c r="FP52" s="17">
        <v>6.2</v>
      </c>
      <c r="FQ52" s="17">
        <v>27.306819999999998</v>
      </c>
      <c r="FR52" s="17">
        <v>18.921600000000002</v>
      </c>
      <c r="FS52" s="17">
        <v>5.3</v>
      </c>
      <c r="FT52" s="17">
        <v>16.100000000000001</v>
      </c>
      <c r="FU52" s="17">
        <v>103.92131000000001</v>
      </c>
    </row>
    <row r="53" spans="1:177" ht="24" customHeight="1" x14ac:dyDescent="0.3">
      <c r="A53" s="16" t="s">
        <v>53</v>
      </c>
      <c r="B53" s="16" t="s">
        <v>877</v>
      </c>
      <c r="C53" s="17">
        <v>138.80000000000001</v>
      </c>
      <c r="D53" s="17">
        <v>628.4</v>
      </c>
      <c r="E53" s="17">
        <v>215.7</v>
      </c>
      <c r="F53" s="17"/>
      <c r="G53" s="17"/>
      <c r="H53" s="17">
        <v>59.9</v>
      </c>
      <c r="I53" s="17">
        <v>101.1</v>
      </c>
      <c r="J53" s="17"/>
      <c r="K53" s="17"/>
      <c r="L53" s="17">
        <v>186.8</v>
      </c>
      <c r="M53" s="17">
        <v>207.3</v>
      </c>
      <c r="N53" s="17">
        <v>209.3</v>
      </c>
      <c r="O53" s="17">
        <v>289.3</v>
      </c>
      <c r="P53" s="17">
        <v>214.7</v>
      </c>
      <c r="Q53" s="17">
        <v>110.9</v>
      </c>
      <c r="R53" s="17">
        <v>552.6</v>
      </c>
      <c r="S53" s="17">
        <v>3</v>
      </c>
      <c r="T53" s="17"/>
      <c r="U53" s="17"/>
      <c r="V53" s="17"/>
      <c r="W53" s="17"/>
      <c r="X53" s="17">
        <v>118.2</v>
      </c>
      <c r="Y53" s="17">
        <v>7.6</v>
      </c>
      <c r="Z53" s="17">
        <v>5.6</v>
      </c>
      <c r="AA53" s="17"/>
      <c r="AB53" s="17">
        <v>6.8</v>
      </c>
      <c r="AC53" s="17">
        <v>14.6</v>
      </c>
      <c r="AD53" s="17">
        <v>140.80000000000001</v>
      </c>
      <c r="AE53" s="17"/>
      <c r="AF53" s="17">
        <v>0</v>
      </c>
      <c r="AG53" s="17"/>
      <c r="AH53" s="17"/>
      <c r="AI53" s="17">
        <v>106.5</v>
      </c>
      <c r="AJ53" s="17">
        <v>190.5</v>
      </c>
      <c r="AK53" s="17"/>
      <c r="AL53" s="17"/>
      <c r="AM53" s="17"/>
      <c r="AN53" s="17">
        <v>0</v>
      </c>
      <c r="AO53" s="17">
        <v>229.4</v>
      </c>
      <c r="AP53" s="17">
        <v>29</v>
      </c>
      <c r="AQ53" s="17">
        <v>60.4</v>
      </c>
      <c r="AR53" s="17"/>
      <c r="AS53" s="17">
        <v>18.2</v>
      </c>
      <c r="AT53" s="17">
        <v>9.1999999999999993</v>
      </c>
      <c r="AU53" s="17">
        <v>60.3</v>
      </c>
      <c r="AV53" s="17">
        <v>183.1</v>
      </c>
      <c r="AW53" s="17">
        <v>183.8</v>
      </c>
      <c r="AX53" s="17">
        <v>184.9</v>
      </c>
      <c r="AY53" s="17">
        <v>87.9</v>
      </c>
      <c r="AZ53" s="17">
        <v>0</v>
      </c>
      <c r="BA53" s="17">
        <v>8.9</v>
      </c>
      <c r="BB53" s="17">
        <v>18.2</v>
      </c>
      <c r="BC53" s="17">
        <v>23.1</v>
      </c>
      <c r="BD53" s="17">
        <v>0</v>
      </c>
      <c r="BE53" s="17">
        <v>32.4</v>
      </c>
      <c r="BF53" s="17">
        <v>87.4</v>
      </c>
      <c r="BG53" s="17"/>
      <c r="BH53" s="17"/>
      <c r="BI53" s="17">
        <v>57.7</v>
      </c>
      <c r="BJ53" s="17"/>
      <c r="BK53" s="17"/>
      <c r="BL53" s="17"/>
      <c r="BM53" s="17"/>
      <c r="BN53" s="17"/>
      <c r="BO53" s="17"/>
      <c r="BP53" s="17">
        <v>65.5</v>
      </c>
      <c r="BQ53" s="17">
        <v>176.5</v>
      </c>
      <c r="BR53" s="17">
        <v>174.8</v>
      </c>
      <c r="BS53" s="17">
        <v>207.8</v>
      </c>
      <c r="BT53" s="17">
        <v>272.10000000000002</v>
      </c>
      <c r="BU53" s="17">
        <v>76</v>
      </c>
      <c r="BV53" s="17">
        <v>37.200000000000003</v>
      </c>
      <c r="BW53" s="17"/>
      <c r="BX53" s="17"/>
      <c r="BY53" s="17"/>
      <c r="BZ53" s="17"/>
      <c r="CA53" s="17"/>
      <c r="CB53" s="17"/>
      <c r="CC53" s="17">
        <v>0.7</v>
      </c>
      <c r="CD53" s="17">
        <v>154.80000000000001</v>
      </c>
      <c r="CE53" s="17">
        <v>65.599999999999994</v>
      </c>
      <c r="CF53" s="17">
        <v>64.099999999999994</v>
      </c>
      <c r="CG53" s="17">
        <v>67.8</v>
      </c>
      <c r="CH53" s="17">
        <v>29.8</v>
      </c>
      <c r="CI53" s="17"/>
      <c r="CJ53" s="17">
        <v>0</v>
      </c>
      <c r="CK53" s="17"/>
      <c r="CL53" s="17">
        <v>146</v>
      </c>
      <c r="CM53" s="17">
        <v>148.19999999999999</v>
      </c>
      <c r="CN53" s="17">
        <v>149.5</v>
      </c>
      <c r="CO53" s="17"/>
      <c r="CP53" s="17"/>
      <c r="CQ53" s="17"/>
      <c r="CR53" s="17"/>
      <c r="CS53" s="17"/>
      <c r="CT53" s="17">
        <v>217.6</v>
      </c>
      <c r="CU53" s="17">
        <v>104.6</v>
      </c>
      <c r="CV53" s="17">
        <v>0</v>
      </c>
      <c r="CW53" s="17">
        <v>39.9</v>
      </c>
      <c r="CX53" s="17">
        <v>0</v>
      </c>
      <c r="CY53" s="17">
        <v>12.1</v>
      </c>
      <c r="CZ53" s="17">
        <v>0</v>
      </c>
      <c r="DA53" s="17">
        <v>4.3</v>
      </c>
      <c r="DB53" s="17"/>
      <c r="DC53" s="17">
        <v>9.9</v>
      </c>
      <c r="DD53" s="17">
        <v>4.8</v>
      </c>
      <c r="DE53" s="17">
        <v>0</v>
      </c>
      <c r="DF53" s="17">
        <v>0.3</v>
      </c>
      <c r="DG53" s="17">
        <v>1.6</v>
      </c>
      <c r="DH53" s="17">
        <v>3.8</v>
      </c>
      <c r="DI53" s="17">
        <v>19.3</v>
      </c>
      <c r="DJ53" s="17">
        <v>10</v>
      </c>
      <c r="DK53" s="17">
        <v>4.5</v>
      </c>
      <c r="DL53" s="17">
        <v>3.4</v>
      </c>
      <c r="DM53" s="17">
        <v>17.8</v>
      </c>
      <c r="DN53" s="17">
        <v>0</v>
      </c>
      <c r="DO53" s="17">
        <v>0</v>
      </c>
      <c r="DP53" s="17">
        <v>13.1</v>
      </c>
      <c r="DQ53" s="17">
        <v>36.6</v>
      </c>
      <c r="DR53" s="17">
        <v>0</v>
      </c>
      <c r="DS53" s="17">
        <v>1.9</v>
      </c>
      <c r="DT53" s="17">
        <v>14.1</v>
      </c>
      <c r="DU53" s="17">
        <v>0</v>
      </c>
      <c r="DV53" s="17">
        <v>0.4</v>
      </c>
      <c r="DW53" s="17">
        <v>2.9</v>
      </c>
      <c r="DX53" s="17">
        <v>3.3</v>
      </c>
      <c r="DY53" s="17">
        <v>3.7</v>
      </c>
      <c r="DZ53" s="17">
        <v>4.9000000000000004</v>
      </c>
      <c r="EA53" s="17">
        <v>10</v>
      </c>
      <c r="EB53" s="17">
        <v>9.3000000000000007</v>
      </c>
      <c r="EC53" s="17">
        <v>22.1</v>
      </c>
      <c r="ED53" s="17">
        <v>0</v>
      </c>
      <c r="EE53" s="17">
        <v>11.5</v>
      </c>
      <c r="EF53" s="17">
        <v>22.6</v>
      </c>
      <c r="EG53" s="17">
        <v>2</v>
      </c>
      <c r="EH53" s="17">
        <v>0</v>
      </c>
      <c r="EI53" s="17">
        <v>5.9</v>
      </c>
      <c r="EJ53" s="17">
        <v>3.1</v>
      </c>
      <c r="EK53" s="17">
        <v>7.2</v>
      </c>
      <c r="EL53" s="17">
        <v>4.5999999999999996</v>
      </c>
      <c r="EM53" s="17">
        <v>5.6</v>
      </c>
      <c r="EN53" s="17">
        <v>5.3</v>
      </c>
      <c r="EO53" s="17">
        <v>12.6</v>
      </c>
      <c r="EP53" s="17">
        <v>0</v>
      </c>
      <c r="EQ53" s="17">
        <v>0</v>
      </c>
      <c r="ER53" s="17">
        <v>0</v>
      </c>
      <c r="ES53" s="17">
        <v>0.6</v>
      </c>
      <c r="ET53" s="17">
        <v>0</v>
      </c>
      <c r="EU53" s="17">
        <v>0.8</v>
      </c>
      <c r="EV53" s="17">
        <v>0</v>
      </c>
      <c r="EW53" s="17">
        <v>2.9</v>
      </c>
      <c r="EX53" s="17">
        <v>2.4</v>
      </c>
      <c r="EY53" s="17">
        <v>2.4</v>
      </c>
      <c r="EZ53" s="17">
        <v>2.6</v>
      </c>
      <c r="FA53" s="17">
        <v>0</v>
      </c>
      <c r="FB53" s="17">
        <v>7.6</v>
      </c>
      <c r="FC53" s="17">
        <v>20</v>
      </c>
      <c r="FD53" s="17">
        <v>9.4</v>
      </c>
      <c r="FE53" s="17">
        <v>29.3</v>
      </c>
      <c r="FF53" s="17">
        <v>28.4</v>
      </c>
      <c r="FG53" s="17">
        <v>16</v>
      </c>
      <c r="FH53" s="17">
        <v>17</v>
      </c>
      <c r="FI53" s="17">
        <v>8.6999999999999993</v>
      </c>
      <c r="FJ53" s="17">
        <v>11</v>
      </c>
      <c r="FK53" s="17">
        <v>7434.4</v>
      </c>
      <c r="FL53" s="15"/>
      <c r="FM53" s="17">
        <v>16.628689999999999</v>
      </c>
      <c r="FN53" s="17">
        <v>8.093</v>
      </c>
      <c r="FO53" s="17">
        <v>6.032</v>
      </c>
      <c r="FP53" s="17">
        <v>6</v>
      </c>
      <c r="FQ53" s="17">
        <v>27.32583</v>
      </c>
      <c r="FR53" s="17">
        <v>18.920819999999999</v>
      </c>
      <c r="FS53" s="17">
        <v>5.3</v>
      </c>
      <c r="FT53" s="17">
        <v>16.100000000000001</v>
      </c>
      <c r="FU53" s="17">
        <v>104.40034</v>
      </c>
    </row>
    <row r="54" spans="1:177" ht="24" customHeight="1" x14ac:dyDescent="0.3">
      <c r="A54" s="16" t="s">
        <v>53</v>
      </c>
      <c r="B54" s="16" t="s">
        <v>878</v>
      </c>
      <c r="C54" s="17">
        <v>134.5</v>
      </c>
      <c r="D54" s="17">
        <v>628.1</v>
      </c>
      <c r="E54" s="17">
        <v>216.2</v>
      </c>
      <c r="F54" s="17"/>
      <c r="G54" s="17"/>
      <c r="H54" s="17">
        <v>59.9</v>
      </c>
      <c r="I54" s="17">
        <v>99.6</v>
      </c>
      <c r="J54" s="17"/>
      <c r="K54" s="17"/>
      <c r="L54" s="17">
        <v>187.7</v>
      </c>
      <c r="M54" s="17">
        <v>206.8</v>
      </c>
      <c r="N54" s="17">
        <v>210</v>
      </c>
      <c r="O54" s="17">
        <v>289.8</v>
      </c>
      <c r="P54" s="17">
        <v>214.5</v>
      </c>
      <c r="Q54" s="17">
        <v>110.8</v>
      </c>
      <c r="R54" s="17">
        <v>551.6</v>
      </c>
      <c r="S54" s="17">
        <v>2.9</v>
      </c>
      <c r="T54" s="17"/>
      <c r="U54" s="17"/>
      <c r="V54" s="17"/>
      <c r="W54" s="17"/>
      <c r="X54" s="17">
        <v>116.5</v>
      </c>
      <c r="Y54" s="17">
        <v>7.5</v>
      </c>
      <c r="Z54" s="17">
        <v>5.5</v>
      </c>
      <c r="AA54" s="17"/>
      <c r="AB54" s="17">
        <v>6.8</v>
      </c>
      <c r="AC54" s="17">
        <v>14.6</v>
      </c>
      <c r="AD54" s="17">
        <v>140.69999999999999</v>
      </c>
      <c r="AE54" s="17"/>
      <c r="AF54" s="17">
        <v>0</v>
      </c>
      <c r="AG54" s="17"/>
      <c r="AH54" s="17"/>
      <c r="AI54" s="17">
        <v>59.9</v>
      </c>
      <c r="AJ54" s="17">
        <v>173.6</v>
      </c>
      <c r="AK54" s="17"/>
      <c r="AL54" s="17"/>
      <c r="AM54" s="17"/>
      <c r="AN54" s="17">
        <v>0</v>
      </c>
      <c r="AO54" s="17">
        <v>379.4</v>
      </c>
      <c r="AP54" s="17">
        <v>28.6</v>
      </c>
      <c r="AQ54" s="17">
        <v>59.2</v>
      </c>
      <c r="AR54" s="17"/>
      <c r="AS54" s="17">
        <v>18.2</v>
      </c>
      <c r="AT54" s="17">
        <v>9.1999999999999993</v>
      </c>
      <c r="AU54" s="17">
        <v>58.2</v>
      </c>
      <c r="AV54" s="17">
        <v>181.2</v>
      </c>
      <c r="AW54" s="17">
        <v>182.4</v>
      </c>
      <c r="AX54" s="17">
        <v>185.3</v>
      </c>
      <c r="AY54" s="17">
        <v>86.8</v>
      </c>
      <c r="AZ54" s="17">
        <v>0</v>
      </c>
      <c r="BA54" s="17">
        <v>9</v>
      </c>
      <c r="BB54" s="17">
        <v>14.2</v>
      </c>
      <c r="BC54" s="17">
        <v>22.3</v>
      </c>
      <c r="BD54" s="17">
        <v>0</v>
      </c>
      <c r="BE54" s="17">
        <v>16.8</v>
      </c>
      <c r="BF54" s="17">
        <v>78.5</v>
      </c>
      <c r="BG54" s="17"/>
      <c r="BH54" s="17"/>
      <c r="BI54" s="17">
        <v>56.9</v>
      </c>
      <c r="BJ54" s="17"/>
      <c r="BK54" s="17"/>
      <c r="BL54" s="17"/>
      <c r="BM54" s="17"/>
      <c r="BN54" s="17"/>
      <c r="BO54" s="17"/>
      <c r="BP54" s="17">
        <v>65.099999999999994</v>
      </c>
      <c r="BQ54" s="17">
        <v>177.3</v>
      </c>
      <c r="BR54" s="17">
        <v>175.4</v>
      </c>
      <c r="BS54" s="17">
        <v>208.6</v>
      </c>
      <c r="BT54" s="17">
        <v>272.3</v>
      </c>
      <c r="BU54" s="17">
        <v>76.400000000000006</v>
      </c>
      <c r="BV54" s="17">
        <v>37.200000000000003</v>
      </c>
      <c r="BW54" s="17"/>
      <c r="BX54" s="17"/>
      <c r="BY54" s="17"/>
      <c r="BZ54" s="17"/>
      <c r="CA54" s="17"/>
      <c r="CB54" s="17"/>
      <c r="CC54" s="17">
        <v>0.7</v>
      </c>
      <c r="CD54" s="17">
        <v>143.80000000000001</v>
      </c>
      <c r="CE54" s="17">
        <v>70.900000000000006</v>
      </c>
      <c r="CF54" s="17">
        <v>63</v>
      </c>
      <c r="CG54" s="17">
        <v>69.7</v>
      </c>
      <c r="CH54" s="17">
        <v>29.6</v>
      </c>
      <c r="CI54" s="17"/>
      <c r="CJ54" s="17">
        <v>0</v>
      </c>
      <c r="CK54" s="17"/>
      <c r="CL54" s="17">
        <v>146.5</v>
      </c>
      <c r="CM54" s="17">
        <v>148.5</v>
      </c>
      <c r="CN54" s="17">
        <v>149.9</v>
      </c>
      <c r="CO54" s="17"/>
      <c r="CP54" s="17"/>
      <c r="CQ54" s="17"/>
      <c r="CR54" s="17"/>
      <c r="CS54" s="17"/>
      <c r="CT54" s="17">
        <v>217.7</v>
      </c>
      <c r="CU54" s="17">
        <v>104.7</v>
      </c>
      <c r="CV54" s="17">
        <v>0</v>
      </c>
      <c r="CW54" s="17">
        <v>41</v>
      </c>
      <c r="CX54" s="17">
        <v>0</v>
      </c>
      <c r="CY54" s="17">
        <v>13.1</v>
      </c>
      <c r="CZ54" s="17">
        <v>0</v>
      </c>
      <c r="DA54" s="17">
        <v>4.3</v>
      </c>
      <c r="DB54" s="17"/>
      <c r="DC54" s="17">
        <v>9.9</v>
      </c>
      <c r="DD54" s="17">
        <v>4.8</v>
      </c>
      <c r="DE54" s="17">
        <v>0</v>
      </c>
      <c r="DF54" s="17">
        <v>0.3</v>
      </c>
      <c r="DG54" s="17">
        <v>1.6</v>
      </c>
      <c r="DH54" s="17">
        <v>4.2</v>
      </c>
      <c r="DI54" s="17">
        <v>20.2</v>
      </c>
      <c r="DJ54" s="17">
        <v>10</v>
      </c>
      <c r="DK54" s="17">
        <v>4.4000000000000004</v>
      </c>
      <c r="DL54" s="17">
        <v>3.4</v>
      </c>
      <c r="DM54" s="17">
        <v>17.8</v>
      </c>
      <c r="DN54" s="17">
        <v>0</v>
      </c>
      <c r="DO54" s="17">
        <v>0</v>
      </c>
      <c r="DP54" s="17">
        <v>12.8</v>
      </c>
      <c r="DQ54" s="17">
        <v>35.200000000000003</v>
      </c>
      <c r="DR54" s="17">
        <v>0</v>
      </c>
      <c r="DS54" s="17">
        <v>1.9</v>
      </c>
      <c r="DT54" s="17">
        <v>13.4</v>
      </c>
      <c r="DU54" s="17">
        <v>0</v>
      </c>
      <c r="DV54" s="17">
        <v>0.4</v>
      </c>
      <c r="DW54" s="17">
        <v>2.9</v>
      </c>
      <c r="DX54" s="17">
        <v>3.4</v>
      </c>
      <c r="DY54" s="17">
        <v>3.6</v>
      </c>
      <c r="DZ54" s="17">
        <v>4.8</v>
      </c>
      <c r="EA54" s="17">
        <v>10</v>
      </c>
      <c r="EB54" s="17">
        <v>7.3</v>
      </c>
      <c r="EC54" s="17">
        <v>14.1</v>
      </c>
      <c r="ED54" s="17">
        <v>0</v>
      </c>
      <c r="EE54" s="17">
        <v>17.100000000000001</v>
      </c>
      <c r="EF54" s="17">
        <v>30.1</v>
      </c>
      <c r="EG54" s="17">
        <v>3.2</v>
      </c>
      <c r="EH54" s="17">
        <v>0.7</v>
      </c>
      <c r="EI54" s="17">
        <v>6</v>
      </c>
      <c r="EJ54" s="17">
        <v>3.1</v>
      </c>
      <c r="EK54" s="17">
        <v>7.2</v>
      </c>
      <c r="EL54" s="17">
        <v>4.2</v>
      </c>
      <c r="EM54" s="17">
        <v>5.3</v>
      </c>
      <c r="EN54" s="17">
        <v>5.3</v>
      </c>
      <c r="EO54" s="17">
        <v>11.2</v>
      </c>
      <c r="EP54" s="17">
        <v>0</v>
      </c>
      <c r="EQ54" s="17">
        <v>0</v>
      </c>
      <c r="ER54" s="17">
        <v>0</v>
      </c>
      <c r="ES54" s="17">
        <v>0.6</v>
      </c>
      <c r="ET54" s="17">
        <v>0</v>
      </c>
      <c r="EU54" s="17">
        <v>0</v>
      </c>
      <c r="EV54" s="17">
        <v>0</v>
      </c>
      <c r="EW54" s="17">
        <v>2.9</v>
      </c>
      <c r="EX54" s="17">
        <v>2.4</v>
      </c>
      <c r="EY54" s="17">
        <v>2.4</v>
      </c>
      <c r="EZ54" s="17">
        <v>2.6</v>
      </c>
      <c r="FA54" s="17">
        <v>0</v>
      </c>
      <c r="FB54" s="17">
        <v>7.4</v>
      </c>
      <c r="FC54" s="17">
        <v>20</v>
      </c>
      <c r="FD54" s="17">
        <v>9.3000000000000007</v>
      </c>
      <c r="FE54" s="17">
        <v>29.1</v>
      </c>
      <c r="FF54" s="17">
        <v>28.3</v>
      </c>
      <c r="FG54" s="17">
        <v>16.5</v>
      </c>
      <c r="FH54" s="17">
        <v>17</v>
      </c>
      <c r="FI54" s="17">
        <v>8</v>
      </c>
      <c r="FJ54" s="17">
        <v>11</v>
      </c>
      <c r="FK54" s="17">
        <v>7476.7</v>
      </c>
      <c r="FL54" s="15"/>
      <c r="FM54" s="17">
        <v>16.27861</v>
      </c>
      <c r="FN54" s="17">
        <v>8.0530000000000008</v>
      </c>
      <c r="FO54" s="17">
        <v>6.03</v>
      </c>
      <c r="FP54" s="17">
        <v>6</v>
      </c>
      <c r="FQ54" s="17">
        <v>27.333290000000002</v>
      </c>
      <c r="FR54" s="17">
        <v>18.920660000000002</v>
      </c>
      <c r="FS54" s="17">
        <v>5.3</v>
      </c>
      <c r="FT54" s="17">
        <v>16.2</v>
      </c>
      <c r="FU54" s="17">
        <v>104.11556</v>
      </c>
    </row>
    <row r="55" spans="1:177" ht="24" customHeight="1" x14ac:dyDescent="0.3">
      <c r="A55" s="16" t="s">
        <v>53</v>
      </c>
      <c r="B55" s="16" t="s">
        <v>879</v>
      </c>
      <c r="C55" s="17">
        <v>137.80000000000001</v>
      </c>
      <c r="D55" s="17">
        <v>625.79999999999995</v>
      </c>
      <c r="E55" s="17">
        <v>216.1</v>
      </c>
      <c r="F55" s="17"/>
      <c r="G55" s="17"/>
      <c r="H55" s="17">
        <v>59.2</v>
      </c>
      <c r="I55" s="17">
        <v>97.6</v>
      </c>
      <c r="J55" s="17"/>
      <c r="K55" s="17"/>
      <c r="L55" s="17">
        <v>188.3</v>
      </c>
      <c r="M55" s="17">
        <v>208.4</v>
      </c>
      <c r="N55" s="17">
        <v>210.3</v>
      </c>
      <c r="O55" s="17">
        <v>289.7</v>
      </c>
      <c r="P55" s="17">
        <v>215.1</v>
      </c>
      <c r="Q55" s="17">
        <v>110.5</v>
      </c>
      <c r="R55" s="17">
        <v>551</v>
      </c>
      <c r="S55" s="17">
        <v>2.9</v>
      </c>
      <c r="T55" s="17"/>
      <c r="U55" s="17"/>
      <c r="V55" s="17"/>
      <c r="W55" s="17"/>
      <c r="X55" s="17">
        <v>116.5</v>
      </c>
      <c r="Y55" s="17">
        <v>7.5</v>
      </c>
      <c r="Z55" s="17">
        <v>5.6</v>
      </c>
      <c r="AA55" s="17"/>
      <c r="AB55" s="17">
        <v>6.8</v>
      </c>
      <c r="AC55" s="17">
        <v>14.7</v>
      </c>
      <c r="AD55" s="17">
        <v>87.2</v>
      </c>
      <c r="AE55" s="17"/>
      <c r="AF55" s="17">
        <v>0</v>
      </c>
      <c r="AG55" s="17"/>
      <c r="AH55" s="17"/>
      <c r="AI55" s="17">
        <v>60.3</v>
      </c>
      <c r="AJ55" s="17">
        <v>135.1</v>
      </c>
      <c r="AK55" s="17"/>
      <c r="AL55" s="17"/>
      <c r="AM55" s="17"/>
      <c r="AN55" s="17">
        <v>0</v>
      </c>
      <c r="AO55" s="17">
        <v>301.7</v>
      </c>
      <c r="AP55" s="17">
        <v>29.8</v>
      </c>
      <c r="AQ55" s="17">
        <v>66.400000000000006</v>
      </c>
      <c r="AR55" s="17"/>
      <c r="AS55" s="17">
        <v>18.2</v>
      </c>
      <c r="AT55" s="17">
        <v>9.1999999999999993</v>
      </c>
      <c r="AU55" s="17">
        <v>59.4</v>
      </c>
      <c r="AV55" s="17">
        <v>181.9</v>
      </c>
      <c r="AW55" s="17">
        <v>181.8</v>
      </c>
      <c r="AX55" s="17">
        <v>184.9</v>
      </c>
      <c r="AY55" s="17">
        <v>87.2</v>
      </c>
      <c r="AZ55" s="17">
        <v>0</v>
      </c>
      <c r="BA55" s="17">
        <v>8.9</v>
      </c>
      <c r="BB55" s="17">
        <v>21.1</v>
      </c>
      <c r="BC55" s="17">
        <v>22.6</v>
      </c>
      <c r="BD55" s="17">
        <v>0</v>
      </c>
      <c r="BE55" s="17">
        <v>16.899999999999999</v>
      </c>
      <c r="BF55" s="17">
        <v>36.4</v>
      </c>
      <c r="BG55" s="17"/>
      <c r="BH55" s="17"/>
      <c r="BI55" s="17">
        <v>57.3</v>
      </c>
      <c r="BJ55" s="17"/>
      <c r="BK55" s="17"/>
      <c r="BL55" s="17"/>
      <c r="BM55" s="17"/>
      <c r="BN55" s="17"/>
      <c r="BO55" s="17"/>
      <c r="BP55" s="17">
        <v>65.3</v>
      </c>
      <c r="BQ55" s="17">
        <v>177.1</v>
      </c>
      <c r="BR55" s="17">
        <v>175.3</v>
      </c>
      <c r="BS55" s="17">
        <v>209.4</v>
      </c>
      <c r="BT55" s="17">
        <v>272.5</v>
      </c>
      <c r="BU55" s="17">
        <v>76.599999999999994</v>
      </c>
      <c r="BV55" s="17">
        <v>36.9</v>
      </c>
      <c r="BW55" s="17"/>
      <c r="BX55" s="17"/>
      <c r="BY55" s="17"/>
      <c r="BZ55" s="17"/>
      <c r="CA55" s="17"/>
      <c r="CB55" s="17"/>
      <c r="CC55" s="17">
        <v>0.6</v>
      </c>
      <c r="CD55" s="17">
        <v>167</v>
      </c>
      <c r="CE55" s="17">
        <v>70.3</v>
      </c>
      <c r="CF55" s="17">
        <v>61.7</v>
      </c>
      <c r="CG55" s="17">
        <v>70</v>
      </c>
      <c r="CH55" s="17">
        <v>29.6</v>
      </c>
      <c r="CI55" s="17"/>
      <c r="CJ55" s="17">
        <v>0</v>
      </c>
      <c r="CK55" s="17"/>
      <c r="CL55" s="17">
        <v>146.1</v>
      </c>
      <c r="CM55" s="17">
        <v>148.4</v>
      </c>
      <c r="CN55" s="17">
        <v>149.80000000000001</v>
      </c>
      <c r="CO55" s="17"/>
      <c r="CP55" s="17"/>
      <c r="CQ55" s="17"/>
      <c r="CR55" s="17"/>
      <c r="CS55" s="17"/>
      <c r="CT55" s="17">
        <v>215.7</v>
      </c>
      <c r="CU55" s="17">
        <v>104.8</v>
      </c>
      <c r="CV55" s="17">
        <v>0</v>
      </c>
      <c r="CW55" s="17">
        <v>46.3</v>
      </c>
      <c r="CX55" s="17">
        <v>0</v>
      </c>
      <c r="CY55" s="17">
        <v>10.8</v>
      </c>
      <c r="CZ55" s="17">
        <v>0</v>
      </c>
      <c r="DA55" s="17">
        <v>4.4000000000000004</v>
      </c>
      <c r="DB55" s="17"/>
      <c r="DC55" s="17">
        <v>9.9</v>
      </c>
      <c r="DD55" s="17">
        <v>4.9000000000000004</v>
      </c>
      <c r="DE55" s="17">
        <v>0</v>
      </c>
      <c r="DF55" s="17">
        <v>0.3</v>
      </c>
      <c r="DG55" s="17">
        <v>1.6</v>
      </c>
      <c r="DH55" s="17">
        <v>4.3</v>
      </c>
      <c r="DI55" s="17">
        <v>20.2</v>
      </c>
      <c r="DJ55" s="17">
        <v>10</v>
      </c>
      <c r="DK55" s="17">
        <v>4.5</v>
      </c>
      <c r="DL55" s="17">
        <v>3.4</v>
      </c>
      <c r="DM55" s="17">
        <v>17.8</v>
      </c>
      <c r="DN55" s="17">
        <v>0</v>
      </c>
      <c r="DO55" s="17">
        <v>0</v>
      </c>
      <c r="DP55" s="17">
        <v>12.5</v>
      </c>
      <c r="DQ55" s="17">
        <v>33.799999999999997</v>
      </c>
      <c r="DR55" s="17">
        <v>0</v>
      </c>
      <c r="DS55" s="17">
        <v>1.9</v>
      </c>
      <c r="DT55" s="17">
        <v>13.4</v>
      </c>
      <c r="DU55" s="17">
        <v>0</v>
      </c>
      <c r="DV55" s="17">
        <v>0.4</v>
      </c>
      <c r="DW55" s="17">
        <v>2.9</v>
      </c>
      <c r="DX55" s="17">
        <v>3.3</v>
      </c>
      <c r="DY55" s="17">
        <v>3.5</v>
      </c>
      <c r="DZ55" s="17">
        <v>4.8</v>
      </c>
      <c r="EA55" s="17">
        <v>10</v>
      </c>
      <c r="EB55" s="17">
        <v>7.5</v>
      </c>
      <c r="EC55" s="17">
        <v>11.9</v>
      </c>
      <c r="ED55" s="17">
        <v>0</v>
      </c>
      <c r="EE55" s="17">
        <v>19.899999999999999</v>
      </c>
      <c r="EF55" s="17">
        <v>35.5</v>
      </c>
      <c r="EG55" s="17">
        <v>3.4</v>
      </c>
      <c r="EH55" s="17">
        <v>0.9</v>
      </c>
      <c r="EI55" s="17">
        <v>6</v>
      </c>
      <c r="EJ55" s="17">
        <v>3.1</v>
      </c>
      <c r="EK55" s="17">
        <v>7.4</v>
      </c>
      <c r="EL55" s="17">
        <v>3.7</v>
      </c>
      <c r="EM55" s="17">
        <v>5</v>
      </c>
      <c r="EN55" s="17">
        <v>5.0999999999999996</v>
      </c>
      <c r="EO55" s="17">
        <v>8.6</v>
      </c>
      <c r="EP55" s="17">
        <v>0</v>
      </c>
      <c r="EQ55" s="17">
        <v>0</v>
      </c>
      <c r="ER55" s="17">
        <v>0</v>
      </c>
      <c r="ES55" s="17">
        <v>0.6</v>
      </c>
      <c r="ET55" s="17">
        <v>0</v>
      </c>
      <c r="EU55" s="17">
        <v>0</v>
      </c>
      <c r="EV55" s="17">
        <v>0</v>
      </c>
      <c r="EW55" s="17">
        <v>2.9</v>
      </c>
      <c r="EX55" s="17">
        <v>2.4</v>
      </c>
      <c r="EY55" s="17">
        <v>2.4</v>
      </c>
      <c r="EZ55" s="17">
        <v>2.6</v>
      </c>
      <c r="FA55" s="17">
        <v>0</v>
      </c>
      <c r="FB55" s="17">
        <v>7.4</v>
      </c>
      <c r="FC55" s="17">
        <v>20</v>
      </c>
      <c r="FD55" s="17">
        <v>9.6</v>
      </c>
      <c r="FE55" s="17">
        <v>28.5</v>
      </c>
      <c r="FF55" s="17">
        <v>28.3</v>
      </c>
      <c r="FG55" s="17">
        <v>16.5</v>
      </c>
      <c r="FH55" s="17">
        <v>17</v>
      </c>
      <c r="FI55" s="17">
        <v>7.4</v>
      </c>
      <c r="FJ55" s="17">
        <v>10.95</v>
      </c>
      <c r="FK55" s="17">
        <v>7306.65</v>
      </c>
      <c r="FL55" s="15"/>
      <c r="FM55" s="17">
        <v>15.43336</v>
      </c>
      <c r="FN55" s="17">
        <v>8.0630000000000006</v>
      </c>
      <c r="FO55" s="17">
        <v>6.0279999999999996</v>
      </c>
      <c r="FP55" s="17">
        <v>6</v>
      </c>
      <c r="FQ55" s="17">
        <v>27.33691</v>
      </c>
      <c r="FR55" s="17">
        <v>18.920020000000001</v>
      </c>
      <c r="FS55" s="17">
        <v>5.5</v>
      </c>
      <c r="FT55" s="17">
        <v>16.100000000000001</v>
      </c>
      <c r="FU55" s="17">
        <v>103.38129000000001</v>
      </c>
    </row>
    <row r="56" spans="1:177" ht="24" customHeight="1" x14ac:dyDescent="0.3">
      <c r="A56" s="16" t="s">
        <v>53</v>
      </c>
      <c r="B56" s="16" t="s">
        <v>880</v>
      </c>
      <c r="C56" s="17">
        <v>141.6</v>
      </c>
      <c r="D56" s="17">
        <v>628.29999999999995</v>
      </c>
      <c r="E56" s="17">
        <v>216.4</v>
      </c>
      <c r="F56" s="17"/>
      <c r="G56" s="17"/>
      <c r="H56" s="17">
        <v>59.9</v>
      </c>
      <c r="I56" s="17">
        <v>97.6</v>
      </c>
      <c r="J56" s="17"/>
      <c r="K56" s="17"/>
      <c r="L56" s="17">
        <v>187.6</v>
      </c>
      <c r="M56" s="17">
        <v>206.9</v>
      </c>
      <c r="N56" s="17">
        <v>209.7</v>
      </c>
      <c r="O56" s="17">
        <v>289.10000000000002</v>
      </c>
      <c r="P56" s="17">
        <v>214.3</v>
      </c>
      <c r="Q56" s="17">
        <v>110.9</v>
      </c>
      <c r="R56" s="17">
        <v>520</v>
      </c>
      <c r="S56" s="17">
        <v>3</v>
      </c>
      <c r="T56" s="17"/>
      <c r="U56" s="17"/>
      <c r="V56" s="17"/>
      <c r="W56" s="17"/>
      <c r="X56" s="17">
        <v>112.7</v>
      </c>
      <c r="Y56" s="17">
        <v>7.6</v>
      </c>
      <c r="Z56" s="17">
        <v>5.8</v>
      </c>
      <c r="AA56" s="17"/>
      <c r="AB56" s="17">
        <v>6.8</v>
      </c>
      <c r="AC56" s="17">
        <v>14.8</v>
      </c>
      <c r="AD56" s="17">
        <v>84.9</v>
      </c>
      <c r="AE56" s="17"/>
      <c r="AF56" s="17">
        <v>0</v>
      </c>
      <c r="AG56" s="17"/>
      <c r="AH56" s="17"/>
      <c r="AI56" s="17">
        <v>60.7</v>
      </c>
      <c r="AJ56" s="17">
        <v>86.5</v>
      </c>
      <c r="AK56" s="17"/>
      <c r="AL56" s="17"/>
      <c r="AM56" s="17"/>
      <c r="AN56" s="17">
        <v>0</v>
      </c>
      <c r="AO56" s="17">
        <v>152.6</v>
      </c>
      <c r="AP56" s="17">
        <v>30.6</v>
      </c>
      <c r="AQ56" s="17">
        <v>53.5</v>
      </c>
      <c r="AR56" s="17"/>
      <c r="AS56" s="17">
        <v>18.2</v>
      </c>
      <c r="AT56" s="17">
        <v>9.1999999999999993</v>
      </c>
      <c r="AU56" s="17">
        <v>60.3</v>
      </c>
      <c r="AV56" s="17">
        <v>183.3</v>
      </c>
      <c r="AW56" s="17">
        <v>183.2</v>
      </c>
      <c r="AX56" s="17">
        <v>185</v>
      </c>
      <c r="AY56" s="17">
        <v>86.5</v>
      </c>
      <c r="AZ56" s="17">
        <v>5.5</v>
      </c>
      <c r="BA56" s="17">
        <v>8.9</v>
      </c>
      <c r="BB56" s="17">
        <v>15.2</v>
      </c>
      <c r="BC56" s="17">
        <v>23</v>
      </c>
      <c r="BD56" s="17">
        <v>0</v>
      </c>
      <c r="BE56" s="17">
        <v>17</v>
      </c>
      <c r="BF56" s="17">
        <v>47.5</v>
      </c>
      <c r="BG56" s="17"/>
      <c r="BH56" s="17"/>
      <c r="BI56" s="17">
        <v>57.7</v>
      </c>
      <c r="BJ56" s="17"/>
      <c r="BK56" s="17"/>
      <c r="BL56" s="17"/>
      <c r="BM56" s="17"/>
      <c r="BN56" s="17"/>
      <c r="BO56" s="17"/>
      <c r="BP56" s="17">
        <v>65.599999999999994</v>
      </c>
      <c r="BQ56" s="17">
        <v>177.5</v>
      </c>
      <c r="BR56" s="17">
        <v>175.2</v>
      </c>
      <c r="BS56" s="17">
        <v>209.3</v>
      </c>
      <c r="BT56" s="17">
        <v>272.8</v>
      </c>
      <c r="BU56" s="17">
        <v>76.3</v>
      </c>
      <c r="BV56" s="17">
        <v>37.1</v>
      </c>
      <c r="BW56" s="17"/>
      <c r="BX56" s="17"/>
      <c r="BY56" s="17"/>
      <c r="BZ56" s="17"/>
      <c r="CA56" s="17"/>
      <c r="CB56" s="17"/>
      <c r="CC56" s="17">
        <v>1.6</v>
      </c>
      <c r="CD56" s="17">
        <v>129.4</v>
      </c>
      <c r="CE56" s="17">
        <v>66.400000000000006</v>
      </c>
      <c r="CF56" s="17">
        <v>62</v>
      </c>
      <c r="CG56" s="17">
        <v>70.8</v>
      </c>
      <c r="CH56" s="17">
        <v>29.8</v>
      </c>
      <c r="CI56" s="17"/>
      <c r="CJ56" s="17">
        <v>0</v>
      </c>
      <c r="CK56" s="17"/>
      <c r="CL56" s="17">
        <v>146</v>
      </c>
      <c r="CM56" s="17">
        <v>148.19999999999999</v>
      </c>
      <c r="CN56" s="17">
        <v>149.6</v>
      </c>
      <c r="CO56" s="17"/>
      <c r="CP56" s="17"/>
      <c r="CQ56" s="17"/>
      <c r="CR56" s="17"/>
      <c r="CS56" s="17"/>
      <c r="CT56" s="17">
        <v>217.9</v>
      </c>
      <c r="CU56" s="17">
        <v>104.6</v>
      </c>
      <c r="CV56" s="17">
        <v>0</v>
      </c>
      <c r="CW56" s="17">
        <v>49.1</v>
      </c>
      <c r="CX56" s="17">
        <v>0</v>
      </c>
      <c r="CY56" s="17">
        <v>11.9</v>
      </c>
      <c r="CZ56" s="17">
        <v>0</v>
      </c>
      <c r="DA56" s="17">
        <v>4.5</v>
      </c>
      <c r="DB56" s="17"/>
      <c r="DC56" s="17">
        <v>9.9</v>
      </c>
      <c r="DD56" s="17">
        <v>4.9000000000000004</v>
      </c>
      <c r="DE56" s="17">
        <v>0</v>
      </c>
      <c r="DF56" s="17">
        <v>0.3</v>
      </c>
      <c r="DG56" s="17">
        <v>1.6</v>
      </c>
      <c r="DH56" s="17">
        <v>4.2</v>
      </c>
      <c r="DI56" s="17">
        <v>20.3</v>
      </c>
      <c r="DJ56" s="17">
        <v>10</v>
      </c>
      <c r="DK56" s="17">
        <v>4.5</v>
      </c>
      <c r="DL56" s="17">
        <v>3.4</v>
      </c>
      <c r="DM56" s="17">
        <v>17.8</v>
      </c>
      <c r="DN56" s="17">
        <v>0</v>
      </c>
      <c r="DO56" s="17">
        <v>0</v>
      </c>
      <c r="DP56" s="17">
        <v>12.1</v>
      </c>
      <c r="DQ56" s="17">
        <v>32.700000000000003</v>
      </c>
      <c r="DR56" s="17">
        <v>0</v>
      </c>
      <c r="DS56" s="17">
        <v>1.9</v>
      </c>
      <c r="DT56" s="17">
        <v>13.4</v>
      </c>
      <c r="DU56" s="17">
        <v>0</v>
      </c>
      <c r="DV56" s="17">
        <v>0.4</v>
      </c>
      <c r="DW56" s="17">
        <v>2.9</v>
      </c>
      <c r="DX56" s="17">
        <v>3.3</v>
      </c>
      <c r="DY56" s="17">
        <v>3.7</v>
      </c>
      <c r="DZ56" s="17">
        <v>4.9000000000000004</v>
      </c>
      <c r="EA56" s="17">
        <v>10</v>
      </c>
      <c r="EB56" s="17">
        <v>5.6</v>
      </c>
      <c r="EC56" s="17">
        <v>10.7</v>
      </c>
      <c r="ED56" s="17">
        <v>0</v>
      </c>
      <c r="EE56" s="17">
        <v>16.100000000000001</v>
      </c>
      <c r="EF56" s="17">
        <v>34.299999999999997</v>
      </c>
      <c r="EG56" s="17">
        <v>3.3</v>
      </c>
      <c r="EH56" s="17">
        <v>0.9</v>
      </c>
      <c r="EI56" s="17">
        <v>7.4</v>
      </c>
      <c r="EJ56" s="17">
        <v>3.9</v>
      </c>
      <c r="EK56" s="17">
        <v>7.7</v>
      </c>
      <c r="EL56" s="17">
        <v>3.6</v>
      </c>
      <c r="EM56" s="17">
        <v>4.4000000000000004</v>
      </c>
      <c r="EN56" s="17">
        <v>4.5</v>
      </c>
      <c r="EO56" s="17">
        <v>8.8000000000000007</v>
      </c>
      <c r="EP56" s="17">
        <v>0</v>
      </c>
      <c r="EQ56" s="17">
        <v>0</v>
      </c>
      <c r="ER56" s="17">
        <v>0</v>
      </c>
      <c r="ES56" s="17">
        <v>0.6</v>
      </c>
      <c r="ET56" s="17">
        <v>0</v>
      </c>
      <c r="EU56" s="17">
        <v>0</v>
      </c>
      <c r="EV56" s="17">
        <v>0</v>
      </c>
      <c r="EW56" s="17">
        <v>2.9</v>
      </c>
      <c r="EX56" s="17">
        <v>2.4</v>
      </c>
      <c r="EY56" s="17">
        <v>2.4</v>
      </c>
      <c r="EZ56" s="17">
        <v>2.6</v>
      </c>
      <c r="FA56" s="17">
        <v>0</v>
      </c>
      <c r="FB56" s="17">
        <v>7.4</v>
      </c>
      <c r="FC56" s="17">
        <v>20</v>
      </c>
      <c r="FD56" s="17">
        <v>9.1</v>
      </c>
      <c r="FE56" s="17">
        <v>28.5</v>
      </c>
      <c r="FF56" s="17">
        <v>28.3</v>
      </c>
      <c r="FG56" s="17">
        <v>15</v>
      </c>
      <c r="FH56" s="17">
        <v>17</v>
      </c>
      <c r="FI56" s="17">
        <v>8.9</v>
      </c>
      <c r="FJ56" s="17">
        <v>9.58</v>
      </c>
      <c r="FK56" s="17">
        <v>7035.98</v>
      </c>
      <c r="FL56" s="15"/>
      <c r="FM56" s="17">
        <v>16.65324</v>
      </c>
      <c r="FN56" s="17">
        <v>8.0649999999999995</v>
      </c>
      <c r="FO56" s="17">
        <v>6.0279999999999996</v>
      </c>
      <c r="FP56" s="17">
        <v>6</v>
      </c>
      <c r="FQ56" s="17">
        <v>27.28088</v>
      </c>
      <c r="FR56" s="17">
        <v>18.91948</v>
      </c>
      <c r="FS56" s="17">
        <v>5.5</v>
      </c>
      <c r="FT56" s="17">
        <v>16.2</v>
      </c>
      <c r="FU56" s="17">
        <v>104.64660000000001</v>
      </c>
    </row>
    <row r="57" spans="1:177" ht="24" customHeight="1" x14ac:dyDescent="0.3">
      <c r="A57" s="16" t="s">
        <v>53</v>
      </c>
      <c r="B57" s="16" t="s">
        <v>881</v>
      </c>
      <c r="C57" s="17">
        <v>142.69999999999999</v>
      </c>
      <c r="D57" s="17">
        <v>626.70000000000005</v>
      </c>
      <c r="E57" s="17">
        <v>216.4</v>
      </c>
      <c r="F57" s="17"/>
      <c r="G57" s="17"/>
      <c r="H57" s="17">
        <v>60.1</v>
      </c>
      <c r="I57" s="17">
        <v>97.8</v>
      </c>
      <c r="J57" s="17"/>
      <c r="K57" s="17"/>
      <c r="L57" s="17">
        <v>188.3</v>
      </c>
      <c r="M57" s="17">
        <v>206.8</v>
      </c>
      <c r="N57" s="17">
        <v>209.5</v>
      </c>
      <c r="O57" s="17">
        <v>288.3</v>
      </c>
      <c r="P57" s="17">
        <v>213.8</v>
      </c>
      <c r="Q57" s="17">
        <v>111.2</v>
      </c>
      <c r="R57" s="17">
        <v>403.3</v>
      </c>
      <c r="S57" s="17">
        <v>3</v>
      </c>
      <c r="T57" s="17"/>
      <c r="U57" s="17"/>
      <c r="V57" s="17"/>
      <c r="W57" s="17"/>
      <c r="X57" s="17">
        <v>115.1</v>
      </c>
      <c r="Y57" s="17">
        <v>7.7</v>
      </c>
      <c r="Z57" s="17">
        <v>6</v>
      </c>
      <c r="AA57" s="17"/>
      <c r="AB57" s="17">
        <v>6.9</v>
      </c>
      <c r="AC57" s="17">
        <v>14.7</v>
      </c>
      <c r="AD57" s="17">
        <v>85.2</v>
      </c>
      <c r="AE57" s="17"/>
      <c r="AF57" s="17">
        <v>0</v>
      </c>
      <c r="AG57" s="17"/>
      <c r="AH57" s="17"/>
      <c r="AI57" s="17">
        <v>60.4</v>
      </c>
      <c r="AJ57" s="17">
        <v>111.3</v>
      </c>
      <c r="AK57" s="17"/>
      <c r="AL57" s="17"/>
      <c r="AM57" s="17"/>
      <c r="AN57" s="17">
        <v>0</v>
      </c>
      <c r="AO57" s="17">
        <v>0</v>
      </c>
      <c r="AP57" s="17">
        <v>30.2</v>
      </c>
      <c r="AQ57" s="17">
        <v>44.7</v>
      </c>
      <c r="AR57" s="17"/>
      <c r="AS57" s="17">
        <v>18.2</v>
      </c>
      <c r="AT57" s="17">
        <v>9.1999999999999993</v>
      </c>
      <c r="AU57" s="17">
        <v>58.1</v>
      </c>
      <c r="AV57" s="17">
        <v>181.9</v>
      </c>
      <c r="AW57" s="17">
        <v>182.2</v>
      </c>
      <c r="AX57" s="17">
        <v>184.6</v>
      </c>
      <c r="AY57" s="17">
        <v>86.1</v>
      </c>
      <c r="AZ57" s="17">
        <v>7.5</v>
      </c>
      <c r="BA57" s="17">
        <v>8.9</v>
      </c>
      <c r="BB57" s="17">
        <v>31.9</v>
      </c>
      <c r="BC57" s="17">
        <v>23</v>
      </c>
      <c r="BD57" s="17">
        <v>0</v>
      </c>
      <c r="BE57" s="17">
        <v>16.8</v>
      </c>
      <c r="BF57" s="17">
        <v>69.3</v>
      </c>
      <c r="BG57" s="17"/>
      <c r="BH57" s="17"/>
      <c r="BI57" s="17">
        <v>57.6</v>
      </c>
      <c r="BJ57" s="17"/>
      <c r="BK57" s="17"/>
      <c r="BL57" s="17"/>
      <c r="BM57" s="17"/>
      <c r="BN57" s="17"/>
      <c r="BO57" s="17"/>
      <c r="BP57" s="17">
        <v>65.5</v>
      </c>
      <c r="BQ57" s="17">
        <v>176.8</v>
      </c>
      <c r="BR57" s="17">
        <v>175.5</v>
      </c>
      <c r="BS57" s="17">
        <v>208.9</v>
      </c>
      <c r="BT57" s="17">
        <v>271.89999999999998</v>
      </c>
      <c r="BU57" s="17">
        <v>76.099999999999994</v>
      </c>
      <c r="BV57" s="17">
        <v>37.200000000000003</v>
      </c>
      <c r="BW57" s="17"/>
      <c r="BX57" s="17"/>
      <c r="BY57" s="17"/>
      <c r="BZ57" s="17"/>
      <c r="CA57" s="17"/>
      <c r="CB57" s="17"/>
      <c r="CC57" s="17">
        <v>2</v>
      </c>
      <c r="CD57" s="17">
        <v>164.6</v>
      </c>
      <c r="CE57" s="17">
        <v>65.900000000000006</v>
      </c>
      <c r="CF57" s="17">
        <v>61.9</v>
      </c>
      <c r="CG57" s="17">
        <v>70.7</v>
      </c>
      <c r="CH57" s="17">
        <v>29.8</v>
      </c>
      <c r="CI57" s="17"/>
      <c r="CJ57" s="17">
        <v>0</v>
      </c>
      <c r="CK57" s="17"/>
      <c r="CL57" s="17">
        <v>145.9</v>
      </c>
      <c r="CM57" s="17">
        <v>148.19999999999999</v>
      </c>
      <c r="CN57" s="17">
        <v>149.19999999999999</v>
      </c>
      <c r="CO57" s="17"/>
      <c r="CP57" s="17"/>
      <c r="CQ57" s="17"/>
      <c r="CR57" s="17"/>
      <c r="CS57" s="17"/>
      <c r="CT57" s="17">
        <v>217.7</v>
      </c>
      <c r="CU57" s="17">
        <v>104.6</v>
      </c>
      <c r="CV57" s="17">
        <v>0</v>
      </c>
      <c r="CW57" s="17">
        <v>57.6</v>
      </c>
      <c r="CX57" s="17">
        <v>0</v>
      </c>
      <c r="CY57" s="17">
        <v>13.8</v>
      </c>
      <c r="CZ57" s="17">
        <v>0</v>
      </c>
      <c r="DA57" s="17">
        <v>4.4000000000000004</v>
      </c>
      <c r="DB57" s="17"/>
      <c r="DC57" s="17">
        <v>9.8000000000000007</v>
      </c>
      <c r="DD57" s="17">
        <v>4.8</v>
      </c>
      <c r="DE57" s="17">
        <v>0</v>
      </c>
      <c r="DF57" s="17">
        <v>0.3</v>
      </c>
      <c r="DG57" s="17">
        <v>1.5</v>
      </c>
      <c r="DH57" s="17">
        <v>4.0999999999999996</v>
      </c>
      <c r="DI57" s="17">
        <v>20.2</v>
      </c>
      <c r="DJ57" s="17">
        <v>10</v>
      </c>
      <c r="DK57" s="17">
        <v>4.5</v>
      </c>
      <c r="DL57" s="17">
        <v>3.5</v>
      </c>
      <c r="DM57" s="17">
        <v>17.8</v>
      </c>
      <c r="DN57" s="17">
        <v>0</v>
      </c>
      <c r="DO57" s="17">
        <v>0</v>
      </c>
      <c r="DP57" s="17">
        <v>11.6</v>
      </c>
      <c r="DQ57" s="17">
        <v>31</v>
      </c>
      <c r="DR57" s="17">
        <v>0</v>
      </c>
      <c r="DS57" s="17">
        <v>1.9</v>
      </c>
      <c r="DT57" s="17">
        <v>13.4</v>
      </c>
      <c r="DU57" s="17">
        <v>0</v>
      </c>
      <c r="DV57" s="17">
        <v>0.4</v>
      </c>
      <c r="DW57" s="17">
        <v>2.9</v>
      </c>
      <c r="DX57" s="17">
        <v>3.3</v>
      </c>
      <c r="DY57" s="17">
        <v>3.5</v>
      </c>
      <c r="DZ57" s="17">
        <v>4.8</v>
      </c>
      <c r="EA57" s="17">
        <v>10</v>
      </c>
      <c r="EB57" s="17">
        <v>5.0999999999999996</v>
      </c>
      <c r="EC57" s="17">
        <v>9</v>
      </c>
      <c r="ED57" s="17">
        <v>0</v>
      </c>
      <c r="EE57" s="17">
        <v>19.5</v>
      </c>
      <c r="EF57" s="17">
        <v>34</v>
      </c>
      <c r="EG57" s="17">
        <v>3.8</v>
      </c>
      <c r="EH57" s="17">
        <v>1.3</v>
      </c>
      <c r="EI57" s="17">
        <v>8.5</v>
      </c>
      <c r="EJ57" s="17">
        <v>0.2</v>
      </c>
      <c r="EK57" s="17">
        <v>7.7</v>
      </c>
      <c r="EL57" s="17">
        <v>3.6</v>
      </c>
      <c r="EM57" s="17">
        <v>4.2</v>
      </c>
      <c r="EN57" s="17">
        <v>4.4000000000000004</v>
      </c>
      <c r="EO57" s="17">
        <v>11.9</v>
      </c>
      <c r="EP57" s="17">
        <v>0</v>
      </c>
      <c r="EQ57" s="17">
        <v>0</v>
      </c>
      <c r="ER57" s="17">
        <v>0</v>
      </c>
      <c r="ES57" s="17">
        <v>0.6</v>
      </c>
      <c r="ET57" s="17">
        <v>0</v>
      </c>
      <c r="EU57" s="17">
        <v>0</v>
      </c>
      <c r="EV57" s="17">
        <v>0</v>
      </c>
      <c r="EW57" s="17">
        <v>2.9</v>
      </c>
      <c r="EX57" s="17">
        <v>2.4</v>
      </c>
      <c r="EY57" s="17">
        <v>2.4</v>
      </c>
      <c r="EZ57" s="17">
        <v>2.6</v>
      </c>
      <c r="FA57" s="17">
        <v>0</v>
      </c>
      <c r="FB57" s="17">
        <v>7.4</v>
      </c>
      <c r="FC57" s="17">
        <v>20</v>
      </c>
      <c r="FD57" s="17">
        <v>9.6</v>
      </c>
      <c r="FE57" s="17">
        <v>29.2</v>
      </c>
      <c r="FF57" s="17">
        <v>28.5</v>
      </c>
      <c r="FG57" s="17">
        <v>15</v>
      </c>
      <c r="FH57" s="17">
        <v>17.100000000000001</v>
      </c>
      <c r="FI57" s="17">
        <v>8.8000000000000007</v>
      </c>
      <c r="FJ57" s="17">
        <v>10.42</v>
      </c>
      <c r="FK57" s="17">
        <v>6863.02</v>
      </c>
      <c r="FL57" s="15"/>
      <c r="FM57" s="17">
        <v>16.458929999999999</v>
      </c>
      <c r="FN57" s="17">
        <v>8.0670000000000002</v>
      </c>
      <c r="FO57" s="17">
        <v>6.0279999999999996</v>
      </c>
      <c r="FP57" s="17">
        <v>6</v>
      </c>
      <c r="FQ57" s="17">
        <v>27.298500000000001</v>
      </c>
      <c r="FR57" s="17">
        <v>18.919229999999999</v>
      </c>
      <c r="FS57" s="17">
        <v>5.5</v>
      </c>
      <c r="FT57" s="17">
        <v>16</v>
      </c>
      <c r="FU57" s="17">
        <v>104.27166</v>
      </c>
    </row>
    <row r="58" spans="1:177" ht="24" customHeight="1" x14ac:dyDescent="0.3">
      <c r="A58" s="18" t="s">
        <v>882</v>
      </c>
      <c r="B58" s="18" t="s">
        <v>54</v>
      </c>
      <c r="C58" s="19">
        <v>132.5</v>
      </c>
      <c r="D58" s="19">
        <v>619</v>
      </c>
      <c r="E58" s="19">
        <v>214.2</v>
      </c>
      <c r="F58" s="19"/>
      <c r="G58" s="19"/>
      <c r="H58" s="19">
        <v>59.3</v>
      </c>
      <c r="I58" s="19">
        <v>95.8</v>
      </c>
      <c r="J58" s="19"/>
      <c r="K58" s="19"/>
      <c r="L58" s="19">
        <v>187.4</v>
      </c>
      <c r="M58" s="19">
        <v>207.8</v>
      </c>
      <c r="N58" s="19">
        <v>207.6</v>
      </c>
      <c r="O58" s="19">
        <v>289.7</v>
      </c>
      <c r="P58" s="19">
        <v>215.4</v>
      </c>
      <c r="Q58" s="19">
        <v>111</v>
      </c>
      <c r="R58" s="19">
        <v>202.7</v>
      </c>
      <c r="S58" s="19">
        <v>2.8</v>
      </c>
      <c r="T58" s="19"/>
      <c r="U58" s="19"/>
      <c r="V58" s="19"/>
      <c r="W58" s="19"/>
      <c r="X58" s="19">
        <v>116.9</v>
      </c>
      <c r="Y58" s="19">
        <v>7.4</v>
      </c>
      <c r="Z58" s="19">
        <v>5.9</v>
      </c>
      <c r="AA58" s="19"/>
      <c r="AB58" s="19">
        <v>6.8</v>
      </c>
      <c r="AC58" s="19">
        <v>14.8</v>
      </c>
      <c r="AD58" s="19">
        <v>86.4</v>
      </c>
      <c r="AE58" s="19"/>
      <c r="AF58" s="19">
        <v>0</v>
      </c>
      <c r="AG58" s="19"/>
      <c r="AH58" s="19"/>
      <c r="AI58" s="19">
        <v>58.8</v>
      </c>
      <c r="AJ58" s="19">
        <v>101.5</v>
      </c>
      <c r="AK58" s="19"/>
      <c r="AL58" s="19"/>
      <c r="AM58" s="19"/>
      <c r="AN58" s="19">
        <v>0</v>
      </c>
      <c r="AO58" s="19">
        <v>0</v>
      </c>
      <c r="AP58" s="19">
        <v>30.8</v>
      </c>
      <c r="AQ58" s="19">
        <v>58.3</v>
      </c>
      <c r="AR58" s="19"/>
      <c r="AS58" s="19">
        <v>18</v>
      </c>
      <c r="AT58" s="19">
        <v>9.1999999999999993</v>
      </c>
      <c r="AU58" s="19">
        <v>55.5</v>
      </c>
      <c r="AV58" s="19">
        <v>179.2</v>
      </c>
      <c r="AW58" s="19">
        <v>179.9</v>
      </c>
      <c r="AX58" s="19">
        <v>183.3</v>
      </c>
      <c r="AY58" s="19">
        <v>85.3</v>
      </c>
      <c r="AZ58" s="19">
        <v>7.5</v>
      </c>
      <c r="BA58" s="19">
        <v>8.9</v>
      </c>
      <c r="BB58" s="19">
        <v>14.1</v>
      </c>
      <c r="BC58" s="19">
        <v>21.9</v>
      </c>
      <c r="BD58" s="19">
        <v>0</v>
      </c>
      <c r="BE58" s="19">
        <v>16.600000000000001</v>
      </c>
      <c r="BF58" s="19">
        <v>46.7</v>
      </c>
      <c r="BG58" s="19"/>
      <c r="BH58" s="19"/>
      <c r="BI58" s="19">
        <v>55.8</v>
      </c>
      <c r="BJ58" s="19"/>
      <c r="BK58" s="19"/>
      <c r="BL58" s="19"/>
      <c r="BM58" s="19"/>
      <c r="BN58" s="19"/>
      <c r="BO58" s="19"/>
      <c r="BP58" s="19">
        <v>64.5</v>
      </c>
      <c r="BQ58" s="19">
        <v>177.4</v>
      </c>
      <c r="BR58" s="19">
        <v>175.5</v>
      </c>
      <c r="BS58" s="19">
        <v>208.9</v>
      </c>
      <c r="BT58" s="19">
        <v>272.8</v>
      </c>
      <c r="BU58" s="19">
        <v>76.400000000000006</v>
      </c>
      <c r="BV58" s="19">
        <v>37.299999999999997</v>
      </c>
      <c r="BW58" s="19"/>
      <c r="BX58" s="19"/>
      <c r="BY58" s="19"/>
      <c r="BZ58" s="19"/>
      <c r="CA58" s="19"/>
      <c r="CB58" s="19"/>
      <c r="CC58" s="19">
        <v>1.5</v>
      </c>
      <c r="CD58" s="19">
        <v>148.80000000000001</v>
      </c>
      <c r="CE58" s="19">
        <v>62.1</v>
      </c>
      <c r="CF58" s="19">
        <v>60.9</v>
      </c>
      <c r="CG58" s="19">
        <v>69.900000000000006</v>
      </c>
      <c r="CH58" s="19">
        <v>29.2</v>
      </c>
      <c r="CI58" s="19"/>
      <c r="CJ58" s="19">
        <v>0</v>
      </c>
      <c r="CK58" s="19"/>
      <c r="CL58" s="19">
        <v>146.69999999999999</v>
      </c>
      <c r="CM58" s="19">
        <v>148.80000000000001</v>
      </c>
      <c r="CN58" s="19">
        <v>150</v>
      </c>
      <c r="CO58" s="19"/>
      <c r="CP58" s="19"/>
      <c r="CQ58" s="19"/>
      <c r="CR58" s="19"/>
      <c r="CS58" s="19"/>
      <c r="CT58" s="19">
        <v>217.8</v>
      </c>
      <c r="CU58" s="19">
        <v>104.7</v>
      </c>
      <c r="CV58" s="19">
        <v>0</v>
      </c>
      <c r="CW58" s="19">
        <v>67.7</v>
      </c>
      <c r="CX58" s="19">
        <v>0</v>
      </c>
      <c r="CY58" s="19">
        <v>14.6</v>
      </c>
      <c r="CZ58" s="19">
        <v>0</v>
      </c>
      <c r="DA58" s="19">
        <v>4.3</v>
      </c>
      <c r="DB58" s="19"/>
      <c r="DC58" s="19">
        <v>9.9</v>
      </c>
      <c r="DD58" s="19">
        <v>4.8</v>
      </c>
      <c r="DE58" s="19">
        <v>0</v>
      </c>
      <c r="DF58" s="19">
        <v>0.3</v>
      </c>
      <c r="DG58" s="19">
        <v>1.5</v>
      </c>
      <c r="DH58" s="19">
        <v>4</v>
      </c>
      <c r="DI58" s="19">
        <v>19.8</v>
      </c>
      <c r="DJ58" s="19">
        <v>10</v>
      </c>
      <c r="DK58" s="19">
        <v>5.6</v>
      </c>
      <c r="DL58" s="19">
        <v>3.4</v>
      </c>
      <c r="DM58" s="19">
        <v>17.8</v>
      </c>
      <c r="DN58" s="19">
        <v>0</v>
      </c>
      <c r="DO58" s="19">
        <v>0</v>
      </c>
      <c r="DP58" s="19">
        <v>11.1</v>
      </c>
      <c r="DQ58" s="19">
        <v>28.8</v>
      </c>
      <c r="DR58" s="19">
        <v>0</v>
      </c>
      <c r="DS58" s="19">
        <v>2</v>
      </c>
      <c r="DT58" s="19">
        <v>13.4</v>
      </c>
      <c r="DU58" s="19">
        <v>0</v>
      </c>
      <c r="DV58" s="19">
        <v>0.4</v>
      </c>
      <c r="DW58" s="19">
        <v>2.9</v>
      </c>
      <c r="DX58" s="19">
        <v>3.3</v>
      </c>
      <c r="DY58" s="19">
        <v>3.2</v>
      </c>
      <c r="DZ58" s="19">
        <v>4.8</v>
      </c>
      <c r="EA58" s="19">
        <v>9.9</v>
      </c>
      <c r="EB58" s="19">
        <v>6.1</v>
      </c>
      <c r="EC58" s="19">
        <v>3.6</v>
      </c>
      <c r="ED58" s="19">
        <v>0</v>
      </c>
      <c r="EE58" s="19">
        <v>17</v>
      </c>
      <c r="EF58" s="19">
        <v>36.5</v>
      </c>
      <c r="EG58" s="19">
        <v>2.7</v>
      </c>
      <c r="EH58" s="19">
        <v>0.2</v>
      </c>
      <c r="EI58" s="19">
        <v>9.8000000000000007</v>
      </c>
      <c r="EJ58" s="19">
        <v>0.3</v>
      </c>
      <c r="EK58" s="19">
        <v>7.7</v>
      </c>
      <c r="EL58" s="19">
        <v>3.2</v>
      </c>
      <c r="EM58" s="19">
        <v>3.7</v>
      </c>
      <c r="EN58" s="19">
        <v>3.9</v>
      </c>
      <c r="EO58" s="19">
        <v>14.2</v>
      </c>
      <c r="EP58" s="19">
        <v>0</v>
      </c>
      <c r="EQ58" s="19">
        <v>0</v>
      </c>
      <c r="ER58" s="19">
        <v>0</v>
      </c>
      <c r="ES58" s="19">
        <v>0.6</v>
      </c>
      <c r="ET58" s="19">
        <v>0</v>
      </c>
      <c r="EU58" s="19">
        <v>0</v>
      </c>
      <c r="EV58" s="19">
        <v>0</v>
      </c>
      <c r="EW58" s="19">
        <v>2.9</v>
      </c>
      <c r="EX58" s="19">
        <v>2.4</v>
      </c>
      <c r="EY58" s="19">
        <v>2.4</v>
      </c>
      <c r="EZ58" s="19">
        <v>2.6</v>
      </c>
      <c r="FA58" s="19">
        <v>0</v>
      </c>
      <c r="FB58" s="19">
        <v>7.5</v>
      </c>
      <c r="FC58" s="19">
        <v>19.899999999999999</v>
      </c>
      <c r="FD58" s="19">
        <v>9.3000000000000007</v>
      </c>
      <c r="FE58" s="19">
        <v>28.7</v>
      </c>
      <c r="FF58" s="19">
        <v>28.4</v>
      </c>
      <c r="FG58" s="19">
        <v>15.1</v>
      </c>
      <c r="FH58" s="19">
        <v>17.100000000000001</v>
      </c>
      <c r="FI58" s="19">
        <v>8.5</v>
      </c>
      <c r="FJ58" s="19">
        <v>10.81</v>
      </c>
      <c r="FK58" s="19">
        <v>6576.51</v>
      </c>
      <c r="FL58" s="15"/>
      <c r="FM58" s="19">
        <v>16.417770000000001</v>
      </c>
      <c r="FN58" s="19">
        <v>8.07</v>
      </c>
      <c r="FO58" s="19">
        <v>6.0259999999999998</v>
      </c>
      <c r="FP58" s="19">
        <v>6</v>
      </c>
      <c r="FQ58" s="19">
        <v>27.265149999999998</v>
      </c>
      <c r="FR58" s="19">
        <v>18.918150000000001</v>
      </c>
      <c r="FS58" s="19">
        <v>5.5</v>
      </c>
      <c r="FT58" s="19">
        <v>5.4</v>
      </c>
      <c r="FU58" s="19">
        <v>93.597070000000002</v>
      </c>
    </row>
    <row r="59" spans="1:177" ht="25.05" customHeight="1" x14ac:dyDescent="0.3">
      <c r="A59" s="202" t="s">
        <v>883</v>
      </c>
      <c r="B59" s="203"/>
      <c r="C59" s="20">
        <v>2092.65</v>
      </c>
      <c r="D59" s="20">
        <v>15049</v>
      </c>
      <c r="E59" s="20">
        <v>5175.6000000000004</v>
      </c>
      <c r="F59" s="20">
        <v>0</v>
      </c>
      <c r="G59" s="20">
        <v>0</v>
      </c>
      <c r="H59" s="20">
        <v>886.55</v>
      </c>
      <c r="I59" s="20">
        <v>2321.35</v>
      </c>
      <c r="J59" s="20">
        <v>0</v>
      </c>
      <c r="K59" s="20">
        <v>0</v>
      </c>
      <c r="L59" s="20">
        <v>4302.75</v>
      </c>
      <c r="M59" s="20">
        <v>4645.3999999999996</v>
      </c>
      <c r="N59" s="20">
        <v>4678.3</v>
      </c>
      <c r="O59" s="20">
        <v>6619.5</v>
      </c>
      <c r="P59" s="20">
        <v>5044.1000000000004</v>
      </c>
      <c r="Q59" s="20">
        <v>2601.0500000000002</v>
      </c>
      <c r="R59" s="20">
        <v>6646.25</v>
      </c>
      <c r="S59" s="20">
        <v>71.150000000000006</v>
      </c>
      <c r="T59" s="20">
        <v>0</v>
      </c>
      <c r="U59" s="20">
        <v>0</v>
      </c>
      <c r="V59" s="20">
        <v>0</v>
      </c>
      <c r="W59" s="20">
        <v>0</v>
      </c>
      <c r="X59" s="20">
        <v>2845</v>
      </c>
      <c r="Y59" s="20">
        <v>180.95</v>
      </c>
      <c r="Z59" s="20">
        <v>139.85</v>
      </c>
      <c r="AA59" s="20">
        <v>0</v>
      </c>
      <c r="AB59" s="20">
        <v>164.7</v>
      </c>
      <c r="AC59" s="20">
        <v>307.64999999999998</v>
      </c>
      <c r="AD59" s="20">
        <v>1915.8</v>
      </c>
      <c r="AE59" s="20">
        <v>0</v>
      </c>
      <c r="AF59" s="20">
        <v>75.400000000000006</v>
      </c>
      <c r="AG59" s="20">
        <v>0</v>
      </c>
      <c r="AH59" s="20">
        <v>0</v>
      </c>
      <c r="AI59" s="20">
        <v>1773.75</v>
      </c>
      <c r="AJ59" s="20">
        <v>2330.9499999999998</v>
      </c>
      <c r="AK59" s="20">
        <v>0</v>
      </c>
      <c r="AL59" s="20">
        <v>0</v>
      </c>
      <c r="AM59" s="20">
        <v>0</v>
      </c>
      <c r="AN59" s="20">
        <v>55.25</v>
      </c>
      <c r="AO59" s="20">
        <v>2919.6</v>
      </c>
      <c r="AP59" s="20">
        <v>600.54999999999995</v>
      </c>
      <c r="AQ59" s="20">
        <v>869.85</v>
      </c>
      <c r="AR59" s="20">
        <v>0</v>
      </c>
      <c r="AS59" s="20">
        <v>434.75</v>
      </c>
      <c r="AT59" s="20">
        <v>220.85</v>
      </c>
      <c r="AU59" s="20">
        <v>1447.75</v>
      </c>
      <c r="AV59" s="20">
        <v>4370.45</v>
      </c>
      <c r="AW59" s="20">
        <v>4379.3999999999996</v>
      </c>
      <c r="AX59" s="20">
        <v>4436.3999999999996</v>
      </c>
      <c r="AY59" s="20">
        <v>1809.9</v>
      </c>
      <c r="AZ59" s="20">
        <v>141.75</v>
      </c>
      <c r="BA59" s="20">
        <v>212.5</v>
      </c>
      <c r="BB59" s="20">
        <v>437.05</v>
      </c>
      <c r="BC59" s="20">
        <v>474.75</v>
      </c>
      <c r="BD59" s="20">
        <v>18</v>
      </c>
      <c r="BE59" s="20">
        <v>428</v>
      </c>
      <c r="BF59" s="20">
        <v>1507.75</v>
      </c>
      <c r="BG59" s="20">
        <v>0</v>
      </c>
      <c r="BH59" s="20">
        <v>0</v>
      </c>
      <c r="BI59" s="20">
        <v>1414.6</v>
      </c>
      <c r="BJ59" s="20">
        <v>0</v>
      </c>
      <c r="BK59" s="20">
        <v>0</v>
      </c>
      <c r="BL59" s="20">
        <v>0</v>
      </c>
      <c r="BM59" s="20">
        <v>0</v>
      </c>
      <c r="BN59" s="20">
        <v>0</v>
      </c>
      <c r="BO59" s="20">
        <v>0</v>
      </c>
      <c r="BP59" s="20">
        <v>1371</v>
      </c>
      <c r="BQ59" s="20">
        <v>4211.1000000000004</v>
      </c>
      <c r="BR59" s="20">
        <v>4165.45</v>
      </c>
      <c r="BS59" s="20">
        <v>4976.5</v>
      </c>
      <c r="BT59" s="20">
        <v>6487.5</v>
      </c>
      <c r="BU59" s="20">
        <v>1684.35</v>
      </c>
      <c r="BV59" s="20">
        <v>850.15</v>
      </c>
      <c r="BW59" s="20">
        <v>0</v>
      </c>
      <c r="BX59" s="20">
        <v>0</v>
      </c>
      <c r="BY59" s="20">
        <v>0</v>
      </c>
      <c r="BZ59" s="20">
        <v>0</v>
      </c>
      <c r="CA59" s="20">
        <v>0</v>
      </c>
      <c r="CB59" s="20">
        <v>0</v>
      </c>
      <c r="CC59" s="20">
        <v>16.149999999999999</v>
      </c>
      <c r="CD59" s="20">
        <v>3169.25</v>
      </c>
      <c r="CE59" s="20">
        <v>1918.85</v>
      </c>
      <c r="CF59" s="20">
        <v>1522.75</v>
      </c>
      <c r="CG59" s="20">
        <v>1625.75</v>
      </c>
      <c r="CH59" s="20">
        <v>706.25</v>
      </c>
      <c r="CI59" s="20">
        <v>0</v>
      </c>
      <c r="CJ59" s="20">
        <v>4.9000000000000004</v>
      </c>
      <c r="CK59" s="20">
        <v>0</v>
      </c>
      <c r="CL59" s="20">
        <v>3505.45</v>
      </c>
      <c r="CM59" s="20">
        <v>3557.1</v>
      </c>
      <c r="CN59" s="20">
        <v>3592.3</v>
      </c>
      <c r="CO59" s="20">
        <v>0</v>
      </c>
      <c r="CP59" s="20">
        <v>0</v>
      </c>
      <c r="CQ59" s="20">
        <v>0</v>
      </c>
      <c r="CR59" s="20">
        <v>0</v>
      </c>
      <c r="CS59" s="20">
        <v>0</v>
      </c>
      <c r="CT59" s="20">
        <v>2457.1999999999998</v>
      </c>
      <c r="CU59" s="20">
        <v>1080.95</v>
      </c>
      <c r="CV59" s="20">
        <v>9.0500000000000007</v>
      </c>
      <c r="CW59" s="20">
        <v>2097.8000000000002</v>
      </c>
      <c r="CX59" s="20">
        <v>789.75</v>
      </c>
      <c r="CY59" s="20">
        <v>308.05</v>
      </c>
      <c r="CZ59" s="20">
        <v>3.1</v>
      </c>
      <c r="DA59" s="20">
        <v>111.6</v>
      </c>
      <c r="DB59" s="20">
        <v>0</v>
      </c>
      <c r="DC59" s="20">
        <v>238.05</v>
      </c>
      <c r="DD59" s="20">
        <v>71.55</v>
      </c>
      <c r="DE59" s="20">
        <v>1993.4</v>
      </c>
      <c r="DF59" s="20">
        <v>5.35</v>
      </c>
      <c r="DG59" s="20">
        <v>33.200000000000003</v>
      </c>
      <c r="DH59" s="20">
        <v>100.65</v>
      </c>
      <c r="DI59" s="20">
        <v>212.4</v>
      </c>
      <c r="DJ59" s="20">
        <v>238.1</v>
      </c>
      <c r="DK59" s="20">
        <v>146.05000000000001</v>
      </c>
      <c r="DL59" s="20">
        <v>82.55</v>
      </c>
      <c r="DM59" s="20">
        <v>426.4</v>
      </c>
      <c r="DN59" s="20">
        <v>159.25</v>
      </c>
      <c r="DO59" s="20">
        <v>190.65</v>
      </c>
      <c r="DP59" s="20">
        <v>483.3</v>
      </c>
      <c r="DQ59" s="20">
        <v>1283.3499999999999</v>
      </c>
      <c r="DR59" s="20">
        <v>172.55</v>
      </c>
      <c r="DS59" s="20">
        <v>47.85</v>
      </c>
      <c r="DT59" s="20">
        <v>330.15</v>
      </c>
      <c r="DU59" s="20">
        <v>19.350000000000001</v>
      </c>
      <c r="DV59" s="20">
        <v>6.8</v>
      </c>
      <c r="DW59" s="20">
        <v>76.599999999999994</v>
      </c>
      <c r="DX59" s="20">
        <v>69.900000000000006</v>
      </c>
      <c r="DY59" s="20">
        <v>77.849999999999994</v>
      </c>
      <c r="DZ59" s="20">
        <v>111.35</v>
      </c>
      <c r="EA59" s="20">
        <v>239.85</v>
      </c>
      <c r="EB59" s="20">
        <v>145.05000000000001</v>
      </c>
      <c r="EC59" s="20">
        <v>866.7</v>
      </c>
      <c r="ED59" s="20">
        <v>360</v>
      </c>
      <c r="EE59" s="20">
        <v>919.9</v>
      </c>
      <c r="EF59" s="20">
        <v>1503.75</v>
      </c>
      <c r="EG59" s="20">
        <v>146.5</v>
      </c>
      <c r="EH59" s="20">
        <v>43.3</v>
      </c>
      <c r="EI59" s="20">
        <v>142.15</v>
      </c>
      <c r="EJ59" s="20">
        <v>73.8</v>
      </c>
      <c r="EK59" s="20">
        <v>184.25</v>
      </c>
      <c r="EL59" s="20">
        <v>92.1</v>
      </c>
      <c r="EM59" s="20">
        <v>105.1</v>
      </c>
      <c r="EN59" s="20">
        <v>106.2</v>
      </c>
      <c r="EO59" s="20">
        <v>315.14999999999998</v>
      </c>
      <c r="EP59" s="20">
        <v>2535.15</v>
      </c>
      <c r="EQ59" s="20">
        <v>130.19999999999999</v>
      </c>
      <c r="ER59" s="20">
        <v>1450.4</v>
      </c>
      <c r="ES59" s="20">
        <v>14.4</v>
      </c>
      <c r="ET59" s="20">
        <v>1079.55</v>
      </c>
      <c r="EU59" s="20">
        <v>1047.5999999999999</v>
      </c>
      <c r="EV59" s="20">
        <v>1067.4000000000001</v>
      </c>
      <c r="EW59" s="20">
        <v>69.599999999999994</v>
      </c>
      <c r="EX59" s="20">
        <v>53.45</v>
      </c>
      <c r="EY59" s="20">
        <v>57.6</v>
      </c>
      <c r="EZ59" s="20">
        <v>61.4</v>
      </c>
      <c r="FA59" s="20">
        <v>135.5</v>
      </c>
      <c r="FB59" s="20">
        <v>182.6</v>
      </c>
      <c r="FC59" s="20">
        <v>479.85</v>
      </c>
      <c r="FD59" s="20">
        <v>226.45</v>
      </c>
      <c r="FE59" s="20">
        <v>697.15</v>
      </c>
      <c r="FF59" s="20">
        <v>686.2</v>
      </c>
      <c r="FG59" s="20">
        <v>374.45</v>
      </c>
      <c r="FH59" s="20">
        <v>444.75</v>
      </c>
      <c r="FI59" s="20">
        <v>187.6</v>
      </c>
      <c r="FJ59" s="20">
        <v>260.83</v>
      </c>
      <c r="FK59" s="20">
        <v>169331.73</v>
      </c>
      <c r="FL59" s="21"/>
      <c r="FM59" s="20">
        <v>392.73030499999999</v>
      </c>
      <c r="FN59" s="20">
        <v>117.1555</v>
      </c>
      <c r="FO59" s="20">
        <v>145.27199999999999</v>
      </c>
      <c r="FP59" s="20">
        <v>148.69999999999999</v>
      </c>
      <c r="FQ59" s="20">
        <v>647.76107000000002</v>
      </c>
      <c r="FR59" s="20">
        <v>454.088955</v>
      </c>
      <c r="FS59" s="20">
        <v>126.15</v>
      </c>
      <c r="FT59" s="20">
        <v>193.1</v>
      </c>
      <c r="FU59" s="20">
        <v>2224.9578299999998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55" zoomScaleNormal="55" workbookViewId="0">
      <pane xSplit="2" ySplit="10" topLeftCell="C37"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884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612</v>
      </c>
      <c r="FN5" s="200"/>
      <c r="FO5" s="200"/>
      <c r="FP5" s="200"/>
      <c r="FQ5" s="200"/>
      <c r="FR5" s="200"/>
      <c r="FS5" s="200"/>
      <c r="FT5" s="200"/>
      <c r="FU5" s="200"/>
    </row>
    <row r="6" spans="1:177" ht="22.05" hidden="1" customHeight="1" x14ac:dyDescent="0.3">
      <c r="A6" s="197" t="s">
        <v>49</v>
      </c>
      <c r="B6" s="197" t="s">
        <v>613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614</v>
      </c>
      <c r="FL6" s="1"/>
      <c r="FM6" s="10">
        <v>221</v>
      </c>
      <c r="FN6" s="10">
        <v>222</v>
      </c>
      <c r="FO6" s="10">
        <v>224</v>
      </c>
      <c r="FP6" s="10">
        <v>2187</v>
      </c>
      <c r="FQ6" s="10">
        <v>227</v>
      </c>
      <c r="FR6" s="10">
        <v>49400</v>
      </c>
      <c r="FS6" s="10">
        <v>199</v>
      </c>
      <c r="FT6" s="10">
        <v>200</v>
      </c>
      <c r="FU6" s="200" t="s">
        <v>615</v>
      </c>
    </row>
    <row r="7" spans="1:177" ht="15" hidden="1" customHeight="1" x14ac:dyDescent="0.3">
      <c r="A7" s="197"/>
      <c r="B7" s="197"/>
      <c r="C7" s="9" t="s">
        <v>616</v>
      </c>
      <c r="D7" s="9" t="s">
        <v>617</v>
      </c>
      <c r="E7" s="9" t="s">
        <v>617</v>
      </c>
      <c r="F7" s="9" t="s">
        <v>618</v>
      </c>
      <c r="G7" s="9" t="s">
        <v>618</v>
      </c>
      <c r="H7" s="9" t="s">
        <v>618</v>
      </c>
      <c r="I7" s="9" t="s">
        <v>618</v>
      </c>
      <c r="J7" s="9" t="s">
        <v>617</v>
      </c>
      <c r="K7" s="9" t="s">
        <v>617</v>
      </c>
      <c r="L7" s="9" t="s">
        <v>617</v>
      </c>
      <c r="M7" s="9" t="s">
        <v>617</v>
      </c>
      <c r="N7" s="9" t="s">
        <v>617</v>
      </c>
      <c r="O7" s="9" t="s">
        <v>617</v>
      </c>
      <c r="P7" s="9" t="s">
        <v>617</v>
      </c>
      <c r="Q7" s="9" t="s">
        <v>617</v>
      </c>
      <c r="R7" s="9" t="s">
        <v>617</v>
      </c>
      <c r="S7" s="9" t="s">
        <v>617</v>
      </c>
      <c r="T7" s="9" t="s">
        <v>617</v>
      </c>
      <c r="U7" s="9" t="s">
        <v>617</v>
      </c>
      <c r="V7" s="9" t="s">
        <v>617</v>
      </c>
      <c r="W7" s="9" t="s">
        <v>617</v>
      </c>
      <c r="X7" s="9" t="s">
        <v>616</v>
      </c>
      <c r="Y7" s="9" t="s">
        <v>616</v>
      </c>
      <c r="Z7" s="9" t="s">
        <v>616</v>
      </c>
      <c r="AA7" s="9" t="s">
        <v>617</v>
      </c>
      <c r="AB7" s="9" t="s">
        <v>616</v>
      </c>
      <c r="AC7" s="9" t="s">
        <v>616</v>
      </c>
      <c r="AD7" s="9" t="s">
        <v>616</v>
      </c>
      <c r="AE7" s="9" t="s">
        <v>616</v>
      </c>
      <c r="AF7" s="9" t="s">
        <v>616</v>
      </c>
      <c r="AG7" s="9" t="s">
        <v>616</v>
      </c>
      <c r="AH7" s="9" t="s">
        <v>616</v>
      </c>
      <c r="AI7" s="9" t="s">
        <v>616</v>
      </c>
      <c r="AJ7" s="9" t="s">
        <v>617</v>
      </c>
      <c r="AK7" s="9" t="s">
        <v>618</v>
      </c>
      <c r="AL7" s="9" t="s">
        <v>618</v>
      </c>
      <c r="AM7" s="9" t="s">
        <v>618</v>
      </c>
      <c r="AN7" s="9" t="s">
        <v>617</v>
      </c>
      <c r="AO7" s="9" t="s">
        <v>617</v>
      </c>
      <c r="AP7" s="9" t="s">
        <v>617</v>
      </c>
      <c r="AQ7" s="9" t="s">
        <v>617</v>
      </c>
      <c r="AR7" s="9" t="s">
        <v>617</v>
      </c>
      <c r="AS7" s="9" t="s">
        <v>617</v>
      </c>
      <c r="AT7" s="9" t="s">
        <v>617</v>
      </c>
      <c r="AU7" s="9" t="s">
        <v>616</v>
      </c>
      <c r="AV7" s="9" t="s">
        <v>617</v>
      </c>
      <c r="AW7" s="9" t="s">
        <v>617</v>
      </c>
      <c r="AX7" s="9" t="s">
        <v>617</v>
      </c>
      <c r="AY7" s="9" t="s">
        <v>617</v>
      </c>
      <c r="AZ7" s="9" t="s">
        <v>617</v>
      </c>
      <c r="BA7" s="9" t="s">
        <v>617</v>
      </c>
      <c r="BB7" s="9" t="s">
        <v>617</v>
      </c>
      <c r="BC7" s="9" t="s">
        <v>617</v>
      </c>
      <c r="BD7" s="9" t="s">
        <v>616</v>
      </c>
      <c r="BE7" s="9" t="s">
        <v>618</v>
      </c>
      <c r="BF7" s="9" t="s">
        <v>617</v>
      </c>
      <c r="BG7" s="9" t="s">
        <v>617</v>
      </c>
      <c r="BH7" s="9" t="s">
        <v>617</v>
      </c>
      <c r="BI7" s="9" t="s">
        <v>617</v>
      </c>
      <c r="BJ7" s="9" t="s">
        <v>618</v>
      </c>
      <c r="BK7" s="9" t="s">
        <v>618</v>
      </c>
      <c r="BL7" s="9" t="s">
        <v>618</v>
      </c>
      <c r="BM7" s="9" t="s">
        <v>616</v>
      </c>
      <c r="BN7" s="9" t="s">
        <v>616</v>
      </c>
      <c r="BO7" s="9" t="s">
        <v>616</v>
      </c>
      <c r="BP7" s="9" t="s">
        <v>617</v>
      </c>
      <c r="BQ7" s="9" t="s">
        <v>617</v>
      </c>
      <c r="BR7" s="9" t="s">
        <v>617</v>
      </c>
      <c r="BS7" s="9" t="s">
        <v>617</v>
      </c>
      <c r="BT7" s="9" t="s">
        <v>617</v>
      </c>
      <c r="BU7" s="9" t="s">
        <v>617</v>
      </c>
      <c r="BV7" s="9" t="s">
        <v>617</v>
      </c>
      <c r="BW7" s="9" t="s">
        <v>616</v>
      </c>
      <c r="BX7" s="9" t="s">
        <v>616</v>
      </c>
      <c r="BY7" s="9" t="s">
        <v>616</v>
      </c>
      <c r="BZ7" s="9" t="s">
        <v>618</v>
      </c>
      <c r="CA7" s="9" t="s">
        <v>616</v>
      </c>
      <c r="CB7" s="9" t="s">
        <v>617</v>
      </c>
      <c r="CC7" s="9" t="s">
        <v>618</v>
      </c>
      <c r="CD7" s="9" t="s">
        <v>617</v>
      </c>
      <c r="CE7" s="9" t="s">
        <v>617</v>
      </c>
      <c r="CF7" s="9" t="s">
        <v>617</v>
      </c>
      <c r="CG7" s="9" t="s">
        <v>617</v>
      </c>
      <c r="CH7" s="9" t="s">
        <v>617</v>
      </c>
      <c r="CI7" s="9" t="s">
        <v>617</v>
      </c>
      <c r="CJ7" s="9" t="s">
        <v>617</v>
      </c>
      <c r="CK7" s="9" t="s">
        <v>617</v>
      </c>
      <c r="CL7" s="9" t="s">
        <v>617</v>
      </c>
      <c r="CM7" s="9" t="s">
        <v>617</v>
      </c>
      <c r="CN7" s="9" t="s">
        <v>617</v>
      </c>
      <c r="CO7" s="9" t="s">
        <v>617</v>
      </c>
      <c r="CP7" s="9" t="s">
        <v>616</v>
      </c>
      <c r="CQ7" s="9" t="s">
        <v>616</v>
      </c>
      <c r="CR7" s="9" t="s">
        <v>616</v>
      </c>
      <c r="CS7" s="9" t="s">
        <v>616</v>
      </c>
      <c r="CT7" s="9" t="s">
        <v>617</v>
      </c>
      <c r="CU7" s="9" t="s">
        <v>617</v>
      </c>
      <c r="CV7" s="9" t="s">
        <v>617</v>
      </c>
      <c r="CW7" s="9" t="s">
        <v>617</v>
      </c>
      <c r="CX7" s="9" t="s">
        <v>616</v>
      </c>
      <c r="CY7" s="9" t="s">
        <v>618</v>
      </c>
      <c r="CZ7" s="9" t="s">
        <v>618</v>
      </c>
      <c r="DA7" s="9" t="s">
        <v>618</v>
      </c>
      <c r="DB7" s="9" t="s">
        <v>617</v>
      </c>
      <c r="DC7" s="9" t="s">
        <v>618</v>
      </c>
      <c r="DD7" s="9" t="s">
        <v>618</v>
      </c>
      <c r="DE7" s="9" t="s">
        <v>616</v>
      </c>
      <c r="DF7" s="9" t="s">
        <v>616</v>
      </c>
      <c r="DG7" s="9" t="s">
        <v>617</v>
      </c>
      <c r="DH7" s="9" t="s">
        <v>617</v>
      </c>
      <c r="DI7" s="9" t="s">
        <v>617</v>
      </c>
      <c r="DJ7" s="9" t="s">
        <v>618</v>
      </c>
      <c r="DK7" s="9" t="s">
        <v>618</v>
      </c>
      <c r="DL7" s="9" t="s">
        <v>617</v>
      </c>
      <c r="DM7" s="9" t="s">
        <v>617</v>
      </c>
      <c r="DN7" s="9" t="s">
        <v>616</v>
      </c>
      <c r="DO7" s="9" t="s">
        <v>616</v>
      </c>
      <c r="DP7" s="9" t="s">
        <v>617</v>
      </c>
      <c r="DQ7" s="9" t="s">
        <v>617</v>
      </c>
      <c r="DR7" s="9" t="s">
        <v>616</v>
      </c>
      <c r="DS7" s="9" t="s">
        <v>617</v>
      </c>
      <c r="DT7" s="9" t="s">
        <v>617</v>
      </c>
      <c r="DU7" s="9" t="s">
        <v>618</v>
      </c>
      <c r="DV7" s="9" t="s">
        <v>617</v>
      </c>
      <c r="DW7" s="9" t="s">
        <v>617</v>
      </c>
      <c r="DX7" s="9" t="s">
        <v>618</v>
      </c>
      <c r="DY7" s="9" t="s">
        <v>617</v>
      </c>
      <c r="DZ7" s="9" t="s">
        <v>617</v>
      </c>
      <c r="EA7" s="9" t="s">
        <v>617</v>
      </c>
      <c r="EB7" s="9" t="s">
        <v>618</v>
      </c>
      <c r="EC7" s="9" t="s">
        <v>618</v>
      </c>
      <c r="ED7" s="9" t="s">
        <v>616</v>
      </c>
      <c r="EE7" s="9" t="s">
        <v>617</v>
      </c>
      <c r="EF7" s="9" t="s">
        <v>617</v>
      </c>
      <c r="EG7" s="9" t="s">
        <v>617</v>
      </c>
      <c r="EH7" s="9" t="s">
        <v>617</v>
      </c>
      <c r="EI7" s="9" t="s">
        <v>617</v>
      </c>
      <c r="EJ7" s="9" t="s">
        <v>617</v>
      </c>
      <c r="EK7" s="9" t="s">
        <v>616</v>
      </c>
      <c r="EL7" s="9" t="s">
        <v>616</v>
      </c>
      <c r="EM7" s="9" t="s">
        <v>616</v>
      </c>
      <c r="EN7" s="9" t="s">
        <v>616</v>
      </c>
      <c r="EO7" s="9" t="s">
        <v>618</v>
      </c>
      <c r="EP7" s="9" t="s">
        <v>616</v>
      </c>
      <c r="EQ7" s="9" t="s">
        <v>616</v>
      </c>
      <c r="ER7" s="9" t="s">
        <v>616</v>
      </c>
      <c r="ES7" s="9" t="s">
        <v>617</v>
      </c>
      <c r="ET7" s="9" t="s">
        <v>617</v>
      </c>
      <c r="EU7" s="9" t="s">
        <v>617</v>
      </c>
      <c r="EV7" s="9" t="s">
        <v>616</v>
      </c>
      <c r="EW7" s="9" t="s">
        <v>617</v>
      </c>
      <c r="EX7" s="9" t="s">
        <v>617</v>
      </c>
      <c r="EY7" s="9" t="s">
        <v>617</v>
      </c>
      <c r="EZ7" s="9" t="s">
        <v>617</v>
      </c>
      <c r="FA7" s="9" t="s">
        <v>616</v>
      </c>
      <c r="FB7" s="9" t="s">
        <v>618</v>
      </c>
      <c r="FC7" s="9" t="s">
        <v>617</v>
      </c>
      <c r="FD7" s="9" t="s">
        <v>618</v>
      </c>
      <c r="FE7" s="9" t="s">
        <v>618</v>
      </c>
      <c r="FF7" s="9" t="s">
        <v>618</v>
      </c>
      <c r="FG7" s="9" t="s">
        <v>617</v>
      </c>
      <c r="FH7" s="9" t="s">
        <v>618</v>
      </c>
      <c r="FI7" s="9" t="s">
        <v>618</v>
      </c>
      <c r="FJ7" s="9" t="s">
        <v>618</v>
      </c>
      <c r="FK7" s="197"/>
      <c r="FL7" s="1"/>
      <c r="FM7" s="10" t="s">
        <v>618</v>
      </c>
      <c r="FN7" s="10" t="s">
        <v>617</v>
      </c>
      <c r="FO7" s="10" t="s">
        <v>618</v>
      </c>
      <c r="FP7" s="10" t="s">
        <v>618</v>
      </c>
      <c r="FQ7" s="10" t="s">
        <v>618</v>
      </c>
      <c r="FR7" s="10" t="s">
        <v>618</v>
      </c>
      <c r="FS7" s="10" t="s">
        <v>618</v>
      </c>
      <c r="FT7" s="10" t="s">
        <v>618</v>
      </c>
      <c r="FU7" s="200"/>
    </row>
    <row r="8" spans="1:177" ht="15" hidden="1" customHeight="1" x14ac:dyDescent="0.3">
      <c r="A8" s="197"/>
      <c r="B8" s="197"/>
      <c r="C8" s="9" t="s">
        <v>619</v>
      </c>
      <c r="D8" s="9" t="s">
        <v>619</v>
      </c>
      <c r="E8" s="9" t="s">
        <v>619</v>
      </c>
      <c r="F8" s="9" t="s">
        <v>620</v>
      </c>
      <c r="G8" s="9" t="s">
        <v>620</v>
      </c>
      <c r="H8" s="9" t="s">
        <v>619</v>
      </c>
      <c r="I8" s="9" t="s">
        <v>619</v>
      </c>
      <c r="J8" s="9" t="s">
        <v>620</v>
      </c>
      <c r="K8" s="9" t="s">
        <v>620</v>
      </c>
      <c r="L8" s="9" t="s">
        <v>620</v>
      </c>
      <c r="M8" s="9" t="s">
        <v>620</v>
      </c>
      <c r="N8" s="9" t="s">
        <v>620</v>
      </c>
      <c r="O8" s="9" t="s">
        <v>620</v>
      </c>
      <c r="P8" s="9" t="s">
        <v>620</v>
      </c>
      <c r="Q8" s="9" t="s">
        <v>620</v>
      </c>
      <c r="R8" s="9" t="s">
        <v>619</v>
      </c>
      <c r="S8" s="9" t="s">
        <v>619</v>
      </c>
      <c r="T8" s="9" t="s">
        <v>620</v>
      </c>
      <c r="U8" s="9" t="s">
        <v>620</v>
      </c>
      <c r="V8" s="9" t="s">
        <v>620</v>
      </c>
      <c r="W8" s="9" t="s">
        <v>620</v>
      </c>
      <c r="X8" s="9" t="s">
        <v>619</v>
      </c>
      <c r="Y8" s="9" t="s">
        <v>619</v>
      </c>
      <c r="Z8" s="9" t="s">
        <v>619</v>
      </c>
      <c r="AA8" s="9" t="s">
        <v>620</v>
      </c>
      <c r="AB8" s="9" t="s">
        <v>619</v>
      </c>
      <c r="AC8" s="9" t="s">
        <v>619</v>
      </c>
      <c r="AD8" s="9" t="s">
        <v>619</v>
      </c>
      <c r="AE8" s="9" t="s">
        <v>619</v>
      </c>
      <c r="AF8" s="9" t="s">
        <v>620</v>
      </c>
      <c r="AG8" s="9" t="s">
        <v>620</v>
      </c>
      <c r="AH8" s="9" t="s">
        <v>620</v>
      </c>
      <c r="AI8" s="9" t="s">
        <v>619</v>
      </c>
      <c r="AJ8" s="9" t="s">
        <v>619</v>
      </c>
      <c r="AK8" s="9" t="s">
        <v>620</v>
      </c>
      <c r="AL8" s="9" t="s">
        <v>620</v>
      </c>
      <c r="AM8" s="9" t="s">
        <v>620</v>
      </c>
      <c r="AN8" s="9" t="s">
        <v>619</v>
      </c>
      <c r="AO8" s="9" t="s">
        <v>619</v>
      </c>
      <c r="AP8" s="9" t="s">
        <v>619</v>
      </c>
      <c r="AQ8" s="9" t="s">
        <v>619</v>
      </c>
      <c r="AR8" s="9" t="s">
        <v>619</v>
      </c>
      <c r="AS8" s="9" t="s">
        <v>619</v>
      </c>
      <c r="AT8" s="9" t="s">
        <v>619</v>
      </c>
      <c r="AU8" s="9" t="s">
        <v>619</v>
      </c>
      <c r="AV8" s="9" t="s">
        <v>620</v>
      </c>
      <c r="AW8" s="9" t="s">
        <v>620</v>
      </c>
      <c r="AX8" s="9" t="s">
        <v>620</v>
      </c>
      <c r="AY8" s="9" t="s">
        <v>619</v>
      </c>
      <c r="AZ8" s="9" t="s">
        <v>619</v>
      </c>
      <c r="BA8" s="9" t="s">
        <v>619</v>
      </c>
      <c r="BB8" s="9" t="s">
        <v>619</v>
      </c>
      <c r="BC8" s="9" t="s">
        <v>619</v>
      </c>
      <c r="BD8" s="9" t="s">
        <v>619</v>
      </c>
      <c r="BE8" s="9" t="s">
        <v>619</v>
      </c>
      <c r="BF8" s="9" t="s">
        <v>619</v>
      </c>
      <c r="BG8" s="9" t="s">
        <v>619</v>
      </c>
      <c r="BH8" s="9" t="s">
        <v>619</v>
      </c>
      <c r="BI8" s="9" t="s">
        <v>619</v>
      </c>
      <c r="BJ8" s="9" t="s">
        <v>620</v>
      </c>
      <c r="BK8" s="9" t="s">
        <v>620</v>
      </c>
      <c r="BL8" s="9" t="s">
        <v>620</v>
      </c>
      <c r="BM8" s="9" t="s">
        <v>620</v>
      </c>
      <c r="BN8" s="9" t="s">
        <v>620</v>
      </c>
      <c r="BO8" s="9" t="s">
        <v>620</v>
      </c>
      <c r="BP8" s="9" t="s">
        <v>619</v>
      </c>
      <c r="BQ8" s="9" t="s">
        <v>620</v>
      </c>
      <c r="BR8" s="9" t="s">
        <v>620</v>
      </c>
      <c r="BS8" s="9" t="s">
        <v>620</v>
      </c>
      <c r="BT8" s="9" t="s">
        <v>620</v>
      </c>
      <c r="BU8" s="9" t="s">
        <v>620</v>
      </c>
      <c r="BV8" s="9" t="s">
        <v>620</v>
      </c>
      <c r="BW8" s="9" t="s">
        <v>620</v>
      </c>
      <c r="BX8" s="9" t="s">
        <v>620</v>
      </c>
      <c r="BY8" s="9" t="s">
        <v>620</v>
      </c>
      <c r="BZ8" s="9" t="s">
        <v>619</v>
      </c>
      <c r="CA8" s="9" t="s">
        <v>620</v>
      </c>
      <c r="CB8" s="9" t="s">
        <v>620</v>
      </c>
      <c r="CC8" s="9" t="s">
        <v>619</v>
      </c>
      <c r="CD8" s="9" t="s">
        <v>619</v>
      </c>
      <c r="CE8" s="9" t="s">
        <v>619</v>
      </c>
      <c r="CF8" s="9" t="s">
        <v>619</v>
      </c>
      <c r="CG8" s="9" t="s">
        <v>619</v>
      </c>
      <c r="CH8" s="9" t="s">
        <v>619</v>
      </c>
      <c r="CI8" s="9" t="s">
        <v>620</v>
      </c>
      <c r="CJ8" s="9" t="s">
        <v>620</v>
      </c>
      <c r="CK8" s="9" t="s">
        <v>620</v>
      </c>
      <c r="CL8" s="9" t="s">
        <v>620</v>
      </c>
      <c r="CM8" s="9" t="s">
        <v>620</v>
      </c>
      <c r="CN8" s="9" t="s">
        <v>620</v>
      </c>
      <c r="CO8" s="9" t="s">
        <v>620</v>
      </c>
      <c r="CP8" s="9" t="s">
        <v>620</v>
      </c>
      <c r="CQ8" s="9" t="s">
        <v>620</v>
      </c>
      <c r="CR8" s="9" t="s">
        <v>620</v>
      </c>
      <c r="CS8" s="9" t="s">
        <v>620</v>
      </c>
      <c r="CT8" s="9" t="s">
        <v>620</v>
      </c>
      <c r="CU8" s="9" t="s">
        <v>620</v>
      </c>
      <c r="CV8" s="9" t="s">
        <v>621</v>
      </c>
      <c r="CW8" s="9" t="s">
        <v>622</v>
      </c>
      <c r="CX8" s="9" t="s">
        <v>621</v>
      </c>
      <c r="CY8" s="9" t="s">
        <v>622</v>
      </c>
      <c r="CZ8" s="9" t="s">
        <v>621</v>
      </c>
      <c r="DA8" s="9" t="s">
        <v>619</v>
      </c>
      <c r="DB8" s="9" t="s">
        <v>619</v>
      </c>
      <c r="DC8" s="9" t="s">
        <v>619</v>
      </c>
      <c r="DD8" s="9" t="s">
        <v>619</v>
      </c>
      <c r="DE8" s="9" t="s">
        <v>621</v>
      </c>
      <c r="DF8" s="9" t="s">
        <v>619</v>
      </c>
      <c r="DG8" s="9" t="s">
        <v>619</v>
      </c>
      <c r="DH8" s="9" t="s">
        <v>619</v>
      </c>
      <c r="DI8" s="9" t="s">
        <v>619</v>
      </c>
      <c r="DJ8" s="9" t="s">
        <v>619</v>
      </c>
      <c r="DK8" s="9" t="s">
        <v>619</v>
      </c>
      <c r="DL8" s="9" t="s">
        <v>619</v>
      </c>
      <c r="DM8" s="9" t="s">
        <v>619</v>
      </c>
      <c r="DN8" s="9" t="s">
        <v>621</v>
      </c>
      <c r="DO8" s="9" t="s">
        <v>621</v>
      </c>
      <c r="DP8" s="9" t="s">
        <v>622</v>
      </c>
      <c r="DQ8" s="9" t="s">
        <v>622</v>
      </c>
      <c r="DR8" s="9" t="s">
        <v>621</v>
      </c>
      <c r="DS8" s="9" t="s">
        <v>619</v>
      </c>
      <c r="DT8" s="9" t="s">
        <v>619</v>
      </c>
      <c r="DU8" s="9" t="s">
        <v>619</v>
      </c>
      <c r="DV8" s="9" t="s">
        <v>619</v>
      </c>
      <c r="DW8" s="9" t="s">
        <v>619</v>
      </c>
      <c r="DX8" s="9" t="s">
        <v>619</v>
      </c>
      <c r="DY8" s="9" t="s">
        <v>619</v>
      </c>
      <c r="DZ8" s="9" t="s">
        <v>619</v>
      </c>
      <c r="EA8" s="9" t="s">
        <v>619</v>
      </c>
      <c r="EB8" s="9" t="s">
        <v>622</v>
      </c>
      <c r="EC8" s="9" t="s">
        <v>622</v>
      </c>
      <c r="ED8" s="9" t="s">
        <v>621</v>
      </c>
      <c r="EE8" s="9" t="s">
        <v>622</v>
      </c>
      <c r="EF8" s="9" t="s">
        <v>622</v>
      </c>
      <c r="EG8" s="9" t="s">
        <v>622</v>
      </c>
      <c r="EH8" s="9" t="s">
        <v>622</v>
      </c>
      <c r="EI8" s="9" t="s">
        <v>619</v>
      </c>
      <c r="EJ8" s="9" t="s">
        <v>619</v>
      </c>
      <c r="EK8" s="9" t="s">
        <v>619</v>
      </c>
      <c r="EL8" s="9" t="s">
        <v>619</v>
      </c>
      <c r="EM8" s="9" t="s">
        <v>619</v>
      </c>
      <c r="EN8" s="9" t="s">
        <v>619</v>
      </c>
      <c r="EO8" s="9" t="s">
        <v>622</v>
      </c>
      <c r="EP8" s="9" t="s">
        <v>621</v>
      </c>
      <c r="EQ8" s="9" t="s">
        <v>621</v>
      </c>
      <c r="ER8" s="9" t="s">
        <v>621</v>
      </c>
      <c r="ES8" s="9" t="s">
        <v>619</v>
      </c>
      <c r="ET8" s="9" t="s">
        <v>622</v>
      </c>
      <c r="EU8" s="9" t="s">
        <v>622</v>
      </c>
      <c r="EV8" s="9" t="s">
        <v>621</v>
      </c>
      <c r="EW8" s="9" t="s">
        <v>620</v>
      </c>
      <c r="EX8" s="9" t="s">
        <v>620</v>
      </c>
      <c r="EY8" s="9" t="s">
        <v>620</v>
      </c>
      <c r="EZ8" s="9" t="s">
        <v>620</v>
      </c>
      <c r="FA8" s="9" t="s">
        <v>621</v>
      </c>
      <c r="FB8" s="9" t="s">
        <v>619</v>
      </c>
      <c r="FC8" s="9" t="s">
        <v>619</v>
      </c>
      <c r="FD8" s="9" t="s">
        <v>620</v>
      </c>
      <c r="FE8" s="9" t="s">
        <v>620</v>
      </c>
      <c r="FF8" s="9" t="s">
        <v>620</v>
      </c>
      <c r="FG8" s="9" t="s">
        <v>620</v>
      </c>
      <c r="FH8" s="9" t="s">
        <v>620</v>
      </c>
      <c r="FI8" s="9" t="s">
        <v>620</v>
      </c>
      <c r="FJ8" s="9" t="s">
        <v>620</v>
      </c>
      <c r="FK8" s="197"/>
      <c r="FL8" s="1"/>
      <c r="FM8" s="10" t="s">
        <v>619</v>
      </c>
      <c r="FN8" s="10" t="s">
        <v>619</v>
      </c>
      <c r="FO8" s="10" t="s">
        <v>619</v>
      </c>
      <c r="FP8" s="10" t="s">
        <v>619</v>
      </c>
      <c r="FQ8" s="10" t="s">
        <v>620</v>
      </c>
      <c r="FR8" s="10" t="s">
        <v>620</v>
      </c>
      <c r="FS8" s="10" t="s">
        <v>619</v>
      </c>
      <c r="FT8" s="10" t="s">
        <v>619</v>
      </c>
      <c r="FU8" s="200"/>
    </row>
    <row r="9" spans="1:177" ht="40.049999999999997" customHeight="1" x14ac:dyDescent="0.3">
      <c r="A9" s="197"/>
      <c r="B9" s="197"/>
      <c r="C9" s="11" t="s">
        <v>623</v>
      </c>
      <c r="D9" s="11" t="s">
        <v>61</v>
      </c>
      <c r="E9" s="11" t="s">
        <v>61</v>
      </c>
      <c r="F9" s="11" t="s">
        <v>61</v>
      </c>
      <c r="G9" s="11" t="s">
        <v>61</v>
      </c>
      <c r="H9" s="11" t="s">
        <v>95</v>
      </c>
      <c r="I9" s="11" t="s">
        <v>95</v>
      </c>
      <c r="J9" s="11" t="s">
        <v>135</v>
      </c>
      <c r="K9" s="11" t="s">
        <v>135</v>
      </c>
      <c r="L9" s="11" t="s">
        <v>85</v>
      </c>
      <c r="M9" s="11" t="s">
        <v>85</v>
      </c>
      <c r="N9" s="11" t="s">
        <v>85</v>
      </c>
      <c r="O9" s="11" t="s">
        <v>85</v>
      </c>
      <c r="P9" s="11" t="s">
        <v>85</v>
      </c>
      <c r="Q9" s="11" t="s">
        <v>85</v>
      </c>
      <c r="R9" s="11" t="s">
        <v>85</v>
      </c>
      <c r="S9" s="11" t="s">
        <v>85</v>
      </c>
      <c r="T9" s="11" t="s">
        <v>624</v>
      </c>
      <c r="U9" s="11" t="s">
        <v>624</v>
      </c>
      <c r="V9" s="11" t="s">
        <v>624</v>
      </c>
      <c r="W9" s="11" t="s">
        <v>624</v>
      </c>
      <c r="X9" s="11" t="s">
        <v>625</v>
      </c>
      <c r="Y9" s="11" t="s">
        <v>234</v>
      </c>
      <c r="Z9" s="11" t="s">
        <v>234</v>
      </c>
      <c r="AA9" s="11" t="s">
        <v>234</v>
      </c>
      <c r="AB9" s="11" t="s">
        <v>56</v>
      </c>
      <c r="AC9" s="11" t="s">
        <v>56</v>
      </c>
      <c r="AD9" s="11" t="s">
        <v>56</v>
      </c>
      <c r="AE9" s="11" t="s">
        <v>56</v>
      </c>
      <c r="AF9" s="11" t="s">
        <v>56</v>
      </c>
      <c r="AG9" s="11" t="s">
        <v>56</v>
      </c>
      <c r="AH9" s="11" t="s">
        <v>56</v>
      </c>
      <c r="AI9" s="11" t="s">
        <v>626</v>
      </c>
      <c r="AJ9" s="11" t="s">
        <v>188</v>
      </c>
      <c r="AK9" s="11" t="s">
        <v>363</v>
      </c>
      <c r="AL9" s="11" t="s">
        <v>627</v>
      </c>
      <c r="AM9" s="11" t="s">
        <v>627</v>
      </c>
      <c r="AN9" s="11" t="s">
        <v>268</v>
      </c>
      <c r="AO9" s="11" t="s">
        <v>268</v>
      </c>
      <c r="AP9" s="11" t="s">
        <v>628</v>
      </c>
      <c r="AQ9" s="11" t="s">
        <v>200</v>
      </c>
      <c r="AR9" s="11" t="s">
        <v>200</v>
      </c>
      <c r="AS9" s="11" t="s">
        <v>629</v>
      </c>
      <c r="AT9" s="11" t="s">
        <v>196</v>
      </c>
      <c r="AU9" s="11" t="s">
        <v>630</v>
      </c>
      <c r="AV9" s="11" t="s">
        <v>82</v>
      </c>
      <c r="AW9" s="11" t="s">
        <v>82</v>
      </c>
      <c r="AX9" s="11" t="s">
        <v>82</v>
      </c>
      <c r="AY9" s="11" t="s">
        <v>126</v>
      </c>
      <c r="AZ9" s="11" t="s">
        <v>126</v>
      </c>
      <c r="BA9" s="11" t="s">
        <v>126</v>
      </c>
      <c r="BB9" s="11" t="s">
        <v>126</v>
      </c>
      <c r="BC9" s="11" t="s">
        <v>126</v>
      </c>
      <c r="BD9" s="11" t="s">
        <v>126</v>
      </c>
      <c r="BE9" s="11" t="s">
        <v>126</v>
      </c>
      <c r="BF9" s="11" t="s">
        <v>126</v>
      </c>
      <c r="BG9" s="11" t="s">
        <v>631</v>
      </c>
      <c r="BH9" s="11" t="s">
        <v>631</v>
      </c>
      <c r="BI9" s="11" t="s">
        <v>632</v>
      </c>
      <c r="BJ9" s="11" t="s">
        <v>66</v>
      </c>
      <c r="BK9" s="11" t="s">
        <v>66</v>
      </c>
      <c r="BL9" s="11" t="s">
        <v>66</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73</v>
      </c>
      <c r="CA9" s="11" t="s">
        <v>633</v>
      </c>
      <c r="CB9" s="11" t="s">
        <v>633</v>
      </c>
      <c r="CC9" s="11" t="s">
        <v>634</v>
      </c>
      <c r="CD9" s="11" t="s">
        <v>112</v>
      </c>
      <c r="CE9" s="11" t="s">
        <v>112</v>
      </c>
      <c r="CF9" s="11" t="s">
        <v>112</v>
      </c>
      <c r="CG9" s="11" t="s">
        <v>112</v>
      </c>
      <c r="CH9" s="11" t="s">
        <v>112</v>
      </c>
      <c r="CI9" s="11" t="s">
        <v>112</v>
      </c>
      <c r="CJ9" s="11" t="s">
        <v>112</v>
      </c>
      <c r="CK9" s="11" t="s">
        <v>112</v>
      </c>
      <c r="CL9" s="11" t="s">
        <v>112</v>
      </c>
      <c r="CM9" s="11" t="s">
        <v>112</v>
      </c>
      <c r="CN9" s="11" t="s">
        <v>112</v>
      </c>
      <c r="CO9" s="11" t="s">
        <v>112</v>
      </c>
      <c r="CP9" s="11" t="s">
        <v>123</v>
      </c>
      <c r="CQ9" s="11" t="s">
        <v>123</v>
      </c>
      <c r="CR9" s="11" t="s">
        <v>123</v>
      </c>
      <c r="CS9" s="11" t="s">
        <v>123</v>
      </c>
      <c r="CT9" s="11" t="s">
        <v>131</v>
      </c>
      <c r="CU9" s="11" t="s">
        <v>131</v>
      </c>
      <c r="CV9" s="11" t="s">
        <v>635</v>
      </c>
      <c r="CW9" s="11" t="s">
        <v>636</v>
      </c>
      <c r="CX9" s="11" t="s">
        <v>637</v>
      </c>
      <c r="CY9" s="11" t="s">
        <v>638</v>
      </c>
      <c r="CZ9" s="11" t="s">
        <v>639</v>
      </c>
      <c r="DA9" s="11" t="s">
        <v>640</v>
      </c>
      <c r="DB9" s="11" t="s">
        <v>606</v>
      </c>
      <c r="DC9" s="11" t="s">
        <v>95</v>
      </c>
      <c r="DD9" s="11" t="s">
        <v>95</v>
      </c>
      <c r="DE9" s="11" t="s">
        <v>85</v>
      </c>
      <c r="DF9" s="11" t="s">
        <v>626</v>
      </c>
      <c r="DG9" s="11" t="s">
        <v>641</v>
      </c>
      <c r="DH9" s="11" t="s">
        <v>642</v>
      </c>
      <c r="DI9" s="11" t="s">
        <v>263</v>
      </c>
      <c r="DJ9" s="11" t="s">
        <v>643</v>
      </c>
      <c r="DK9" s="11" t="s">
        <v>644</v>
      </c>
      <c r="DL9" s="11" t="s">
        <v>645</v>
      </c>
      <c r="DM9" s="11" t="s">
        <v>646</v>
      </c>
      <c r="DN9" s="11" t="s">
        <v>647</v>
      </c>
      <c r="DO9" s="11" t="s">
        <v>648</v>
      </c>
      <c r="DP9" s="11" t="s">
        <v>649</v>
      </c>
      <c r="DQ9" s="11" t="s">
        <v>650</v>
      </c>
      <c r="DR9" s="11" t="s">
        <v>651</v>
      </c>
      <c r="DS9" s="11" t="s">
        <v>652</v>
      </c>
      <c r="DT9" s="11" t="s">
        <v>653</v>
      </c>
      <c r="DU9" s="11" t="s">
        <v>654</v>
      </c>
      <c r="DV9" s="11" t="s">
        <v>655</v>
      </c>
      <c r="DW9" s="11" t="s">
        <v>656</v>
      </c>
      <c r="DX9" s="11" t="s">
        <v>656</v>
      </c>
      <c r="DY9" s="11" t="s">
        <v>656</v>
      </c>
      <c r="DZ9" s="11" t="s">
        <v>656</v>
      </c>
      <c r="EA9" s="11" t="s">
        <v>657</v>
      </c>
      <c r="EB9" s="11" t="s">
        <v>658</v>
      </c>
      <c r="EC9" s="11" t="s">
        <v>658</v>
      </c>
      <c r="ED9" s="11" t="s">
        <v>73</v>
      </c>
      <c r="EE9" s="11" t="s">
        <v>73</v>
      </c>
      <c r="EF9" s="11" t="s">
        <v>73</v>
      </c>
      <c r="EG9" s="11" t="s">
        <v>73</v>
      </c>
      <c r="EH9" s="11" t="s">
        <v>73</v>
      </c>
      <c r="EI9" s="11" t="s">
        <v>659</v>
      </c>
      <c r="EJ9" s="11" t="s">
        <v>659</v>
      </c>
      <c r="EK9" s="11" t="s">
        <v>660</v>
      </c>
      <c r="EL9" s="11" t="s">
        <v>660</v>
      </c>
      <c r="EM9" s="11" t="s">
        <v>660</v>
      </c>
      <c r="EN9" s="11" t="s">
        <v>660</v>
      </c>
      <c r="EO9" s="11" t="s">
        <v>314</v>
      </c>
      <c r="EP9" s="11" t="s">
        <v>661</v>
      </c>
      <c r="EQ9" s="11" t="s">
        <v>662</v>
      </c>
      <c r="ER9" s="11" t="s">
        <v>112</v>
      </c>
      <c r="ES9" s="11" t="s">
        <v>112</v>
      </c>
      <c r="ET9" s="11" t="s">
        <v>112</v>
      </c>
      <c r="EU9" s="11" t="s">
        <v>112</v>
      </c>
      <c r="EV9" s="11" t="s">
        <v>112</v>
      </c>
      <c r="EW9" s="11" t="s">
        <v>400</v>
      </c>
      <c r="EX9" s="11" t="s">
        <v>400</v>
      </c>
      <c r="EY9" s="11" t="s">
        <v>400</v>
      </c>
      <c r="EZ9" s="11" t="s">
        <v>400</v>
      </c>
      <c r="FA9" s="11" t="s">
        <v>663</v>
      </c>
      <c r="FB9" s="11" t="s">
        <v>664</v>
      </c>
      <c r="FC9" s="11" t="s">
        <v>664</v>
      </c>
      <c r="FD9" s="11" t="s">
        <v>665</v>
      </c>
      <c r="FE9" s="11" t="s">
        <v>666</v>
      </c>
      <c r="FF9" s="11" t="s">
        <v>666</v>
      </c>
      <c r="FG9" s="11" t="s">
        <v>667</v>
      </c>
      <c r="FH9" s="11" t="s">
        <v>668</v>
      </c>
      <c r="FI9" s="11" t="s">
        <v>669</v>
      </c>
      <c r="FJ9" s="11" t="s">
        <v>670</v>
      </c>
      <c r="FK9" s="197"/>
      <c r="FL9" s="1"/>
      <c r="FM9" s="12" t="s">
        <v>138</v>
      </c>
      <c r="FN9" s="12" t="s">
        <v>22</v>
      </c>
      <c r="FO9" s="12" t="s">
        <v>671</v>
      </c>
      <c r="FP9" s="12" t="s">
        <v>672</v>
      </c>
      <c r="FQ9" s="12" t="s">
        <v>673</v>
      </c>
      <c r="FR9" s="12" t="s">
        <v>674</v>
      </c>
      <c r="FS9" s="12" t="s">
        <v>664</v>
      </c>
      <c r="FT9" s="12" t="s">
        <v>664</v>
      </c>
      <c r="FU9" s="200"/>
    </row>
    <row r="10" spans="1:177" ht="40.049999999999997" customHeight="1" x14ac:dyDescent="0.3">
      <c r="A10" s="197"/>
      <c r="B10" s="197"/>
      <c r="C10" s="9" t="s">
        <v>675</v>
      </c>
      <c r="D10" s="9" t="s">
        <v>676</v>
      </c>
      <c r="E10" s="9" t="s">
        <v>677</v>
      </c>
      <c r="F10" s="9" t="s">
        <v>678</v>
      </c>
      <c r="G10" s="9" t="s">
        <v>679</v>
      </c>
      <c r="H10" s="9" t="s">
        <v>389</v>
      </c>
      <c r="I10" s="9" t="s">
        <v>680</v>
      </c>
      <c r="J10" s="9" t="s">
        <v>681</v>
      </c>
      <c r="K10" s="9" t="s">
        <v>682</v>
      </c>
      <c r="L10" s="9" t="s">
        <v>683</v>
      </c>
      <c r="M10" s="9" t="s">
        <v>684</v>
      </c>
      <c r="N10" s="9" t="s">
        <v>685</v>
      </c>
      <c r="O10" s="9" t="s">
        <v>686</v>
      </c>
      <c r="P10" s="9" t="s">
        <v>687</v>
      </c>
      <c r="Q10" s="9" t="s">
        <v>688</v>
      </c>
      <c r="R10" s="9" t="s">
        <v>689</v>
      </c>
      <c r="S10" s="9" t="s">
        <v>690</v>
      </c>
      <c r="T10" s="9" t="s">
        <v>691</v>
      </c>
      <c r="U10" s="9" t="s">
        <v>692</v>
      </c>
      <c r="V10" s="9" t="s">
        <v>693</v>
      </c>
      <c r="W10" s="9" t="s">
        <v>694</v>
      </c>
      <c r="X10" s="9" t="s">
        <v>695</v>
      </c>
      <c r="Y10" s="9" t="s">
        <v>696</v>
      </c>
      <c r="Z10" s="9" t="s">
        <v>697</v>
      </c>
      <c r="AA10" s="9" t="s">
        <v>240</v>
      </c>
      <c r="AB10" s="9" t="s">
        <v>698</v>
      </c>
      <c r="AC10" s="9" t="s">
        <v>699</v>
      </c>
      <c r="AD10" s="9" t="s">
        <v>700</v>
      </c>
      <c r="AE10" s="9" t="s">
        <v>701</v>
      </c>
      <c r="AF10" s="9" t="s">
        <v>702</v>
      </c>
      <c r="AG10" s="9" t="s">
        <v>703</v>
      </c>
      <c r="AH10" s="9" t="s">
        <v>704</v>
      </c>
      <c r="AI10" s="9" t="s">
        <v>705</v>
      </c>
      <c r="AJ10" s="9" t="s">
        <v>706</v>
      </c>
      <c r="AK10" s="9" t="s">
        <v>369</v>
      </c>
      <c r="AL10" s="9" t="s">
        <v>707</v>
      </c>
      <c r="AM10" s="9" t="s">
        <v>708</v>
      </c>
      <c r="AN10" s="9" t="s">
        <v>709</v>
      </c>
      <c r="AO10" s="9" t="s">
        <v>710</v>
      </c>
      <c r="AP10" s="9" t="s">
        <v>628</v>
      </c>
      <c r="AQ10" s="9" t="s">
        <v>711</v>
      </c>
      <c r="AR10" s="9" t="s">
        <v>201</v>
      </c>
      <c r="AS10" s="9" t="s">
        <v>712</v>
      </c>
      <c r="AT10" s="9" t="s">
        <v>713</v>
      </c>
      <c r="AU10" s="9" t="s">
        <v>714</v>
      </c>
      <c r="AV10" s="9" t="s">
        <v>715</v>
      </c>
      <c r="AW10" s="9" t="s">
        <v>716</v>
      </c>
      <c r="AX10" s="9" t="s">
        <v>717</v>
      </c>
      <c r="AY10" s="9" t="s">
        <v>555</v>
      </c>
      <c r="AZ10" s="9" t="s">
        <v>718</v>
      </c>
      <c r="BA10" s="9" t="s">
        <v>719</v>
      </c>
      <c r="BB10" s="9" t="s">
        <v>547</v>
      </c>
      <c r="BC10" s="9" t="s">
        <v>543</v>
      </c>
      <c r="BD10" s="9" t="s">
        <v>720</v>
      </c>
      <c r="BE10" s="9" t="s">
        <v>721</v>
      </c>
      <c r="BF10" s="9" t="s">
        <v>545</v>
      </c>
      <c r="BG10" s="9" t="s">
        <v>722</v>
      </c>
      <c r="BH10" s="9" t="s">
        <v>723</v>
      </c>
      <c r="BI10" s="9" t="s">
        <v>724</v>
      </c>
      <c r="BJ10" s="9" t="s">
        <v>725</v>
      </c>
      <c r="BK10" s="9" t="s">
        <v>726</v>
      </c>
      <c r="BL10" s="9" t="s">
        <v>727</v>
      </c>
      <c r="BM10" s="9" t="s">
        <v>728</v>
      </c>
      <c r="BN10" s="9" t="s">
        <v>729</v>
      </c>
      <c r="BO10" s="9" t="s">
        <v>730</v>
      </c>
      <c r="BP10" s="9" t="s">
        <v>731</v>
      </c>
      <c r="BQ10" s="9" t="s">
        <v>732</v>
      </c>
      <c r="BR10" s="9" t="s">
        <v>733</v>
      </c>
      <c r="BS10" s="9" t="s">
        <v>734</v>
      </c>
      <c r="BT10" s="9" t="s">
        <v>735</v>
      </c>
      <c r="BU10" s="9" t="s">
        <v>736</v>
      </c>
      <c r="BV10" s="9" t="s">
        <v>737</v>
      </c>
      <c r="BW10" s="9" t="s">
        <v>738</v>
      </c>
      <c r="BX10" s="9" t="s">
        <v>739</v>
      </c>
      <c r="BY10" s="9" t="s">
        <v>740</v>
      </c>
      <c r="BZ10" s="9" t="s">
        <v>741</v>
      </c>
      <c r="CA10" s="9" t="s">
        <v>742</v>
      </c>
      <c r="CB10" s="9" t="s">
        <v>743</v>
      </c>
      <c r="CC10" s="9" t="s">
        <v>744</v>
      </c>
      <c r="CD10" s="9" t="s">
        <v>391</v>
      </c>
      <c r="CE10" s="9" t="s">
        <v>745</v>
      </c>
      <c r="CF10" s="9" t="s">
        <v>746</v>
      </c>
      <c r="CG10" s="9" t="s">
        <v>747</v>
      </c>
      <c r="CH10" s="9" t="s">
        <v>748</v>
      </c>
      <c r="CI10" s="9" t="s">
        <v>749</v>
      </c>
      <c r="CJ10" s="9" t="s">
        <v>750</v>
      </c>
      <c r="CK10" s="9" t="s">
        <v>751</v>
      </c>
      <c r="CL10" s="9" t="s">
        <v>752</v>
      </c>
      <c r="CM10" s="9" t="s">
        <v>753</v>
      </c>
      <c r="CN10" s="9" t="s">
        <v>754</v>
      </c>
      <c r="CO10" s="9" t="s">
        <v>755</v>
      </c>
      <c r="CP10" s="9" t="s">
        <v>756</v>
      </c>
      <c r="CQ10" s="9" t="s">
        <v>757</v>
      </c>
      <c r="CR10" s="9" t="s">
        <v>758</v>
      </c>
      <c r="CS10" s="9" t="s">
        <v>759</v>
      </c>
      <c r="CT10" s="9" t="s">
        <v>760</v>
      </c>
      <c r="CU10" s="9" t="s">
        <v>761</v>
      </c>
      <c r="CV10" s="9" t="s">
        <v>762</v>
      </c>
      <c r="CW10" s="9" t="s">
        <v>763</v>
      </c>
      <c r="CX10" s="9" t="s">
        <v>764</v>
      </c>
      <c r="CY10" s="9" t="s">
        <v>765</v>
      </c>
      <c r="CZ10" s="9" t="s">
        <v>766</v>
      </c>
      <c r="DA10" s="9" t="s">
        <v>767</v>
      </c>
      <c r="DB10" s="9" t="s">
        <v>607</v>
      </c>
      <c r="DC10" s="9" t="s">
        <v>768</v>
      </c>
      <c r="DD10" s="9" t="s">
        <v>769</v>
      </c>
      <c r="DE10" s="9" t="s">
        <v>338</v>
      </c>
      <c r="DF10" s="9" t="s">
        <v>770</v>
      </c>
      <c r="DG10" s="9" t="s">
        <v>771</v>
      </c>
      <c r="DH10" s="9" t="s">
        <v>772</v>
      </c>
      <c r="DI10" s="9" t="s">
        <v>773</v>
      </c>
      <c r="DJ10" s="9" t="s">
        <v>774</v>
      </c>
      <c r="DK10" s="9" t="s">
        <v>775</v>
      </c>
      <c r="DL10" s="9" t="s">
        <v>776</v>
      </c>
      <c r="DM10" s="9" t="s">
        <v>777</v>
      </c>
      <c r="DN10" s="9" t="s">
        <v>778</v>
      </c>
      <c r="DO10" s="9" t="s">
        <v>779</v>
      </c>
      <c r="DP10" s="9" t="s">
        <v>780</v>
      </c>
      <c r="DQ10" s="9" t="s">
        <v>781</v>
      </c>
      <c r="DR10" s="9" t="s">
        <v>782</v>
      </c>
      <c r="DS10" s="9" t="s">
        <v>783</v>
      </c>
      <c r="DT10" s="9" t="s">
        <v>784</v>
      </c>
      <c r="DU10" s="9" t="s">
        <v>785</v>
      </c>
      <c r="DV10" s="9" t="s">
        <v>786</v>
      </c>
      <c r="DW10" s="9" t="s">
        <v>787</v>
      </c>
      <c r="DX10" s="9" t="s">
        <v>788</v>
      </c>
      <c r="DY10" s="9" t="s">
        <v>789</v>
      </c>
      <c r="DZ10" s="9" t="s">
        <v>790</v>
      </c>
      <c r="EA10" s="9" t="s">
        <v>791</v>
      </c>
      <c r="EB10" s="9" t="s">
        <v>792</v>
      </c>
      <c r="EC10" s="9" t="s">
        <v>793</v>
      </c>
      <c r="ED10" s="9" t="s">
        <v>794</v>
      </c>
      <c r="EE10" s="9" t="s">
        <v>795</v>
      </c>
      <c r="EF10" s="9" t="s">
        <v>796</v>
      </c>
      <c r="EG10" s="9" t="s">
        <v>797</v>
      </c>
      <c r="EH10" s="9" t="s">
        <v>798</v>
      </c>
      <c r="EI10" s="9" t="s">
        <v>799</v>
      </c>
      <c r="EJ10" s="9" t="s">
        <v>800</v>
      </c>
      <c r="EK10" s="9" t="s">
        <v>801</v>
      </c>
      <c r="EL10" s="9" t="s">
        <v>802</v>
      </c>
      <c r="EM10" s="9" t="s">
        <v>803</v>
      </c>
      <c r="EN10" s="9" t="s">
        <v>804</v>
      </c>
      <c r="EO10" s="9" t="s">
        <v>805</v>
      </c>
      <c r="EP10" s="9" t="s">
        <v>806</v>
      </c>
      <c r="EQ10" s="9" t="s">
        <v>807</v>
      </c>
      <c r="ER10" s="9" t="s">
        <v>808</v>
      </c>
      <c r="ES10" s="9" t="s">
        <v>809</v>
      </c>
      <c r="ET10" s="9" t="s">
        <v>810</v>
      </c>
      <c r="EU10" s="9" t="s">
        <v>811</v>
      </c>
      <c r="EV10" s="9" t="s">
        <v>812</v>
      </c>
      <c r="EW10" s="9" t="s">
        <v>406</v>
      </c>
      <c r="EX10" s="9" t="s">
        <v>813</v>
      </c>
      <c r="EY10" s="9" t="s">
        <v>814</v>
      </c>
      <c r="EZ10" s="9" t="s">
        <v>815</v>
      </c>
      <c r="FA10" s="9" t="s">
        <v>816</v>
      </c>
      <c r="FB10" s="9" t="s">
        <v>817</v>
      </c>
      <c r="FC10" s="9" t="s">
        <v>818</v>
      </c>
      <c r="FD10" s="9" t="s">
        <v>819</v>
      </c>
      <c r="FE10" s="9" t="s">
        <v>820</v>
      </c>
      <c r="FF10" s="9" t="s">
        <v>821</v>
      </c>
      <c r="FG10" s="9" t="s">
        <v>822</v>
      </c>
      <c r="FH10" s="9" t="s">
        <v>823</v>
      </c>
      <c r="FI10" s="9" t="s">
        <v>824</v>
      </c>
      <c r="FJ10" s="9" t="s">
        <v>825</v>
      </c>
      <c r="FK10" s="197" t="s">
        <v>885</v>
      </c>
      <c r="FL10" s="1"/>
      <c r="FM10" s="10" t="s">
        <v>827</v>
      </c>
      <c r="FN10" s="10" t="s">
        <v>828</v>
      </c>
      <c r="FO10" s="10" t="s">
        <v>829</v>
      </c>
      <c r="FP10" s="10" t="s">
        <v>830</v>
      </c>
      <c r="FQ10" s="10" t="s">
        <v>831</v>
      </c>
      <c r="FR10" s="10" t="s">
        <v>832</v>
      </c>
      <c r="FS10" s="10" t="s">
        <v>833</v>
      </c>
      <c r="FT10" s="10" t="s">
        <v>834</v>
      </c>
      <c r="FU10" s="200" t="s">
        <v>885</v>
      </c>
    </row>
    <row r="11" spans="1:177" ht="24" customHeight="1" x14ac:dyDescent="0.3">
      <c r="A11" s="13" t="s">
        <v>53</v>
      </c>
      <c r="B11" s="13" t="s">
        <v>835</v>
      </c>
      <c r="C11" s="14">
        <v>-10.1</v>
      </c>
      <c r="D11" s="14">
        <v>-4</v>
      </c>
      <c r="E11" s="14">
        <v>9.5</v>
      </c>
      <c r="F11" s="14"/>
      <c r="G11" s="14"/>
      <c r="H11" s="14">
        <v>-5.7</v>
      </c>
      <c r="I11" s="14">
        <v>5.2</v>
      </c>
      <c r="J11" s="14"/>
      <c r="K11" s="14"/>
      <c r="L11" s="14">
        <v>-28.8</v>
      </c>
      <c r="M11" s="14">
        <v>-35</v>
      </c>
      <c r="N11" s="14">
        <v>-6.6</v>
      </c>
      <c r="O11" s="14">
        <v>24.8</v>
      </c>
      <c r="P11" s="14">
        <v>6.7</v>
      </c>
      <c r="Q11" s="14">
        <v>14.4</v>
      </c>
      <c r="R11" s="14">
        <v>11.6</v>
      </c>
      <c r="S11" s="14">
        <v>0.1</v>
      </c>
      <c r="T11" s="14"/>
      <c r="U11" s="14"/>
      <c r="V11" s="14"/>
      <c r="W11" s="14"/>
      <c r="X11" s="14">
        <v>3.8</v>
      </c>
      <c r="Y11" s="14">
        <v>0.5</v>
      </c>
      <c r="Z11" s="14">
        <v>1.8</v>
      </c>
      <c r="AA11" s="14"/>
      <c r="AB11" s="14">
        <v>-3.4</v>
      </c>
      <c r="AC11" s="14">
        <v>4.7</v>
      </c>
      <c r="AD11" s="14">
        <v>-4.0999999999999996</v>
      </c>
      <c r="AE11" s="14"/>
      <c r="AF11" s="14">
        <v>0</v>
      </c>
      <c r="AG11" s="14"/>
      <c r="AH11" s="14"/>
      <c r="AI11" s="14">
        <v>-3.2</v>
      </c>
      <c r="AJ11" s="14">
        <v>0</v>
      </c>
      <c r="AK11" s="14"/>
      <c r="AL11" s="14"/>
      <c r="AM11" s="14"/>
      <c r="AN11" s="14">
        <v>-1.2</v>
      </c>
      <c r="AO11" s="14">
        <v>-9.1999999999999993</v>
      </c>
      <c r="AP11" s="14">
        <v>1.2</v>
      </c>
      <c r="AQ11" s="14">
        <v>0</v>
      </c>
      <c r="AR11" s="14"/>
      <c r="AS11" s="14">
        <v>1.3</v>
      </c>
      <c r="AT11" s="14">
        <v>1.3</v>
      </c>
      <c r="AU11" s="14">
        <v>0.6</v>
      </c>
      <c r="AV11" s="14">
        <v>19</v>
      </c>
      <c r="AW11" s="14">
        <v>3.6</v>
      </c>
      <c r="AX11" s="14">
        <v>-46</v>
      </c>
      <c r="AY11" s="14">
        <v>0.5</v>
      </c>
      <c r="AZ11" s="14">
        <v>-2.8</v>
      </c>
      <c r="BA11" s="14">
        <v>0.3</v>
      </c>
      <c r="BB11" s="14">
        <v>0.4</v>
      </c>
      <c r="BC11" s="14">
        <v>3.8</v>
      </c>
      <c r="BD11" s="14">
        <v>0.4</v>
      </c>
      <c r="BE11" s="14">
        <v>0.1</v>
      </c>
      <c r="BF11" s="14">
        <v>1.2</v>
      </c>
      <c r="BG11" s="14"/>
      <c r="BH11" s="14"/>
      <c r="BI11" s="14">
        <v>-1.9</v>
      </c>
      <c r="BJ11" s="14"/>
      <c r="BK11" s="14"/>
      <c r="BL11" s="14"/>
      <c r="BM11" s="14"/>
      <c r="BN11" s="14"/>
      <c r="BO11" s="14"/>
      <c r="BP11" s="14">
        <v>-2.6</v>
      </c>
      <c r="BQ11" s="14">
        <v>-23.1</v>
      </c>
      <c r="BR11" s="14">
        <v>-24.4</v>
      </c>
      <c r="BS11" s="14">
        <v>22</v>
      </c>
      <c r="BT11" s="14">
        <v>13.3</v>
      </c>
      <c r="BU11" s="14">
        <v>11.7</v>
      </c>
      <c r="BV11" s="14">
        <v>1.9</v>
      </c>
      <c r="BW11" s="14"/>
      <c r="BX11" s="14"/>
      <c r="BY11" s="14"/>
      <c r="BZ11" s="14"/>
      <c r="CA11" s="14"/>
      <c r="CB11" s="14"/>
      <c r="CC11" s="14">
        <v>-0.7</v>
      </c>
      <c r="CD11" s="14">
        <v>22.3</v>
      </c>
      <c r="CE11" s="14">
        <v>13.8</v>
      </c>
      <c r="CF11" s="14">
        <v>-0.5</v>
      </c>
      <c r="CG11" s="14">
        <v>1.2</v>
      </c>
      <c r="CH11" s="14">
        <v>-0.1</v>
      </c>
      <c r="CI11" s="14"/>
      <c r="CJ11" s="14">
        <v>0</v>
      </c>
      <c r="CK11" s="14"/>
      <c r="CL11" s="14">
        <v>12.3</v>
      </c>
      <c r="CM11" s="14">
        <v>16.2</v>
      </c>
      <c r="CN11" s="14">
        <v>-31.4</v>
      </c>
      <c r="CO11" s="14"/>
      <c r="CP11" s="14"/>
      <c r="CQ11" s="14"/>
      <c r="CR11" s="14"/>
      <c r="CS11" s="14"/>
      <c r="CT11" s="14">
        <v>0</v>
      </c>
      <c r="CU11" s="14">
        <v>0</v>
      </c>
      <c r="CV11" s="14"/>
      <c r="CW11" s="14">
        <v>-6.1</v>
      </c>
      <c r="CX11" s="14">
        <v>0</v>
      </c>
      <c r="CY11" s="14">
        <v>-5.4</v>
      </c>
      <c r="CZ11" s="14"/>
      <c r="DA11" s="14">
        <v>0.4</v>
      </c>
      <c r="DB11" s="14"/>
      <c r="DC11" s="14">
        <v>0</v>
      </c>
      <c r="DD11" s="14">
        <v>0</v>
      </c>
      <c r="DE11" s="14"/>
      <c r="DF11" s="14"/>
      <c r="DG11" s="14">
        <v>0</v>
      </c>
      <c r="DH11" s="14">
        <v>1</v>
      </c>
      <c r="DI11" s="14">
        <v>0.1</v>
      </c>
      <c r="DJ11" s="14">
        <v>0.9</v>
      </c>
      <c r="DK11" s="14">
        <v>0</v>
      </c>
      <c r="DL11" s="14">
        <v>0.5</v>
      </c>
      <c r="DM11" s="14"/>
      <c r="DN11" s="14">
        <v>0</v>
      </c>
      <c r="DO11" s="14">
        <v>0</v>
      </c>
      <c r="DP11" s="14">
        <v>-0.5</v>
      </c>
      <c r="DQ11" s="14">
        <v>1.6</v>
      </c>
      <c r="DR11" s="14">
        <v>0</v>
      </c>
      <c r="DS11" s="14">
        <v>0</v>
      </c>
      <c r="DT11" s="14">
        <v>0.4</v>
      </c>
      <c r="DU11" s="14">
        <v>0.3</v>
      </c>
      <c r="DV11" s="14"/>
      <c r="DW11" s="14">
        <v>-1</v>
      </c>
      <c r="DX11" s="14">
        <v>0.3</v>
      </c>
      <c r="DY11" s="14">
        <v>0.3</v>
      </c>
      <c r="DZ11" s="14">
        <v>0.4</v>
      </c>
      <c r="EA11" s="14">
        <v>0.2</v>
      </c>
      <c r="EB11" s="14">
        <v>2.7</v>
      </c>
      <c r="EC11" s="14">
        <v>2</v>
      </c>
      <c r="ED11" s="14">
        <v>0</v>
      </c>
      <c r="EE11" s="14">
        <v>-6</v>
      </c>
      <c r="EF11" s="14">
        <v>-5.8</v>
      </c>
      <c r="EG11" s="14">
        <v>-0.8</v>
      </c>
      <c r="EH11" s="14">
        <v>0</v>
      </c>
      <c r="EI11" s="14">
        <v>0.5</v>
      </c>
      <c r="EJ11" s="14">
        <v>-0.1</v>
      </c>
      <c r="EK11" s="14">
        <v>1.7</v>
      </c>
      <c r="EL11" s="14">
        <v>0.2</v>
      </c>
      <c r="EM11" s="14">
        <v>0.1</v>
      </c>
      <c r="EN11" s="14">
        <v>0.1</v>
      </c>
      <c r="EO11" s="14">
        <v>-6.1</v>
      </c>
      <c r="EP11" s="14">
        <v>0</v>
      </c>
      <c r="EQ11" s="14">
        <v>0</v>
      </c>
      <c r="ER11" s="14">
        <v>0</v>
      </c>
      <c r="ES11" s="14">
        <v>-0.2</v>
      </c>
      <c r="ET11" s="14">
        <v>-5.5</v>
      </c>
      <c r="EU11" s="14">
        <v>0</v>
      </c>
      <c r="EV11" s="14">
        <v>0</v>
      </c>
      <c r="EW11" s="14">
        <v>1.3</v>
      </c>
      <c r="EX11" s="14">
        <v>0.7</v>
      </c>
      <c r="EY11" s="14">
        <v>0.6</v>
      </c>
      <c r="EZ11" s="14">
        <v>1.1000000000000001</v>
      </c>
      <c r="FA11" s="14">
        <v>0</v>
      </c>
      <c r="FB11" s="14">
        <v>0.4</v>
      </c>
      <c r="FC11" s="14">
        <v>0.4</v>
      </c>
      <c r="FD11" s="14">
        <v>1.5</v>
      </c>
      <c r="FE11" s="14">
        <v>5</v>
      </c>
      <c r="FF11" s="14">
        <v>0</v>
      </c>
      <c r="FG11" s="14">
        <v>4.5999999999999996</v>
      </c>
      <c r="FH11" s="14">
        <v>0</v>
      </c>
      <c r="FI11" s="14">
        <v>2.9</v>
      </c>
      <c r="FJ11" s="14">
        <v>2.7</v>
      </c>
      <c r="FK11" s="14">
        <v>-15.9</v>
      </c>
      <c r="FL11" s="15"/>
      <c r="FM11" s="14">
        <v>1.36782</v>
      </c>
      <c r="FN11" s="14">
        <v>0</v>
      </c>
      <c r="FO11" s="14">
        <v>1.0760000000000001</v>
      </c>
      <c r="FP11" s="14">
        <v>0.9</v>
      </c>
      <c r="FQ11" s="14">
        <v>0.32705000000000001</v>
      </c>
      <c r="FR11" s="14">
        <v>6.0350000000000001E-2</v>
      </c>
      <c r="FS11" s="14">
        <v>-0.5</v>
      </c>
      <c r="FT11" s="14">
        <v>0.3</v>
      </c>
      <c r="FU11" s="14">
        <v>3.5312199999999998</v>
      </c>
    </row>
    <row r="12" spans="1:177" ht="24" customHeight="1" x14ac:dyDescent="0.3">
      <c r="A12" s="16" t="s">
        <v>53</v>
      </c>
      <c r="B12" s="16" t="s">
        <v>836</v>
      </c>
      <c r="C12" s="17">
        <v>-14.7</v>
      </c>
      <c r="D12" s="17">
        <v>-4.3</v>
      </c>
      <c r="E12" s="17">
        <v>8.6999999999999993</v>
      </c>
      <c r="F12" s="17"/>
      <c r="G12" s="17"/>
      <c r="H12" s="17">
        <v>-5.6</v>
      </c>
      <c r="I12" s="17">
        <v>4.9000000000000004</v>
      </c>
      <c r="J12" s="17"/>
      <c r="K12" s="17"/>
      <c r="L12" s="17">
        <v>-27.3</v>
      </c>
      <c r="M12" s="17">
        <v>-37.799999999999997</v>
      </c>
      <c r="N12" s="17">
        <v>-11.3</v>
      </c>
      <c r="O12" s="17">
        <v>26.4</v>
      </c>
      <c r="P12" s="17">
        <v>6.2</v>
      </c>
      <c r="Q12" s="17">
        <v>14.4</v>
      </c>
      <c r="R12" s="17">
        <v>12</v>
      </c>
      <c r="S12" s="17">
        <v>-0.1</v>
      </c>
      <c r="T12" s="17"/>
      <c r="U12" s="17"/>
      <c r="V12" s="17"/>
      <c r="W12" s="17"/>
      <c r="X12" s="17">
        <v>5</v>
      </c>
      <c r="Y12" s="17">
        <v>1</v>
      </c>
      <c r="Z12" s="17">
        <v>2.4</v>
      </c>
      <c r="AA12" s="17"/>
      <c r="AB12" s="17">
        <v>-3.3</v>
      </c>
      <c r="AC12" s="17">
        <v>4.4000000000000004</v>
      </c>
      <c r="AD12" s="17">
        <v>8.9</v>
      </c>
      <c r="AE12" s="17"/>
      <c r="AF12" s="17">
        <v>0</v>
      </c>
      <c r="AG12" s="17"/>
      <c r="AH12" s="17"/>
      <c r="AI12" s="17">
        <v>0.1</v>
      </c>
      <c r="AJ12" s="17">
        <v>0</v>
      </c>
      <c r="AK12" s="17"/>
      <c r="AL12" s="17"/>
      <c r="AM12" s="17"/>
      <c r="AN12" s="17">
        <v>-1.2</v>
      </c>
      <c r="AO12" s="17">
        <v>-9.3000000000000007</v>
      </c>
      <c r="AP12" s="17">
        <v>1.1000000000000001</v>
      </c>
      <c r="AQ12" s="17">
        <v>0</v>
      </c>
      <c r="AR12" s="17"/>
      <c r="AS12" s="17">
        <v>1.1000000000000001</v>
      </c>
      <c r="AT12" s="17">
        <v>1.2</v>
      </c>
      <c r="AU12" s="17">
        <v>1.2</v>
      </c>
      <c r="AV12" s="17">
        <v>17.600000000000001</v>
      </c>
      <c r="AW12" s="17">
        <v>2.1</v>
      </c>
      <c r="AX12" s="17">
        <v>-47.4</v>
      </c>
      <c r="AY12" s="17">
        <v>-2.2999999999999998</v>
      </c>
      <c r="AZ12" s="17">
        <v>-2.8</v>
      </c>
      <c r="BA12" s="17">
        <v>0.1</v>
      </c>
      <c r="BB12" s="17">
        <v>-0.3</v>
      </c>
      <c r="BC12" s="17">
        <v>3.4</v>
      </c>
      <c r="BD12" s="17">
        <v>0.4</v>
      </c>
      <c r="BE12" s="17">
        <v>0</v>
      </c>
      <c r="BF12" s="17">
        <v>0</v>
      </c>
      <c r="BG12" s="17"/>
      <c r="BH12" s="17"/>
      <c r="BI12" s="17">
        <v>-2.7</v>
      </c>
      <c r="BJ12" s="17"/>
      <c r="BK12" s="17"/>
      <c r="BL12" s="17"/>
      <c r="BM12" s="17"/>
      <c r="BN12" s="17"/>
      <c r="BO12" s="17"/>
      <c r="BP12" s="17">
        <v>-1.7</v>
      </c>
      <c r="BQ12" s="17">
        <v>-23.4</v>
      </c>
      <c r="BR12" s="17">
        <v>-24.6</v>
      </c>
      <c r="BS12" s="17">
        <v>21.6</v>
      </c>
      <c r="BT12" s="17">
        <v>13</v>
      </c>
      <c r="BU12" s="17">
        <v>11.7</v>
      </c>
      <c r="BV12" s="17">
        <v>1.9</v>
      </c>
      <c r="BW12" s="17"/>
      <c r="BX12" s="17"/>
      <c r="BY12" s="17"/>
      <c r="BZ12" s="17"/>
      <c r="CA12" s="17"/>
      <c r="CB12" s="17"/>
      <c r="CC12" s="17">
        <v>-0.7</v>
      </c>
      <c r="CD12" s="17">
        <v>21.5</v>
      </c>
      <c r="CE12" s="17">
        <v>14.6</v>
      </c>
      <c r="CF12" s="17">
        <v>0.2</v>
      </c>
      <c r="CG12" s="17">
        <v>1.2</v>
      </c>
      <c r="CH12" s="17">
        <v>-0.1</v>
      </c>
      <c r="CI12" s="17"/>
      <c r="CJ12" s="17">
        <v>0</v>
      </c>
      <c r="CK12" s="17"/>
      <c r="CL12" s="17">
        <v>10.3</v>
      </c>
      <c r="CM12" s="17">
        <v>14.2</v>
      </c>
      <c r="CN12" s="17">
        <v>-34.5</v>
      </c>
      <c r="CO12" s="17"/>
      <c r="CP12" s="17"/>
      <c r="CQ12" s="17"/>
      <c r="CR12" s="17"/>
      <c r="CS12" s="17"/>
      <c r="CT12" s="17">
        <v>0</v>
      </c>
      <c r="CU12" s="17">
        <v>0</v>
      </c>
      <c r="CV12" s="17"/>
      <c r="CW12" s="17">
        <v>-6.8</v>
      </c>
      <c r="CX12" s="17">
        <v>0</v>
      </c>
      <c r="CY12" s="17">
        <v>-5.6</v>
      </c>
      <c r="CZ12" s="17"/>
      <c r="DA12" s="17">
        <v>0.4</v>
      </c>
      <c r="DB12" s="17"/>
      <c r="DC12" s="17">
        <v>0</v>
      </c>
      <c r="DD12" s="17">
        <v>0</v>
      </c>
      <c r="DE12" s="17"/>
      <c r="DF12" s="17"/>
      <c r="DG12" s="17">
        <v>0</v>
      </c>
      <c r="DH12" s="17">
        <v>1</v>
      </c>
      <c r="DI12" s="17">
        <v>0.2</v>
      </c>
      <c r="DJ12" s="17">
        <v>0.9</v>
      </c>
      <c r="DK12" s="17">
        <v>0</v>
      </c>
      <c r="DL12" s="17">
        <v>0.6</v>
      </c>
      <c r="DM12" s="17"/>
      <c r="DN12" s="17">
        <v>0</v>
      </c>
      <c r="DO12" s="17">
        <v>0</v>
      </c>
      <c r="DP12" s="17">
        <v>-0.5</v>
      </c>
      <c r="DQ12" s="17">
        <v>0.7</v>
      </c>
      <c r="DR12" s="17">
        <v>0</v>
      </c>
      <c r="DS12" s="17">
        <v>0</v>
      </c>
      <c r="DT12" s="17">
        <v>0.5</v>
      </c>
      <c r="DU12" s="17">
        <v>0.3</v>
      </c>
      <c r="DV12" s="17"/>
      <c r="DW12" s="17">
        <v>-1.1000000000000001</v>
      </c>
      <c r="DX12" s="17">
        <v>0.2</v>
      </c>
      <c r="DY12" s="17">
        <v>0.3</v>
      </c>
      <c r="DZ12" s="17">
        <v>0.4</v>
      </c>
      <c r="EA12" s="17">
        <v>0.2</v>
      </c>
      <c r="EB12" s="17">
        <v>2.6</v>
      </c>
      <c r="EC12" s="17">
        <v>2</v>
      </c>
      <c r="ED12" s="17">
        <v>0</v>
      </c>
      <c r="EE12" s="17">
        <v>-5.3</v>
      </c>
      <c r="EF12" s="17">
        <v>-5.5</v>
      </c>
      <c r="EG12" s="17">
        <v>-0.7</v>
      </c>
      <c r="EH12" s="17">
        <v>0.3</v>
      </c>
      <c r="EI12" s="17">
        <v>0.5</v>
      </c>
      <c r="EJ12" s="17">
        <v>-0.1</v>
      </c>
      <c r="EK12" s="17">
        <v>1.8</v>
      </c>
      <c r="EL12" s="17">
        <v>0.2</v>
      </c>
      <c r="EM12" s="17">
        <v>0.1</v>
      </c>
      <c r="EN12" s="17">
        <v>0.1</v>
      </c>
      <c r="EO12" s="17">
        <v>-6.6</v>
      </c>
      <c r="EP12" s="17">
        <v>0</v>
      </c>
      <c r="EQ12" s="17">
        <v>0</v>
      </c>
      <c r="ER12" s="17">
        <v>0</v>
      </c>
      <c r="ES12" s="17">
        <v>-0.2</v>
      </c>
      <c r="ET12" s="17">
        <v>-6.2</v>
      </c>
      <c r="EU12" s="17">
        <v>0</v>
      </c>
      <c r="EV12" s="17">
        <v>0</v>
      </c>
      <c r="EW12" s="17">
        <v>1.3</v>
      </c>
      <c r="EX12" s="17">
        <v>0.7</v>
      </c>
      <c r="EY12" s="17">
        <v>0.6</v>
      </c>
      <c r="EZ12" s="17">
        <v>1.1000000000000001</v>
      </c>
      <c r="FA12" s="17">
        <v>0</v>
      </c>
      <c r="FB12" s="17">
        <v>0.4</v>
      </c>
      <c r="FC12" s="17">
        <v>0.4</v>
      </c>
      <c r="FD12" s="17">
        <v>1.5</v>
      </c>
      <c r="FE12" s="17">
        <v>4.8</v>
      </c>
      <c r="FF12" s="17">
        <v>0.1</v>
      </c>
      <c r="FG12" s="17">
        <v>3.8</v>
      </c>
      <c r="FH12" s="17">
        <v>0</v>
      </c>
      <c r="FI12" s="17">
        <v>2.5</v>
      </c>
      <c r="FJ12" s="17">
        <v>2.92</v>
      </c>
      <c r="FK12" s="17">
        <v>-27.78</v>
      </c>
      <c r="FL12" s="15"/>
      <c r="FM12" s="17">
        <v>1.33002</v>
      </c>
      <c r="FN12" s="17">
        <v>0</v>
      </c>
      <c r="FO12" s="17">
        <v>1.1599999999999999</v>
      </c>
      <c r="FP12" s="17">
        <v>1</v>
      </c>
      <c r="FQ12" s="17">
        <v>0.32951999999999998</v>
      </c>
      <c r="FR12" s="17">
        <v>6.3789999999999999E-2</v>
      </c>
      <c r="FS12" s="17">
        <v>-0.5</v>
      </c>
      <c r="FT12" s="17">
        <v>0.2</v>
      </c>
      <c r="FU12" s="17">
        <v>3.5833300000000001</v>
      </c>
    </row>
    <row r="13" spans="1:177" ht="24" customHeight="1" x14ac:dyDescent="0.3">
      <c r="A13" s="16" t="s">
        <v>53</v>
      </c>
      <c r="B13" s="16" t="s">
        <v>837</v>
      </c>
      <c r="C13" s="17">
        <v>-13</v>
      </c>
      <c r="D13" s="17">
        <v>-0.5</v>
      </c>
      <c r="E13" s="17">
        <v>10.199999999999999</v>
      </c>
      <c r="F13" s="17"/>
      <c r="G13" s="17"/>
      <c r="H13" s="17">
        <v>-5.8</v>
      </c>
      <c r="I13" s="17">
        <v>16.3</v>
      </c>
      <c r="J13" s="17"/>
      <c r="K13" s="17"/>
      <c r="L13" s="17">
        <v>-29</v>
      </c>
      <c r="M13" s="17">
        <v>-35.9</v>
      </c>
      <c r="N13" s="17">
        <v>-7.7</v>
      </c>
      <c r="O13" s="17">
        <v>24</v>
      </c>
      <c r="P13" s="17">
        <v>6.2</v>
      </c>
      <c r="Q13" s="17">
        <v>13.6</v>
      </c>
      <c r="R13" s="17">
        <v>20.399999999999999</v>
      </c>
      <c r="S13" s="17">
        <v>0.1</v>
      </c>
      <c r="T13" s="17"/>
      <c r="U13" s="17"/>
      <c r="V13" s="17"/>
      <c r="W13" s="17"/>
      <c r="X13" s="17">
        <v>4.5999999999999996</v>
      </c>
      <c r="Y13" s="17">
        <v>0.9</v>
      </c>
      <c r="Z13" s="17">
        <v>3</v>
      </c>
      <c r="AA13" s="17"/>
      <c r="AB13" s="17">
        <v>-3.3</v>
      </c>
      <c r="AC13" s="17">
        <v>4.3</v>
      </c>
      <c r="AD13" s="17">
        <v>8.8000000000000007</v>
      </c>
      <c r="AE13" s="17"/>
      <c r="AF13" s="17">
        <v>0</v>
      </c>
      <c r="AG13" s="17"/>
      <c r="AH13" s="17"/>
      <c r="AI13" s="17">
        <v>0.4</v>
      </c>
      <c r="AJ13" s="17">
        <v>0</v>
      </c>
      <c r="AK13" s="17"/>
      <c r="AL13" s="17"/>
      <c r="AM13" s="17"/>
      <c r="AN13" s="17">
        <v>-1.3</v>
      </c>
      <c r="AO13" s="17">
        <v>-21.4</v>
      </c>
      <c r="AP13" s="17">
        <v>1.2</v>
      </c>
      <c r="AQ13" s="17">
        <v>0</v>
      </c>
      <c r="AR13" s="17"/>
      <c r="AS13" s="17">
        <v>0.9</v>
      </c>
      <c r="AT13" s="17">
        <v>1.2</v>
      </c>
      <c r="AU13" s="17">
        <v>1</v>
      </c>
      <c r="AV13" s="17">
        <v>17.3</v>
      </c>
      <c r="AW13" s="17">
        <v>2</v>
      </c>
      <c r="AX13" s="17">
        <v>-43.2</v>
      </c>
      <c r="AY13" s="17">
        <v>-0.1</v>
      </c>
      <c r="AZ13" s="17">
        <v>-2.8</v>
      </c>
      <c r="BA13" s="17">
        <v>0.2</v>
      </c>
      <c r="BB13" s="17">
        <v>1.5</v>
      </c>
      <c r="BC13" s="17">
        <v>4.2</v>
      </c>
      <c r="BD13" s="17">
        <v>0.4</v>
      </c>
      <c r="BE13" s="17">
        <v>0</v>
      </c>
      <c r="BF13" s="17">
        <v>2.2000000000000002</v>
      </c>
      <c r="BG13" s="17"/>
      <c r="BH13" s="17"/>
      <c r="BI13" s="17">
        <v>-2.6</v>
      </c>
      <c r="BJ13" s="17"/>
      <c r="BK13" s="17"/>
      <c r="BL13" s="17"/>
      <c r="BM13" s="17"/>
      <c r="BN13" s="17"/>
      <c r="BO13" s="17"/>
      <c r="BP13" s="17">
        <v>0.4</v>
      </c>
      <c r="BQ13" s="17">
        <v>-24</v>
      </c>
      <c r="BR13" s="17">
        <v>-25</v>
      </c>
      <c r="BS13" s="17">
        <v>20.9</v>
      </c>
      <c r="BT13" s="17">
        <v>12.3</v>
      </c>
      <c r="BU13" s="17">
        <v>11.5</v>
      </c>
      <c r="BV13" s="17">
        <v>1.8</v>
      </c>
      <c r="BW13" s="17"/>
      <c r="BX13" s="17"/>
      <c r="BY13" s="17"/>
      <c r="BZ13" s="17"/>
      <c r="CA13" s="17"/>
      <c r="CB13" s="17"/>
      <c r="CC13" s="17">
        <v>-0.7</v>
      </c>
      <c r="CD13" s="17">
        <v>21.9</v>
      </c>
      <c r="CE13" s="17">
        <v>14.2</v>
      </c>
      <c r="CF13" s="17">
        <v>-0.7</v>
      </c>
      <c r="CG13" s="17">
        <v>1.2</v>
      </c>
      <c r="CH13" s="17">
        <v>-0.3</v>
      </c>
      <c r="CI13" s="17"/>
      <c r="CJ13" s="17">
        <v>0</v>
      </c>
      <c r="CK13" s="17"/>
      <c r="CL13" s="17">
        <v>9.9</v>
      </c>
      <c r="CM13" s="17">
        <v>14</v>
      </c>
      <c r="CN13" s="17">
        <v>-35.700000000000003</v>
      </c>
      <c r="CO13" s="17"/>
      <c r="CP13" s="17"/>
      <c r="CQ13" s="17"/>
      <c r="CR13" s="17"/>
      <c r="CS13" s="17"/>
      <c r="CT13" s="17">
        <v>0</v>
      </c>
      <c r="CU13" s="17">
        <v>0</v>
      </c>
      <c r="CV13" s="17"/>
      <c r="CW13" s="17">
        <v>-6.6</v>
      </c>
      <c r="CX13" s="17">
        <v>0</v>
      </c>
      <c r="CY13" s="17">
        <v>-5.7</v>
      </c>
      <c r="CZ13" s="17"/>
      <c r="DA13" s="17">
        <v>0.4</v>
      </c>
      <c r="DB13" s="17"/>
      <c r="DC13" s="17">
        <v>-0.1</v>
      </c>
      <c r="DD13" s="17">
        <v>0</v>
      </c>
      <c r="DE13" s="17"/>
      <c r="DF13" s="17"/>
      <c r="DG13" s="17">
        <v>0</v>
      </c>
      <c r="DH13" s="17">
        <v>1.1000000000000001</v>
      </c>
      <c r="DI13" s="17">
        <v>0.3</v>
      </c>
      <c r="DJ13" s="17">
        <v>0.4</v>
      </c>
      <c r="DK13" s="17">
        <v>0.1</v>
      </c>
      <c r="DL13" s="17">
        <v>0.6</v>
      </c>
      <c r="DM13" s="17"/>
      <c r="DN13" s="17">
        <v>0</v>
      </c>
      <c r="DO13" s="17">
        <v>0</v>
      </c>
      <c r="DP13" s="17">
        <v>-0.5</v>
      </c>
      <c r="DQ13" s="17">
        <v>0.5</v>
      </c>
      <c r="DR13" s="17">
        <v>0</v>
      </c>
      <c r="DS13" s="17">
        <v>0</v>
      </c>
      <c r="DT13" s="17">
        <v>0.5</v>
      </c>
      <c r="DU13" s="17">
        <v>0.3</v>
      </c>
      <c r="DV13" s="17"/>
      <c r="DW13" s="17">
        <v>-1.1000000000000001</v>
      </c>
      <c r="DX13" s="17">
        <v>0.1</v>
      </c>
      <c r="DY13" s="17">
        <v>0.3</v>
      </c>
      <c r="DZ13" s="17">
        <v>0.2</v>
      </c>
      <c r="EA13" s="17">
        <v>0.1</v>
      </c>
      <c r="EB13" s="17">
        <v>0.8</v>
      </c>
      <c r="EC13" s="17">
        <v>2</v>
      </c>
      <c r="ED13" s="17">
        <v>0</v>
      </c>
      <c r="EE13" s="17">
        <v>-5.4</v>
      </c>
      <c r="EF13" s="17">
        <v>-5.4</v>
      </c>
      <c r="EG13" s="17">
        <v>-0.7</v>
      </c>
      <c r="EH13" s="17">
        <v>0.1</v>
      </c>
      <c r="EI13" s="17">
        <v>0.5</v>
      </c>
      <c r="EJ13" s="17">
        <v>-0.1</v>
      </c>
      <c r="EK13" s="17">
        <v>1.8</v>
      </c>
      <c r="EL13" s="17">
        <v>0.2</v>
      </c>
      <c r="EM13" s="17">
        <v>0.1</v>
      </c>
      <c r="EN13" s="17">
        <v>0.1</v>
      </c>
      <c r="EO13" s="17">
        <v>-6.6</v>
      </c>
      <c r="EP13" s="17">
        <v>0</v>
      </c>
      <c r="EQ13" s="17">
        <v>0</v>
      </c>
      <c r="ER13" s="17">
        <v>0</v>
      </c>
      <c r="ES13" s="17">
        <v>-0.2</v>
      </c>
      <c r="ET13" s="17">
        <v>-6</v>
      </c>
      <c r="EU13" s="17">
        <v>0</v>
      </c>
      <c r="EV13" s="17">
        <v>0</v>
      </c>
      <c r="EW13" s="17">
        <v>1.3</v>
      </c>
      <c r="EX13" s="17">
        <v>0.7</v>
      </c>
      <c r="EY13" s="17">
        <v>0.6</v>
      </c>
      <c r="EZ13" s="17">
        <v>1.1000000000000001</v>
      </c>
      <c r="FA13" s="17">
        <v>0</v>
      </c>
      <c r="FB13" s="17">
        <v>0.4</v>
      </c>
      <c r="FC13" s="17">
        <v>0.4</v>
      </c>
      <c r="FD13" s="17">
        <v>1.4</v>
      </c>
      <c r="FE13" s="17">
        <v>4</v>
      </c>
      <c r="FF13" s="17">
        <v>0.1</v>
      </c>
      <c r="FG13" s="17">
        <v>3.9</v>
      </c>
      <c r="FH13" s="17">
        <v>0</v>
      </c>
      <c r="FI13" s="17">
        <v>3.4</v>
      </c>
      <c r="FJ13" s="17">
        <v>3.15</v>
      </c>
      <c r="FK13" s="17">
        <v>-7.45</v>
      </c>
      <c r="FL13" s="15"/>
      <c r="FM13" s="17">
        <v>1.67631</v>
      </c>
      <c r="FN13" s="17">
        <v>0</v>
      </c>
      <c r="FO13" s="17">
        <v>1.3080000000000001</v>
      </c>
      <c r="FP13" s="17">
        <v>0.9</v>
      </c>
      <c r="FQ13" s="17">
        <v>0.32762000000000002</v>
      </c>
      <c r="FR13" s="17">
        <v>5.7930000000000002E-2</v>
      </c>
      <c r="FS13" s="17">
        <v>-0.5</v>
      </c>
      <c r="FT13" s="17">
        <v>0.2</v>
      </c>
      <c r="FU13" s="17">
        <v>3.9698600000000002</v>
      </c>
    </row>
    <row r="14" spans="1:177" ht="24" customHeight="1" x14ac:dyDescent="0.3">
      <c r="A14" s="16" t="s">
        <v>53</v>
      </c>
      <c r="B14" s="16" t="s">
        <v>838</v>
      </c>
      <c r="C14" s="17">
        <v>-14.4</v>
      </c>
      <c r="D14" s="17">
        <v>-12.1</v>
      </c>
      <c r="E14" s="17">
        <v>9.5</v>
      </c>
      <c r="F14" s="17"/>
      <c r="G14" s="17"/>
      <c r="H14" s="17">
        <v>-4.3</v>
      </c>
      <c r="I14" s="17">
        <v>5.8</v>
      </c>
      <c r="J14" s="17"/>
      <c r="K14" s="17"/>
      <c r="L14" s="17">
        <v>-34.299999999999997</v>
      </c>
      <c r="M14" s="17">
        <v>-31.3</v>
      </c>
      <c r="N14" s="17">
        <v>-5.0999999999999996</v>
      </c>
      <c r="O14" s="17">
        <v>15.2</v>
      </c>
      <c r="P14" s="17">
        <v>4.8</v>
      </c>
      <c r="Q14" s="17">
        <v>12.4</v>
      </c>
      <c r="R14" s="17">
        <v>9.8000000000000007</v>
      </c>
      <c r="S14" s="17">
        <v>0.4</v>
      </c>
      <c r="T14" s="17"/>
      <c r="U14" s="17"/>
      <c r="V14" s="17"/>
      <c r="W14" s="17"/>
      <c r="X14" s="17">
        <v>6.5</v>
      </c>
      <c r="Y14" s="17">
        <v>0.8</v>
      </c>
      <c r="Z14" s="17">
        <v>1.2</v>
      </c>
      <c r="AA14" s="17"/>
      <c r="AB14" s="17">
        <v>-3.3</v>
      </c>
      <c r="AC14" s="17">
        <v>4.0999999999999996</v>
      </c>
      <c r="AD14" s="17">
        <v>8.8000000000000007</v>
      </c>
      <c r="AE14" s="17"/>
      <c r="AF14" s="17">
        <v>0</v>
      </c>
      <c r="AG14" s="17"/>
      <c r="AH14" s="17"/>
      <c r="AI14" s="17">
        <v>0.7</v>
      </c>
      <c r="AJ14" s="17">
        <v>0</v>
      </c>
      <c r="AK14" s="17"/>
      <c r="AL14" s="17"/>
      <c r="AM14" s="17"/>
      <c r="AN14" s="17">
        <v>-1.2</v>
      </c>
      <c r="AO14" s="17">
        <v>0</v>
      </c>
      <c r="AP14" s="17">
        <v>1.6</v>
      </c>
      <c r="AQ14" s="17">
        <v>0</v>
      </c>
      <c r="AR14" s="17"/>
      <c r="AS14" s="17">
        <v>1</v>
      </c>
      <c r="AT14" s="17">
        <v>1.2</v>
      </c>
      <c r="AU14" s="17">
        <v>0.1</v>
      </c>
      <c r="AV14" s="17">
        <v>12.6</v>
      </c>
      <c r="AW14" s="17">
        <v>-3.5</v>
      </c>
      <c r="AX14" s="17">
        <v>-47.7</v>
      </c>
      <c r="AY14" s="17">
        <v>-2.9</v>
      </c>
      <c r="AZ14" s="17">
        <v>-3.1</v>
      </c>
      <c r="BA14" s="17">
        <v>0.2</v>
      </c>
      <c r="BB14" s="17">
        <v>2.5</v>
      </c>
      <c r="BC14" s="17">
        <v>3.1</v>
      </c>
      <c r="BD14" s="17">
        <v>0.4</v>
      </c>
      <c r="BE14" s="17">
        <v>0</v>
      </c>
      <c r="BF14" s="17">
        <v>2.7</v>
      </c>
      <c r="BG14" s="17"/>
      <c r="BH14" s="17"/>
      <c r="BI14" s="17">
        <v>-3.3</v>
      </c>
      <c r="BJ14" s="17"/>
      <c r="BK14" s="17"/>
      <c r="BL14" s="17"/>
      <c r="BM14" s="17"/>
      <c r="BN14" s="17"/>
      <c r="BO14" s="17"/>
      <c r="BP14" s="17">
        <v>-3.1</v>
      </c>
      <c r="BQ14" s="17">
        <v>-25</v>
      </c>
      <c r="BR14" s="17">
        <v>-26.2</v>
      </c>
      <c r="BS14" s="17">
        <v>20</v>
      </c>
      <c r="BT14" s="17">
        <v>11.4</v>
      </c>
      <c r="BU14" s="17">
        <v>11</v>
      </c>
      <c r="BV14" s="17">
        <v>1.6</v>
      </c>
      <c r="BW14" s="17"/>
      <c r="BX14" s="17"/>
      <c r="BY14" s="17"/>
      <c r="BZ14" s="17"/>
      <c r="CA14" s="17"/>
      <c r="CB14" s="17"/>
      <c r="CC14" s="17">
        <v>-0.7</v>
      </c>
      <c r="CD14" s="17">
        <v>20.399999999999999</v>
      </c>
      <c r="CE14" s="17">
        <v>14.8</v>
      </c>
      <c r="CF14" s="17">
        <v>1.6</v>
      </c>
      <c r="CG14" s="17">
        <v>0.7</v>
      </c>
      <c r="CH14" s="17">
        <v>-0.4</v>
      </c>
      <c r="CI14" s="17"/>
      <c r="CJ14" s="17">
        <v>0</v>
      </c>
      <c r="CK14" s="17"/>
      <c r="CL14" s="17">
        <v>4.7</v>
      </c>
      <c r="CM14" s="17">
        <v>8.5</v>
      </c>
      <c r="CN14" s="17">
        <v>-42.1</v>
      </c>
      <c r="CO14" s="17"/>
      <c r="CP14" s="17"/>
      <c r="CQ14" s="17"/>
      <c r="CR14" s="17"/>
      <c r="CS14" s="17"/>
      <c r="CT14" s="17">
        <v>0</v>
      </c>
      <c r="CU14" s="17">
        <v>0</v>
      </c>
      <c r="CV14" s="17"/>
      <c r="CW14" s="17">
        <v>-6.8</v>
      </c>
      <c r="CX14" s="17">
        <v>0</v>
      </c>
      <c r="CY14" s="17">
        <v>-5.9</v>
      </c>
      <c r="CZ14" s="17"/>
      <c r="DA14" s="17">
        <v>0.4</v>
      </c>
      <c r="DB14" s="17"/>
      <c r="DC14" s="17">
        <v>0</v>
      </c>
      <c r="DD14" s="17">
        <v>0</v>
      </c>
      <c r="DE14" s="17"/>
      <c r="DF14" s="17"/>
      <c r="DG14" s="17">
        <v>0</v>
      </c>
      <c r="DH14" s="17">
        <v>1.1000000000000001</v>
      </c>
      <c r="DI14" s="17">
        <v>0</v>
      </c>
      <c r="DJ14" s="17">
        <v>0.4</v>
      </c>
      <c r="DK14" s="17">
        <v>0.1</v>
      </c>
      <c r="DL14" s="17">
        <v>0.5</v>
      </c>
      <c r="DM14" s="17"/>
      <c r="DN14" s="17">
        <v>0</v>
      </c>
      <c r="DO14" s="17">
        <v>0</v>
      </c>
      <c r="DP14" s="17">
        <v>-0.7</v>
      </c>
      <c r="DQ14" s="17">
        <v>-0.9</v>
      </c>
      <c r="DR14" s="17">
        <v>0</v>
      </c>
      <c r="DS14" s="17">
        <v>0.1</v>
      </c>
      <c r="DT14" s="17">
        <v>0.5</v>
      </c>
      <c r="DU14" s="17">
        <v>0.3</v>
      </c>
      <c r="DV14" s="17"/>
      <c r="DW14" s="17">
        <v>-1.1000000000000001</v>
      </c>
      <c r="DX14" s="17">
        <v>0.1</v>
      </c>
      <c r="DY14" s="17">
        <v>0.3</v>
      </c>
      <c r="DZ14" s="17">
        <v>0.1</v>
      </c>
      <c r="EA14" s="17">
        <v>0.1</v>
      </c>
      <c r="EB14" s="17">
        <v>0.8</v>
      </c>
      <c r="EC14" s="17">
        <v>2</v>
      </c>
      <c r="ED14" s="17">
        <v>0</v>
      </c>
      <c r="EE14" s="17">
        <v>-5.8</v>
      </c>
      <c r="EF14" s="17">
        <v>-6.7</v>
      </c>
      <c r="EG14" s="17">
        <v>-0.7</v>
      </c>
      <c r="EH14" s="17">
        <v>0.2</v>
      </c>
      <c r="EI14" s="17">
        <v>0.5</v>
      </c>
      <c r="EJ14" s="17">
        <v>-0.1</v>
      </c>
      <c r="EK14" s="17">
        <v>1.7</v>
      </c>
      <c r="EL14" s="17">
        <v>0.2</v>
      </c>
      <c r="EM14" s="17">
        <v>0.1</v>
      </c>
      <c r="EN14" s="17">
        <v>0.1</v>
      </c>
      <c r="EO14" s="17">
        <v>-6.4</v>
      </c>
      <c r="EP14" s="17">
        <v>0</v>
      </c>
      <c r="EQ14" s="17">
        <v>0</v>
      </c>
      <c r="ER14" s="17">
        <v>0</v>
      </c>
      <c r="ES14" s="17">
        <v>-0.2</v>
      </c>
      <c r="ET14" s="17">
        <v>-5.4</v>
      </c>
      <c r="EU14" s="17">
        <v>0</v>
      </c>
      <c r="EV14" s="17">
        <v>0</v>
      </c>
      <c r="EW14" s="17">
        <v>1.3</v>
      </c>
      <c r="EX14" s="17">
        <v>0.7</v>
      </c>
      <c r="EY14" s="17">
        <v>0.7</v>
      </c>
      <c r="EZ14" s="17">
        <v>1.1000000000000001</v>
      </c>
      <c r="FA14" s="17">
        <v>0</v>
      </c>
      <c r="FB14" s="17">
        <v>0.4</v>
      </c>
      <c r="FC14" s="17">
        <v>0.3</v>
      </c>
      <c r="FD14" s="17">
        <v>1.5</v>
      </c>
      <c r="FE14" s="17">
        <v>4.3</v>
      </c>
      <c r="FF14" s="17">
        <v>0</v>
      </c>
      <c r="FG14" s="17">
        <v>4</v>
      </c>
      <c r="FH14" s="17">
        <v>0</v>
      </c>
      <c r="FI14" s="17">
        <v>3.1</v>
      </c>
      <c r="FJ14" s="17">
        <v>3.05</v>
      </c>
      <c r="FK14" s="17">
        <v>-74.55</v>
      </c>
      <c r="FL14" s="15"/>
      <c r="FM14" s="17">
        <v>1.6671800000000001</v>
      </c>
      <c r="FN14" s="17">
        <v>0</v>
      </c>
      <c r="FO14" s="17">
        <v>1.3720000000000001</v>
      </c>
      <c r="FP14" s="17">
        <v>0.9</v>
      </c>
      <c r="FQ14" s="17">
        <v>0.32246000000000002</v>
      </c>
      <c r="FR14" s="17">
        <v>5.9880000000000003E-2</v>
      </c>
      <c r="FS14" s="17">
        <v>-0.7</v>
      </c>
      <c r="FT14" s="17">
        <v>0.1</v>
      </c>
      <c r="FU14" s="17">
        <v>3.7215199999999999</v>
      </c>
    </row>
    <row r="15" spans="1:177" ht="24" customHeight="1" x14ac:dyDescent="0.3">
      <c r="A15" s="16" t="s">
        <v>53</v>
      </c>
      <c r="B15" s="16" t="s">
        <v>839</v>
      </c>
      <c r="C15" s="17">
        <v>-14</v>
      </c>
      <c r="D15" s="17">
        <v>-15.4</v>
      </c>
      <c r="E15" s="17">
        <v>9.5</v>
      </c>
      <c r="F15" s="17"/>
      <c r="G15" s="17"/>
      <c r="H15" s="17">
        <v>-5.7</v>
      </c>
      <c r="I15" s="17">
        <v>15.1</v>
      </c>
      <c r="J15" s="17"/>
      <c r="K15" s="17"/>
      <c r="L15" s="17">
        <v>-31</v>
      </c>
      <c r="M15" s="17">
        <v>-36.4</v>
      </c>
      <c r="N15" s="17">
        <v>-8.8000000000000007</v>
      </c>
      <c r="O15" s="17">
        <v>20.399999999999999</v>
      </c>
      <c r="P15" s="17">
        <v>5</v>
      </c>
      <c r="Q15" s="17">
        <v>13.2</v>
      </c>
      <c r="R15" s="17">
        <v>4</v>
      </c>
      <c r="S15" s="17">
        <v>0</v>
      </c>
      <c r="T15" s="17"/>
      <c r="U15" s="17"/>
      <c r="V15" s="17"/>
      <c r="W15" s="17"/>
      <c r="X15" s="17">
        <v>2.5</v>
      </c>
      <c r="Y15" s="17">
        <v>0.7</v>
      </c>
      <c r="Z15" s="17">
        <v>0.8</v>
      </c>
      <c r="AA15" s="17"/>
      <c r="AB15" s="17">
        <v>-3.4</v>
      </c>
      <c r="AC15" s="17">
        <v>3.9</v>
      </c>
      <c r="AD15" s="17">
        <v>6.8</v>
      </c>
      <c r="AE15" s="17"/>
      <c r="AF15" s="17">
        <v>0</v>
      </c>
      <c r="AG15" s="17"/>
      <c r="AH15" s="17"/>
      <c r="AI15" s="17">
        <v>-0.5</v>
      </c>
      <c r="AJ15" s="17">
        <v>0</v>
      </c>
      <c r="AK15" s="17"/>
      <c r="AL15" s="17"/>
      <c r="AM15" s="17"/>
      <c r="AN15" s="17">
        <v>-1.2</v>
      </c>
      <c r="AO15" s="17">
        <v>0</v>
      </c>
      <c r="AP15" s="17">
        <v>1.2</v>
      </c>
      <c r="AQ15" s="17">
        <v>0</v>
      </c>
      <c r="AR15" s="17"/>
      <c r="AS15" s="17">
        <v>0.9</v>
      </c>
      <c r="AT15" s="17">
        <v>1.2</v>
      </c>
      <c r="AU15" s="17">
        <v>0.9</v>
      </c>
      <c r="AV15" s="17">
        <v>15.7</v>
      </c>
      <c r="AW15" s="17">
        <v>0.1</v>
      </c>
      <c r="AX15" s="17">
        <v>-44.7</v>
      </c>
      <c r="AY15" s="17">
        <v>-5.5</v>
      </c>
      <c r="AZ15" s="17">
        <v>-2.8</v>
      </c>
      <c r="BA15" s="17">
        <v>0.2</v>
      </c>
      <c r="BB15" s="17">
        <v>1.2</v>
      </c>
      <c r="BC15" s="17">
        <v>4.3</v>
      </c>
      <c r="BD15" s="17">
        <v>0.4</v>
      </c>
      <c r="BE15" s="17">
        <v>0</v>
      </c>
      <c r="BF15" s="17">
        <v>0</v>
      </c>
      <c r="BG15" s="17"/>
      <c r="BH15" s="17"/>
      <c r="BI15" s="17">
        <v>-2.4</v>
      </c>
      <c r="BJ15" s="17"/>
      <c r="BK15" s="17"/>
      <c r="BL15" s="17"/>
      <c r="BM15" s="17"/>
      <c r="BN15" s="17"/>
      <c r="BO15" s="17"/>
      <c r="BP15" s="17">
        <v>-1.1000000000000001</v>
      </c>
      <c r="BQ15" s="17">
        <v>-25</v>
      </c>
      <c r="BR15" s="17">
        <v>-26</v>
      </c>
      <c r="BS15" s="17">
        <v>20.2</v>
      </c>
      <c r="BT15" s="17">
        <v>11.3</v>
      </c>
      <c r="BU15" s="17">
        <v>11.1</v>
      </c>
      <c r="BV15" s="17">
        <v>1.6</v>
      </c>
      <c r="BW15" s="17"/>
      <c r="BX15" s="17"/>
      <c r="BY15" s="17"/>
      <c r="BZ15" s="17"/>
      <c r="CA15" s="17"/>
      <c r="CB15" s="17"/>
      <c r="CC15" s="17">
        <v>-0.7</v>
      </c>
      <c r="CD15" s="17">
        <v>21.4</v>
      </c>
      <c r="CE15" s="17">
        <v>14.6</v>
      </c>
      <c r="CF15" s="17">
        <v>0.3</v>
      </c>
      <c r="CG15" s="17">
        <v>1.1000000000000001</v>
      </c>
      <c r="CH15" s="17">
        <v>-0.3</v>
      </c>
      <c r="CI15" s="17"/>
      <c r="CJ15" s="17">
        <v>0</v>
      </c>
      <c r="CK15" s="17"/>
      <c r="CL15" s="17">
        <v>8</v>
      </c>
      <c r="CM15" s="17">
        <v>12</v>
      </c>
      <c r="CN15" s="17">
        <v>-37.9</v>
      </c>
      <c r="CO15" s="17"/>
      <c r="CP15" s="17"/>
      <c r="CQ15" s="17"/>
      <c r="CR15" s="17"/>
      <c r="CS15" s="17"/>
      <c r="CT15" s="17">
        <v>0</v>
      </c>
      <c r="CU15" s="17">
        <v>0</v>
      </c>
      <c r="CV15" s="17"/>
      <c r="CW15" s="17">
        <v>-7.1</v>
      </c>
      <c r="CX15" s="17">
        <v>0</v>
      </c>
      <c r="CY15" s="17">
        <v>-5.8</v>
      </c>
      <c r="CZ15" s="17"/>
      <c r="DA15" s="17">
        <v>0.4</v>
      </c>
      <c r="DB15" s="17"/>
      <c r="DC15" s="17">
        <v>-0.1</v>
      </c>
      <c r="DD15" s="17">
        <v>0</v>
      </c>
      <c r="DE15" s="17"/>
      <c r="DF15" s="17"/>
      <c r="DG15" s="17">
        <v>0</v>
      </c>
      <c r="DH15" s="17">
        <v>1.1000000000000001</v>
      </c>
      <c r="DI15" s="17">
        <v>0.1</v>
      </c>
      <c r="DJ15" s="17">
        <v>0.6</v>
      </c>
      <c r="DK15" s="17">
        <v>0.1</v>
      </c>
      <c r="DL15" s="17">
        <v>0.6</v>
      </c>
      <c r="DM15" s="17"/>
      <c r="DN15" s="17">
        <v>0</v>
      </c>
      <c r="DO15" s="17">
        <v>0</v>
      </c>
      <c r="DP15" s="17">
        <v>-0.9</v>
      </c>
      <c r="DQ15" s="17">
        <v>-0.8</v>
      </c>
      <c r="DR15" s="17">
        <v>0</v>
      </c>
      <c r="DS15" s="17">
        <v>0</v>
      </c>
      <c r="DT15" s="17">
        <v>0.5</v>
      </c>
      <c r="DU15" s="17">
        <v>0.3</v>
      </c>
      <c r="DV15" s="17"/>
      <c r="DW15" s="17">
        <v>-1.1000000000000001</v>
      </c>
      <c r="DX15" s="17">
        <v>0.2</v>
      </c>
      <c r="DY15" s="17">
        <v>0.3</v>
      </c>
      <c r="DZ15" s="17">
        <v>0</v>
      </c>
      <c r="EA15" s="17">
        <v>0.1</v>
      </c>
      <c r="EB15" s="17">
        <v>0.8</v>
      </c>
      <c r="EC15" s="17">
        <v>2</v>
      </c>
      <c r="ED15" s="17">
        <v>0</v>
      </c>
      <c r="EE15" s="17">
        <v>-5.4</v>
      </c>
      <c r="EF15" s="17">
        <v>-5.8</v>
      </c>
      <c r="EG15" s="17">
        <v>-0.7</v>
      </c>
      <c r="EH15" s="17">
        <v>0.2</v>
      </c>
      <c r="EI15" s="17">
        <v>0.5</v>
      </c>
      <c r="EJ15" s="17">
        <v>-0.1</v>
      </c>
      <c r="EK15" s="17">
        <v>1.8</v>
      </c>
      <c r="EL15" s="17">
        <v>0.2</v>
      </c>
      <c r="EM15" s="17">
        <v>0.1</v>
      </c>
      <c r="EN15" s="17">
        <v>0.1</v>
      </c>
      <c r="EO15" s="17">
        <v>-6.3</v>
      </c>
      <c r="EP15" s="17">
        <v>0</v>
      </c>
      <c r="EQ15" s="17">
        <v>0</v>
      </c>
      <c r="ER15" s="17">
        <v>0</v>
      </c>
      <c r="ES15" s="17">
        <v>-0.2</v>
      </c>
      <c r="ET15" s="17">
        <v>-3.2</v>
      </c>
      <c r="EU15" s="17">
        <v>0</v>
      </c>
      <c r="EV15" s="17">
        <v>0</v>
      </c>
      <c r="EW15" s="17">
        <v>1.3</v>
      </c>
      <c r="EX15" s="17">
        <v>0.7</v>
      </c>
      <c r="EY15" s="17">
        <v>0.7</v>
      </c>
      <c r="EZ15" s="17">
        <v>1.1000000000000001</v>
      </c>
      <c r="FA15" s="17">
        <v>0</v>
      </c>
      <c r="FB15" s="17">
        <v>0.4</v>
      </c>
      <c r="FC15" s="17">
        <v>0.3</v>
      </c>
      <c r="FD15" s="17">
        <v>1.5</v>
      </c>
      <c r="FE15" s="17">
        <v>4.5</v>
      </c>
      <c r="FF15" s="17">
        <v>0.1</v>
      </c>
      <c r="FG15" s="17">
        <v>4.9000000000000004</v>
      </c>
      <c r="FH15" s="17">
        <v>0</v>
      </c>
      <c r="FI15" s="17">
        <v>2.7</v>
      </c>
      <c r="FJ15" s="17">
        <v>3</v>
      </c>
      <c r="FK15" s="17">
        <v>-59.5</v>
      </c>
      <c r="FL15" s="15"/>
      <c r="FM15" s="17">
        <v>1.61809</v>
      </c>
      <c r="FN15" s="17">
        <v>0</v>
      </c>
      <c r="FO15" s="17">
        <v>1.1519999999999999</v>
      </c>
      <c r="FP15" s="17">
        <v>0.9</v>
      </c>
      <c r="FQ15" s="17">
        <v>0.31686999999999999</v>
      </c>
      <c r="FR15" s="17">
        <v>6.6640000000000005E-2</v>
      </c>
      <c r="FS15" s="17">
        <v>-0.6</v>
      </c>
      <c r="FT15" s="17">
        <v>0.2</v>
      </c>
      <c r="FU15" s="17">
        <v>3.6536</v>
      </c>
    </row>
    <row r="16" spans="1:177" ht="24" customHeight="1" x14ac:dyDescent="0.3">
      <c r="A16" s="16" t="s">
        <v>53</v>
      </c>
      <c r="B16" s="16" t="s">
        <v>840</v>
      </c>
      <c r="C16" s="17">
        <v>-16.5</v>
      </c>
      <c r="D16" s="17">
        <v>-34.700000000000003</v>
      </c>
      <c r="E16" s="17">
        <v>6.3</v>
      </c>
      <c r="F16" s="17"/>
      <c r="G16" s="17"/>
      <c r="H16" s="17">
        <v>-6.3</v>
      </c>
      <c r="I16" s="17">
        <v>1.1000000000000001</v>
      </c>
      <c r="J16" s="17"/>
      <c r="K16" s="17"/>
      <c r="L16" s="17">
        <v>-37.700000000000003</v>
      </c>
      <c r="M16" s="17">
        <v>-48.6</v>
      </c>
      <c r="N16" s="17">
        <v>-20.7</v>
      </c>
      <c r="O16" s="17">
        <v>13.6</v>
      </c>
      <c r="P16" s="17">
        <v>2.5</v>
      </c>
      <c r="Q16" s="17">
        <v>11.6</v>
      </c>
      <c r="R16" s="17">
        <v>0.5</v>
      </c>
      <c r="S16" s="17">
        <v>0</v>
      </c>
      <c r="T16" s="17"/>
      <c r="U16" s="17"/>
      <c r="V16" s="17"/>
      <c r="W16" s="17"/>
      <c r="X16" s="17">
        <v>1.1000000000000001</v>
      </c>
      <c r="Y16" s="17">
        <v>1</v>
      </c>
      <c r="Z16" s="17">
        <v>0.6</v>
      </c>
      <c r="AA16" s="17"/>
      <c r="AB16" s="17">
        <v>-3.4</v>
      </c>
      <c r="AC16" s="17">
        <v>3.9</v>
      </c>
      <c r="AD16" s="17">
        <v>6</v>
      </c>
      <c r="AE16" s="17"/>
      <c r="AF16" s="17">
        <v>0</v>
      </c>
      <c r="AG16" s="17"/>
      <c r="AH16" s="17"/>
      <c r="AI16" s="17">
        <v>-2.5</v>
      </c>
      <c r="AJ16" s="17">
        <v>0</v>
      </c>
      <c r="AK16" s="17"/>
      <c r="AL16" s="17"/>
      <c r="AM16" s="17"/>
      <c r="AN16" s="17">
        <v>-1.3</v>
      </c>
      <c r="AO16" s="17">
        <v>0</v>
      </c>
      <c r="AP16" s="17">
        <v>1.1000000000000001</v>
      </c>
      <c r="AQ16" s="17">
        <v>0</v>
      </c>
      <c r="AR16" s="17"/>
      <c r="AS16" s="17">
        <v>1.4</v>
      </c>
      <c r="AT16" s="17">
        <v>1.2</v>
      </c>
      <c r="AU16" s="17">
        <v>0.5</v>
      </c>
      <c r="AV16" s="17">
        <v>11.3</v>
      </c>
      <c r="AW16" s="17">
        <v>-4.4000000000000004</v>
      </c>
      <c r="AX16" s="17">
        <v>-48.6</v>
      </c>
      <c r="AY16" s="17">
        <v>-5.5</v>
      </c>
      <c r="AZ16" s="17">
        <v>-2.5</v>
      </c>
      <c r="BA16" s="17">
        <v>0.4</v>
      </c>
      <c r="BB16" s="17">
        <v>-1.1000000000000001</v>
      </c>
      <c r="BC16" s="17">
        <v>2.9</v>
      </c>
      <c r="BD16" s="17">
        <v>0.4</v>
      </c>
      <c r="BE16" s="17">
        <v>0</v>
      </c>
      <c r="BF16" s="17">
        <v>-3.9</v>
      </c>
      <c r="BG16" s="17"/>
      <c r="BH16" s="17"/>
      <c r="BI16" s="17">
        <v>-4.5</v>
      </c>
      <c r="BJ16" s="17"/>
      <c r="BK16" s="17"/>
      <c r="BL16" s="17"/>
      <c r="BM16" s="17"/>
      <c r="BN16" s="17"/>
      <c r="BO16" s="17"/>
      <c r="BP16" s="17">
        <v>-4.5999999999999996</v>
      </c>
      <c r="BQ16" s="17">
        <v>-27.1</v>
      </c>
      <c r="BR16" s="17">
        <v>-28.8</v>
      </c>
      <c r="BS16" s="17">
        <v>17.5</v>
      </c>
      <c r="BT16" s="17">
        <v>8.9</v>
      </c>
      <c r="BU16" s="17">
        <v>9.6</v>
      </c>
      <c r="BV16" s="17">
        <v>1.1000000000000001</v>
      </c>
      <c r="BW16" s="17"/>
      <c r="BX16" s="17"/>
      <c r="BY16" s="17"/>
      <c r="BZ16" s="17"/>
      <c r="CA16" s="17"/>
      <c r="CB16" s="17"/>
      <c r="CC16" s="17">
        <v>-0.7</v>
      </c>
      <c r="CD16" s="17">
        <v>21.8</v>
      </c>
      <c r="CE16" s="17">
        <v>15.1</v>
      </c>
      <c r="CF16" s="17">
        <v>0.3</v>
      </c>
      <c r="CG16" s="17">
        <v>1.2</v>
      </c>
      <c r="CH16" s="17">
        <v>-0.3</v>
      </c>
      <c r="CI16" s="17"/>
      <c r="CJ16" s="17">
        <v>0</v>
      </c>
      <c r="CK16" s="17"/>
      <c r="CL16" s="17">
        <v>4.5999999999999996</v>
      </c>
      <c r="CM16" s="17">
        <v>8.4</v>
      </c>
      <c r="CN16" s="17">
        <v>-42.3</v>
      </c>
      <c r="CO16" s="17"/>
      <c r="CP16" s="17"/>
      <c r="CQ16" s="17"/>
      <c r="CR16" s="17"/>
      <c r="CS16" s="17"/>
      <c r="CT16" s="17">
        <v>0</v>
      </c>
      <c r="CU16" s="17">
        <v>0</v>
      </c>
      <c r="CV16" s="17"/>
      <c r="CW16" s="17">
        <v>-7.8</v>
      </c>
      <c r="CX16" s="17">
        <v>0</v>
      </c>
      <c r="CY16" s="17">
        <v>-6</v>
      </c>
      <c r="CZ16" s="17"/>
      <c r="DA16" s="17">
        <v>0.5</v>
      </c>
      <c r="DB16" s="17"/>
      <c r="DC16" s="17">
        <v>0</v>
      </c>
      <c r="DD16" s="17">
        <v>0</v>
      </c>
      <c r="DE16" s="17"/>
      <c r="DF16" s="17"/>
      <c r="DG16" s="17">
        <v>0</v>
      </c>
      <c r="DH16" s="17">
        <v>1.1000000000000001</v>
      </c>
      <c r="DI16" s="17">
        <v>0.1</v>
      </c>
      <c r="DJ16" s="17">
        <v>0.6</v>
      </c>
      <c r="DK16" s="17">
        <v>0.1</v>
      </c>
      <c r="DL16" s="17">
        <v>0.6</v>
      </c>
      <c r="DM16" s="17"/>
      <c r="DN16" s="17">
        <v>0</v>
      </c>
      <c r="DO16" s="17">
        <v>0</v>
      </c>
      <c r="DP16" s="17">
        <v>-0.9</v>
      </c>
      <c r="DQ16" s="17">
        <v>-1.2</v>
      </c>
      <c r="DR16" s="17">
        <v>0</v>
      </c>
      <c r="DS16" s="17">
        <v>0</v>
      </c>
      <c r="DT16" s="17">
        <v>0.5</v>
      </c>
      <c r="DU16" s="17">
        <v>0.3</v>
      </c>
      <c r="DV16" s="17"/>
      <c r="DW16" s="17">
        <v>-1.1000000000000001</v>
      </c>
      <c r="DX16" s="17">
        <v>0.1</v>
      </c>
      <c r="DY16" s="17">
        <v>0.3</v>
      </c>
      <c r="DZ16" s="17">
        <v>0</v>
      </c>
      <c r="EA16" s="17">
        <v>0.1</v>
      </c>
      <c r="EB16" s="17">
        <v>0.8</v>
      </c>
      <c r="EC16" s="17">
        <v>2</v>
      </c>
      <c r="ED16" s="17">
        <v>0</v>
      </c>
      <c r="EE16" s="17">
        <v>-8.6999999999999993</v>
      </c>
      <c r="EF16" s="17">
        <v>-9</v>
      </c>
      <c r="EG16" s="17">
        <v>-1.1000000000000001</v>
      </c>
      <c r="EH16" s="17">
        <v>-0.1</v>
      </c>
      <c r="EI16" s="17">
        <v>0.5</v>
      </c>
      <c r="EJ16" s="17">
        <v>-0.1</v>
      </c>
      <c r="EK16" s="17">
        <v>1.8</v>
      </c>
      <c r="EL16" s="17">
        <v>0.2</v>
      </c>
      <c r="EM16" s="17">
        <v>0.1</v>
      </c>
      <c r="EN16" s="17">
        <v>0.1</v>
      </c>
      <c r="EO16" s="17">
        <v>-6.6</v>
      </c>
      <c r="EP16" s="17">
        <v>0</v>
      </c>
      <c r="EQ16" s="17">
        <v>0</v>
      </c>
      <c r="ER16" s="17">
        <v>0</v>
      </c>
      <c r="ES16" s="17">
        <v>-0.2</v>
      </c>
      <c r="ET16" s="17">
        <v>3.3</v>
      </c>
      <c r="EU16" s="17">
        <v>0</v>
      </c>
      <c r="EV16" s="17">
        <v>0</v>
      </c>
      <c r="EW16" s="17">
        <v>1.3</v>
      </c>
      <c r="EX16" s="17">
        <v>0.7</v>
      </c>
      <c r="EY16" s="17">
        <v>0.6</v>
      </c>
      <c r="EZ16" s="17">
        <v>1.1000000000000001</v>
      </c>
      <c r="FA16" s="17">
        <v>0</v>
      </c>
      <c r="FB16" s="17">
        <v>0.4</v>
      </c>
      <c r="FC16" s="17">
        <v>0.3</v>
      </c>
      <c r="FD16" s="17">
        <v>1.5</v>
      </c>
      <c r="FE16" s="17">
        <v>3.7</v>
      </c>
      <c r="FF16" s="17">
        <v>0.1</v>
      </c>
      <c r="FG16" s="17">
        <v>3.2</v>
      </c>
      <c r="FH16" s="17">
        <v>0</v>
      </c>
      <c r="FI16" s="17">
        <v>2.9</v>
      </c>
      <c r="FJ16" s="17">
        <v>2.74</v>
      </c>
      <c r="FK16" s="17">
        <v>-201.26</v>
      </c>
      <c r="FL16" s="15"/>
      <c r="FM16" s="17">
        <v>1.41269</v>
      </c>
      <c r="FN16" s="17">
        <v>0</v>
      </c>
      <c r="FO16" s="17">
        <v>1.24</v>
      </c>
      <c r="FP16" s="17">
        <v>0.9</v>
      </c>
      <c r="FQ16" s="17">
        <v>0.32524999999999998</v>
      </c>
      <c r="FR16" s="17">
        <v>9.6000000000000002E-2</v>
      </c>
      <c r="FS16" s="17">
        <v>-0.6</v>
      </c>
      <c r="FT16" s="17">
        <v>0.2</v>
      </c>
      <c r="FU16" s="17">
        <v>3.5739399999999999</v>
      </c>
    </row>
    <row r="17" spans="1:177" ht="24" customHeight="1" x14ac:dyDescent="0.3">
      <c r="A17" s="16" t="s">
        <v>53</v>
      </c>
      <c r="B17" s="16" t="s">
        <v>841</v>
      </c>
      <c r="C17" s="17">
        <v>-17.3</v>
      </c>
      <c r="D17" s="17">
        <v>-34.6</v>
      </c>
      <c r="E17" s="17">
        <v>5.9</v>
      </c>
      <c r="F17" s="17"/>
      <c r="G17" s="17"/>
      <c r="H17" s="17">
        <v>-6.4</v>
      </c>
      <c r="I17" s="17">
        <v>11.5</v>
      </c>
      <c r="J17" s="17"/>
      <c r="K17" s="17"/>
      <c r="L17" s="17">
        <v>-36.700000000000003</v>
      </c>
      <c r="M17" s="17">
        <v>-48.4</v>
      </c>
      <c r="N17" s="17">
        <v>-20.100000000000001</v>
      </c>
      <c r="O17" s="17">
        <v>15.5</v>
      </c>
      <c r="P17" s="17">
        <v>1.7</v>
      </c>
      <c r="Q17" s="17">
        <v>10.9</v>
      </c>
      <c r="R17" s="17">
        <v>1.7</v>
      </c>
      <c r="S17" s="17">
        <v>-0.1</v>
      </c>
      <c r="T17" s="17"/>
      <c r="U17" s="17"/>
      <c r="V17" s="17"/>
      <c r="W17" s="17"/>
      <c r="X17" s="17">
        <v>0.2</v>
      </c>
      <c r="Y17" s="17">
        <v>0.6</v>
      </c>
      <c r="Z17" s="17">
        <v>0.4</v>
      </c>
      <c r="AA17" s="17"/>
      <c r="AB17" s="17">
        <v>-3.4</v>
      </c>
      <c r="AC17" s="17">
        <v>3.9</v>
      </c>
      <c r="AD17" s="17">
        <v>5.9</v>
      </c>
      <c r="AE17" s="17"/>
      <c r="AF17" s="17">
        <v>0</v>
      </c>
      <c r="AG17" s="17"/>
      <c r="AH17" s="17"/>
      <c r="AI17" s="17">
        <v>-3.2</v>
      </c>
      <c r="AJ17" s="17">
        <v>0</v>
      </c>
      <c r="AK17" s="17"/>
      <c r="AL17" s="17"/>
      <c r="AM17" s="17"/>
      <c r="AN17" s="17">
        <v>-1.4</v>
      </c>
      <c r="AO17" s="17">
        <v>0</v>
      </c>
      <c r="AP17" s="17">
        <v>0.8</v>
      </c>
      <c r="AQ17" s="17">
        <v>0</v>
      </c>
      <c r="AR17" s="17"/>
      <c r="AS17" s="17">
        <v>1.4</v>
      </c>
      <c r="AT17" s="17">
        <v>1.2</v>
      </c>
      <c r="AU17" s="17">
        <v>0.6</v>
      </c>
      <c r="AV17" s="17">
        <v>10.9</v>
      </c>
      <c r="AW17" s="17">
        <v>-4.5999999999999996</v>
      </c>
      <c r="AX17" s="17">
        <v>-44.1</v>
      </c>
      <c r="AY17" s="17">
        <v>-8.5</v>
      </c>
      <c r="AZ17" s="17">
        <v>-2.6</v>
      </c>
      <c r="BA17" s="17">
        <v>0.4</v>
      </c>
      <c r="BB17" s="17">
        <v>-1.1000000000000001</v>
      </c>
      <c r="BC17" s="17">
        <v>3.2</v>
      </c>
      <c r="BD17" s="17">
        <v>0.4</v>
      </c>
      <c r="BE17" s="17">
        <v>0</v>
      </c>
      <c r="BF17" s="17">
        <v>-2.2000000000000002</v>
      </c>
      <c r="BG17" s="17"/>
      <c r="BH17" s="17"/>
      <c r="BI17" s="17">
        <v>-5.3</v>
      </c>
      <c r="BJ17" s="17"/>
      <c r="BK17" s="17"/>
      <c r="BL17" s="17"/>
      <c r="BM17" s="17"/>
      <c r="BN17" s="17"/>
      <c r="BO17" s="17"/>
      <c r="BP17" s="17">
        <v>-3.4</v>
      </c>
      <c r="BQ17" s="17">
        <v>-27.7</v>
      </c>
      <c r="BR17" s="17">
        <v>-28.7</v>
      </c>
      <c r="BS17" s="17">
        <v>16.5</v>
      </c>
      <c r="BT17" s="17">
        <v>8.3000000000000007</v>
      </c>
      <c r="BU17" s="17">
        <v>7.9</v>
      </c>
      <c r="BV17" s="17">
        <v>0.8</v>
      </c>
      <c r="BW17" s="17"/>
      <c r="BX17" s="17"/>
      <c r="BY17" s="17"/>
      <c r="BZ17" s="17"/>
      <c r="CA17" s="17"/>
      <c r="CB17" s="17"/>
      <c r="CC17" s="17">
        <v>-0.7</v>
      </c>
      <c r="CD17" s="17">
        <v>22.2</v>
      </c>
      <c r="CE17" s="17">
        <v>15.4</v>
      </c>
      <c r="CF17" s="17">
        <v>0.3</v>
      </c>
      <c r="CG17" s="17">
        <v>1.2</v>
      </c>
      <c r="CH17" s="17">
        <v>-0.2</v>
      </c>
      <c r="CI17" s="17"/>
      <c r="CJ17" s="17">
        <v>0</v>
      </c>
      <c r="CK17" s="17"/>
      <c r="CL17" s="17">
        <v>5</v>
      </c>
      <c r="CM17" s="17">
        <v>8.6999999999999993</v>
      </c>
      <c r="CN17" s="17">
        <v>-42</v>
      </c>
      <c r="CO17" s="17"/>
      <c r="CP17" s="17"/>
      <c r="CQ17" s="17"/>
      <c r="CR17" s="17"/>
      <c r="CS17" s="17"/>
      <c r="CT17" s="17">
        <v>0</v>
      </c>
      <c r="CU17" s="17">
        <v>0</v>
      </c>
      <c r="CV17" s="17"/>
      <c r="CW17" s="17">
        <v>-8</v>
      </c>
      <c r="CX17" s="17">
        <v>0</v>
      </c>
      <c r="CY17" s="17">
        <v>-5.9</v>
      </c>
      <c r="CZ17" s="17"/>
      <c r="DA17" s="17">
        <v>0.5</v>
      </c>
      <c r="DB17" s="17"/>
      <c r="DC17" s="17">
        <v>0</v>
      </c>
      <c r="DD17" s="17">
        <v>0</v>
      </c>
      <c r="DE17" s="17"/>
      <c r="DF17" s="17"/>
      <c r="DG17" s="17">
        <v>0</v>
      </c>
      <c r="DH17" s="17">
        <v>1</v>
      </c>
      <c r="DI17" s="17">
        <v>0.2</v>
      </c>
      <c r="DJ17" s="17">
        <v>0.4</v>
      </c>
      <c r="DK17" s="17">
        <v>0.1</v>
      </c>
      <c r="DL17" s="17">
        <v>0.6</v>
      </c>
      <c r="DM17" s="17"/>
      <c r="DN17" s="17">
        <v>0</v>
      </c>
      <c r="DO17" s="17">
        <v>0</v>
      </c>
      <c r="DP17" s="17">
        <v>-1.1000000000000001</v>
      </c>
      <c r="DQ17" s="17">
        <v>-1.6</v>
      </c>
      <c r="DR17" s="17">
        <v>0</v>
      </c>
      <c r="DS17" s="17">
        <v>0.1</v>
      </c>
      <c r="DT17" s="17">
        <v>0.3</v>
      </c>
      <c r="DU17" s="17">
        <v>0.3</v>
      </c>
      <c r="DV17" s="17"/>
      <c r="DW17" s="17">
        <v>-1.1000000000000001</v>
      </c>
      <c r="DX17" s="17">
        <v>0.1</v>
      </c>
      <c r="DY17" s="17">
        <v>0.3</v>
      </c>
      <c r="DZ17" s="17">
        <v>0</v>
      </c>
      <c r="EA17" s="17">
        <v>0.1</v>
      </c>
      <c r="EB17" s="17">
        <v>0.8</v>
      </c>
      <c r="EC17" s="17">
        <v>2</v>
      </c>
      <c r="ED17" s="17">
        <v>0</v>
      </c>
      <c r="EE17" s="17">
        <v>-5.5</v>
      </c>
      <c r="EF17" s="17">
        <v>-5.9</v>
      </c>
      <c r="EG17" s="17">
        <v>-0.8</v>
      </c>
      <c r="EH17" s="17">
        <v>0.3</v>
      </c>
      <c r="EI17" s="17">
        <v>0.5</v>
      </c>
      <c r="EJ17" s="17">
        <v>-0.1</v>
      </c>
      <c r="EK17" s="17">
        <v>1.7</v>
      </c>
      <c r="EL17" s="17">
        <v>0.2</v>
      </c>
      <c r="EM17" s="17">
        <v>0.1</v>
      </c>
      <c r="EN17" s="17">
        <v>0.1</v>
      </c>
      <c r="EO17" s="17">
        <v>-6.4</v>
      </c>
      <c r="EP17" s="17">
        <v>0</v>
      </c>
      <c r="EQ17" s="17">
        <v>0</v>
      </c>
      <c r="ER17" s="17">
        <v>0</v>
      </c>
      <c r="ES17" s="17">
        <v>-0.2</v>
      </c>
      <c r="ET17" s="17">
        <v>8.1999999999999993</v>
      </c>
      <c r="EU17" s="17">
        <v>0</v>
      </c>
      <c r="EV17" s="17">
        <v>0</v>
      </c>
      <c r="EW17" s="17">
        <v>1.3</v>
      </c>
      <c r="EX17" s="17">
        <v>0.7</v>
      </c>
      <c r="EY17" s="17">
        <v>0.7</v>
      </c>
      <c r="EZ17" s="17">
        <v>1.1000000000000001</v>
      </c>
      <c r="FA17" s="17">
        <v>0</v>
      </c>
      <c r="FB17" s="17">
        <v>0.4</v>
      </c>
      <c r="FC17" s="17">
        <v>0.2</v>
      </c>
      <c r="FD17" s="17">
        <v>1.5</v>
      </c>
      <c r="FE17" s="17">
        <v>3.9</v>
      </c>
      <c r="FF17" s="17">
        <v>0.1</v>
      </c>
      <c r="FG17" s="17">
        <v>3.4</v>
      </c>
      <c r="FH17" s="17">
        <v>0</v>
      </c>
      <c r="FI17" s="17">
        <v>2.6</v>
      </c>
      <c r="FJ17" s="17">
        <v>2.79</v>
      </c>
      <c r="FK17" s="17">
        <v>-179.31</v>
      </c>
      <c r="FL17" s="15"/>
      <c r="FM17" s="17">
        <v>1.23736</v>
      </c>
      <c r="FN17" s="17">
        <v>0</v>
      </c>
      <c r="FO17" s="17">
        <v>1.212</v>
      </c>
      <c r="FP17" s="17">
        <v>0.3</v>
      </c>
      <c r="FQ17" s="17">
        <v>0.32826</v>
      </c>
      <c r="FR17" s="17">
        <v>6.5180000000000002E-2</v>
      </c>
      <c r="FS17" s="17">
        <v>-0.6</v>
      </c>
      <c r="FT17" s="17">
        <v>0.2</v>
      </c>
      <c r="FU17" s="17">
        <v>2.7427999999999999</v>
      </c>
    </row>
    <row r="18" spans="1:177" ht="24" customHeight="1" x14ac:dyDescent="0.3">
      <c r="A18" s="18" t="s">
        <v>53</v>
      </c>
      <c r="B18" s="18" t="s">
        <v>842</v>
      </c>
      <c r="C18" s="19">
        <v>-15.8</v>
      </c>
      <c r="D18" s="19">
        <v>-28.8</v>
      </c>
      <c r="E18" s="19">
        <v>6.5</v>
      </c>
      <c r="F18" s="19"/>
      <c r="G18" s="19"/>
      <c r="H18" s="19">
        <v>-6.9</v>
      </c>
      <c r="I18" s="19">
        <v>0.3</v>
      </c>
      <c r="J18" s="19"/>
      <c r="K18" s="19"/>
      <c r="L18" s="19">
        <v>-37.5</v>
      </c>
      <c r="M18" s="19">
        <v>-45.9</v>
      </c>
      <c r="N18" s="19">
        <v>-17.2</v>
      </c>
      <c r="O18" s="19">
        <v>13.1</v>
      </c>
      <c r="P18" s="19">
        <v>1.5</v>
      </c>
      <c r="Q18" s="19">
        <v>10.1</v>
      </c>
      <c r="R18" s="19">
        <v>3.8</v>
      </c>
      <c r="S18" s="19">
        <v>0.1</v>
      </c>
      <c r="T18" s="19"/>
      <c r="U18" s="19"/>
      <c r="V18" s="19"/>
      <c r="W18" s="19"/>
      <c r="X18" s="19">
        <v>0.9</v>
      </c>
      <c r="Y18" s="19">
        <v>0.9</v>
      </c>
      <c r="Z18" s="19">
        <v>0.8</v>
      </c>
      <c r="AA18" s="19"/>
      <c r="AB18" s="19">
        <v>-3.4</v>
      </c>
      <c r="AC18" s="19">
        <v>4.2</v>
      </c>
      <c r="AD18" s="19">
        <v>6.4</v>
      </c>
      <c r="AE18" s="19"/>
      <c r="AF18" s="19">
        <v>0</v>
      </c>
      <c r="AG18" s="19"/>
      <c r="AH18" s="19"/>
      <c r="AI18" s="19">
        <v>-2.2999999999999998</v>
      </c>
      <c r="AJ18" s="19">
        <v>0</v>
      </c>
      <c r="AK18" s="19"/>
      <c r="AL18" s="19"/>
      <c r="AM18" s="19"/>
      <c r="AN18" s="19">
        <v>-1.3</v>
      </c>
      <c r="AO18" s="19">
        <v>0</v>
      </c>
      <c r="AP18" s="19">
        <v>0.7</v>
      </c>
      <c r="AQ18" s="19">
        <v>0</v>
      </c>
      <c r="AR18" s="19"/>
      <c r="AS18" s="19">
        <v>1.2</v>
      </c>
      <c r="AT18" s="19">
        <v>1.2</v>
      </c>
      <c r="AU18" s="19">
        <v>1</v>
      </c>
      <c r="AV18" s="19">
        <v>9.1</v>
      </c>
      <c r="AW18" s="19">
        <v>-6.2</v>
      </c>
      <c r="AX18" s="19">
        <v>-46.2</v>
      </c>
      <c r="AY18" s="19">
        <v>-7.3</v>
      </c>
      <c r="AZ18" s="19">
        <v>-2.5</v>
      </c>
      <c r="BA18" s="19">
        <v>0.2</v>
      </c>
      <c r="BB18" s="19">
        <v>-0.9</v>
      </c>
      <c r="BC18" s="19">
        <v>3.4</v>
      </c>
      <c r="BD18" s="19">
        <v>0.4</v>
      </c>
      <c r="BE18" s="19">
        <v>0</v>
      </c>
      <c r="BF18" s="19">
        <v>0</v>
      </c>
      <c r="BG18" s="19"/>
      <c r="BH18" s="19"/>
      <c r="BI18" s="19">
        <v>-5.3</v>
      </c>
      <c r="BJ18" s="19"/>
      <c r="BK18" s="19"/>
      <c r="BL18" s="19"/>
      <c r="BM18" s="19"/>
      <c r="BN18" s="19"/>
      <c r="BO18" s="19"/>
      <c r="BP18" s="19">
        <v>-3.1</v>
      </c>
      <c r="BQ18" s="19">
        <v>-28.6</v>
      </c>
      <c r="BR18" s="19">
        <v>-29.6</v>
      </c>
      <c r="BS18" s="19">
        <v>15.7</v>
      </c>
      <c r="BT18" s="19">
        <v>6.8</v>
      </c>
      <c r="BU18" s="19">
        <v>7</v>
      </c>
      <c r="BV18" s="19">
        <v>0.6</v>
      </c>
      <c r="BW18" s="19"/>
      <c r="BX18" s="19"/>
      <c r="BY18" s="19"/>
      <c r="BZ18" s="19"/>
      <c r="CA18" s="19"/>
      <c r="CB18" s="19"/>
      <c r="CC18" s="19">
        <v>-0.7</v>
      </c>
      <c r="CD18" s="19">
        <v>21.6</v>
      </c>
      <c r="CE18" s="19">
        <v>14.9</v>
      </c>
      <c r="CF18" s="19">
        <v>-0.4</v>
      </c>
      <c r="CG18" s="19">
        <v>1.2</v>
      </c>
      <c r="CH18" s="19">
        <v>-0.1</v>
      </c>
      <c r="CI18" s="19"/>
      <c r="CJ18" s="19">
        <v>0</v>
      </c>
      <c r="CK18" s="19"/>
      <c r="CL18" s="19">
        <v>3.7</v>
      </c>
      <c r="CM18" s="19">
        <v>7.9</v>
      </c>
      <c r="CN18" s="19">
        <v>-44.4</v>
      </c>
      <c r="CO18" s="19"/>
      <c r="CP18" s="19"/>
      <c r="CQ18" s="19"/>
      <c r="CR18" s="19"/>
      <c r="CS18" s="19"/>
      <c r="CT18" s="19">
        <v>0</v>
      </c>
      <c r="CU18" s="19">
        <v>0</v>
      </c>
      <c r="CV18" s="19"/>
      <c r="CW18" s="19">
        <v>-7.6</v>
      </c>
      <c r="CX18" s="19">
        <v>0</v>
      </c>
      <c r="CY18" s="19">
        <v>-5.9</v>
      </c>
      <c r="CZ18" s="19"/>
      <c r="DA18" s="19">
        <v>0.5</v>
      </c>
      <c r="DB18" s="19"/>
      <c r="DC18" s="19">
        <v>0</v>
      </c>
      <c r="DD18" s="19">
        <v>0</v>
      </c>
      <c r="DE18" s="19"/>
      <c r="DF18" s="19"/>
      <c r="DG18" s="19">
        <v>0</v>
      </c>
      <c r="DH18" s="19">
        <v>1.1000000000000001</v>
      </c>
      <c r="DI18" s="19">
        <v>0.1</v>
      </c>
      <c r="DJ18" s="19">
        <v>0.6</v>
      </c>
      <c r="DK18" s="19">
        <v>0.1</v>
      </c>
      <c r="DL18" s="19">
        <v>0.5</v>
      </c>
      <c r="DM18" s="19"/>
      <c r="DN18" s="19">
        <v>0</v>
      </c>
      <c r="DO18" s="19">
        <v>0</v>
      </c>
      <c r="DP18" s="19">
        <v>-0.6</v>
      </c>
      <c r="DQ18" s="19">
        <v>0.3</v>
      </c>
      <c r="DR18" s="19">
        <v>0</v>
      </c>
      <c r="DS18" s="19">
        <v>0.1</v>
      </c>
      <c r="DT18" s="19">
        <v>0.5</v>
      </c>
      <c r="DU18" s="19">
        <v>0.3</v>
      </c>
      <c r="DV18" s="19"/>
      <c r="DW18" s="19">
        <v>-1.1000000000000001</v>
      </c>
      <c r="DX18" s="19">
        <v>0.2</v>
      </c>
      <c r="DY18" s="19">
        <v>0.3</v>
      </c>
      <c r="DZ18" s="19">
        <v>0</v>
      </c>
      <c r="EA18" s="19">
        <v>0</v>
      </c>
      <c r="EB18" s="19">
        <v>0.8</v>
      </c>
      <c r="EC18" s="19">
        <v>2</v>
      </c>
      <c r="ED18" s="19">
        <v>0</v>
      </c>
      <c r="EE18" s="19">
        <v>-7.4</v>
      </c>
      <c r="EF18" s="19">
        <v>-6.9</v>
      </c>
      <c r="EG18" s="19">
        <v>-1.1000000000000001</v>
      </c>
      <c r="EH18" s="19">
        <v>0.1</v>
      </c>
      <c r="EI18" s="19">
        <v>0.5</v>
      </c>
      <c r="EJ18" s="19">
        <v>-0.1</v>
      </c>
      <c r="EK18" s="19">
        <v>1.7</v>
      </c>
      <c r="EL18" s="19">
        <v>0.2</v>
      </c>
      <c r="EM18" s="19">
        <v>0.1</v>
      </c>
      <c r="EN18" s="19">
        <v>0.1</v>
      </c>
      <c r="EO18" s="19">
        <v>-6.5</v>
      </c>
      <c r="EP18" s="19">
        <v>0</v>
      </c>
      <c r="EQ18" s="19">
        <v>0</v>
      </c>
      <c r="ER18" s="19">
        <v>0</v>
      </c>
      <c r="ES18" s="19">
        <v>-0.2</v>
      </c>
      <c r="ET18" s="19">
        <v>3.8</v>
      </c>
      <c r="EU18" s="19">
        <v>0</v>
      </c>
      <c r="EV18" s="19">
        <v>0</v>
      </c>
      <c r="EW18" s="19">
        <v>1.3</v>
      </c>
      <c r="EX18" s="19">
        <v>0.7</v>
      </c>
      <c r="EY18" s="19">
        <v>0.6</v>
      </c>
      <c r="EZ18" s="19">
        <v>1.1000000000000001</v>
      </c>
      <c r="FA18" s="19">
        <v>0</v>
      </c>
      <c r="FB18" s="19">
        <v>0.4</v>
      </c>
      <c r="FC18" s="19">
        <v>0.2</v>
      </c>
      <c r="FD18" s="19">
        <v>1.6</v>
      </c>
      <c r="FE18" s="19">
        <v>4.5</v>
      </c>
      <c r="FF18" s="19">
        <v>0.2</v>
      </c>
      <c r="FG18" s="19">
        <v>3.6</v>
      </c>
      <c r="FH18" s="19">
        <v>0</v>
      </c>
      <c r="FI18" s="19">
        <v>2.8</v>
      </c>
      <c r="FJ18" s="19">
        <v>2.79</v>
      </c>
      <c r="FK18" s="19">
        <v>-192.91</v>
      </c>
      <c r="FL18" s="15"/>
      <c r="FM18" s="19">
        <v>1.23502</v>
      </c>
      <c r="FN18" s="19">
        <v>0</v>
      </c>
      <c r="FO18" s="19">
        <v>1.204</v>
      </c>
      <c r="FP18" s="19">
        <v>0.9</v>
      </c>
      <c r="FQ18" s="19">
        <v>0.32505000000000001</v>
      </c>
      <c r="FR18" s="19">
        <v>6.8680000000000005E-2</v>
      </c>
      <c r="FS18" s="19">
        <v>-0.5</v>
      </c>
      <c r="FT18" s="19">
        <v>0.2</v>
      </c>
      <c r="FU18" s="19">
        <v>3.43275</v>
      </c>
    </row>
    <row r="19" spans="1:177" ht="24" customHeight="1" x14ac:dyDescent="0.3">
      <c r="A19" s="13" t="s">
        <v>53</v>
      </c>
      <c r="B19" s="13" t="s">
        <v>843</v>
      </c>
      <c r="C19" s="14">
        <v>-14.7</v>
      </c>
      <c r="D19" s="14">
        <v>-20.7</v>
      </c>
      <c r="E19" s="14">
        <v>8.9</v>
      </c>
      <c r="F19" s="14"/>
      <c r="G19" s="14"/>
      <c r="H19" s="14">
        <v>-6.1</v>
      </c>
      <c r="I19" s="14">
        <v>13.7</v>
      </c>
      <c r="J19" s="14"/>
      <c r="K19" s="14"/>
      <c r="L19" s="14">
        <v>-34.200000000000003</v>
      </c>
      <c r="M19" s="14">
        <v>-44.6</v>
      </c>
      <c r="N19" s="14">
        <v>-17.100000000000001</v>
      </c>
      <c r="O19" s="14">
        <v>17.5</v>
      </c>
      <c r="P19" s="14">
        <v>2.4</v>
      </c>
      <c r="Q19" s="14">
        <v>11.5</v>
      </c>
      <c r="R19" s="14">
        <v>9.9</v>
      </c>
      <c r="S19" s="14">
        <v>0</v>
      </c>
      <c r="T19" s="14"/>
      <c r="U19" s="14"/>
      <c r="V19" s="14"/>
      <c r="W19" s="14"/>
      <c r="X19" s="14">
        <v>3.1</v>
      </c>
      <c r="Y19" s="14">
        <v>1.3</v>
      </c>
      <c r="Z19" s="14">
        <v>0.6</v>
      </c>
      <c r="AA19" s="14"/>
      <c r="AB19" s="14">
        <v>-3.4</v>
      </c>
      <c r="AC19" s="14">
        <v>4.2</v>
      </c>
      <c r="AD19" s="14">
        <v>6.9</v>
      </c>
      <c r="AE19" s="14"/>
      <c r="AF19" s="14">
        <v>0</v>
      </c>
      <c r="AG19" s="14"/>
      <c r="AH19" s="14"/>
      <c r="AI19" s="14">
        <v>-2.5</v>
      </c>
      <c r="AJ19" s="14">
        <v>0</v>
      </c>
      <c r="AK19" s="14"/>
      <c r="AL19" s="14"/>
      <c r="AM19" s="14"/>
      <c r="AN19" s="14">
        <v>-1.3</v>
      </c>
      <c r="AO19" s="14">
        <v>0</v>
      </c>
      <c r="AP19" s="14">
        <v>0.8</v>
      </c>
      <c r="AQ19" s="14">
        <v>0</v>
      </c>
      <c r="AR19" s="14"/>
      <c r="AS19" s="14">
        <v>0.7</v>
      </c>
      <c r="AT19" s="14">
        <v>1.2</v>
      </c>
      <c r="AU19" s="14">
        <v>0.6</v>
      </c>
      <c r="AV19" s="14">
        <v>13.9</v>
      </c>
      <c r="AW19" s="14">
        <v>-1.8</v>
      </c>
      <c r="AX19" s="14">
        <v>-41.7</v>
      </c>
      <c r="AY19" s="14">
        <v>-6</v>
      </c>
      <c r="AZ19" s="14">
        <v>-2.8</v>
      </c>
      <c r="BA19" s="14">
        <v>0.2</v>
      </c>
      <c r="BB19" s="14">
        <v>0.1</v>
      </c>
      <c r="BC19" s="14">
        <v>4.4000000000000004</v>
      </c>
      <c r="BD19" s="14">
        <v>0.4</v>
      </c>
      <c r="BE19" s="14">
        <v>0</v>
      </c>
      <c r="BF19" s="14">
        <v>0</v>
      </c>
      <c r="BG19" s="14"/>
      <c r="BH19" s="14"/>
      <c r="BI19" s="14">
        <v>-3.5</v>
      </c>
      <c r="BJ19" s="14"/>
      <c r="BK19" s="14"/>
      <c r="BL19" s="14"/>
      <c r="BM19" s="14"/>
      <c r="BN19" s="14"/>
      <c r="BO19" s="14"/>
      <c r="BP19" s="14">
        <v>-0.2</v>
      </c>
      <c r="BQ19" s="14">
        <v>-26.8</v>
      </c>
      <c r="BR19" s="14">
        <v>-27.6</v>
      </c>
      <c r="BS19" s="14">
        <v>17.899999999999999</v>
      </c>
      <c r="BT19" s="14">
        <v>9.1</v>
      </c>
      <c r="BU19" s="14">
        <v>8</v>
      </c>
      <c r="BV19" s="14">
        <v>0.9</v>
      </c>
      <c r="BW19" s="14"/>
      <c r="BX19" s="14"/>
      <c r="BY19" s="14"/>
      <c r="BZ19" s="14"/>
      <c r="CA19" s="14"/>
      <c r="CB19" s="14"/>
      <c r="CC19" s="14">
        <v>-0.7</v>
      </c>
      <c r="CD19" s="14">
        <v>21.1</v>
      </c>
      <c r="CE19" s="14">
        <v>14.7</v>
      </c>
      <c r="CF19" s="14">
        <v>-0.7</v>
      </c>
      <c r="CG19" s="14">
        <v>1.2</v>
      </c>
      <c r="CH19" s="14">
        <v>-0.1</v>
      </c>
      <c r="CI19" s="14"/>
      <c r="CJ19" s="14">
        <v>0</v>
      </c>
      <c r="CK19" s="14"/>
      <c r="CL19" s="14">
        <v>7.5</v>
      </c>
      <c r="CM19" s="14">
        <v>11.2</v>
      </c>
      <c r="CN19" s="14">
        <v>-38.4</v>
      </c>
      <c r="CO19" s="14"/>
      <c r="CP19" s="14"/>
      <c r="CQ19" s="14"/>
      <c r="CR19" s="14"/>
      <c r="CS19" s="14"/>
      <c r="CT19" s="14">
        <v>0</v>
      </c>
      <c r="CU19" s="14">
        <v>0</v>
      </c>
      <c r="CV19" s="14"/>
      <c r="CW19" s="14">
        <v>-7.5</v>
      </c>
      <c r="CX19" s="14">
        <v>0</v>
      </c>
      <c r="CY19" s="14">
        <v>-6</v>
      </c>
      <c r="CZ19" s="14"/>
      <c r="DA19" s="14">
        <v>0.5</v>
      </c>
      <c r="DB19" s="14"/>
      <c r="DC19" s="14">
        <v>0</v>
      </c>
      <c r="DD19" s="14">
        <v>0</v>
      </c>
      <c r="DE19" s="14"/>
      <c r="DF19" s="14"/>
      <c r="DG19" s="14">
        <v>0.1</v>
      </c>
      <c r="DH19" s="14">
        <v>1</v>
      </c>
      <c r="DI19" s="14">
        <v>0.2</v>
      </c>
      <c r="DJ19" s="14">
        <v>-0.2</v>
      </c>
      <c r="DK19" s="14">
        <v>0.1</v>
      </c>
      <c r="DL19" s="14">
        <v>0.6</v>
      </c>
      <c r="DM19" s="14"/>
      <c r="DN19" s="14">
        <v>0</v>
      </c>
      <c r="DO19" s="14">
        <v>0</v>
      </c>
      <c r="DP19" s="14">
        <v>-0.3</v>
      </c>
      <c r="DQ19" s="14">
        <v>1.6</v>
      </c>
      <c r="DR19" s="14">
        <v>0</v>
      </c>
      <c r="DS19" s="14">
        <v>0.2</v>
      </c>
      <c r="DT19" s="14">
        <v>0.5</v>
      </c>
      <c r="DU19" s="14">
        <v>0.3</v>
      </c>
      <c r="DV19" s="14"/>
      <c r="DW19" s="14">
        <v>-1</v>
      </c>
      <c r="DX19" s="14">
        <v>0.1</v>
      </c>
      <c r="DY19" s="14">
        <v>0.3</v>
      </c>
      <c r="DZ19" s="14">
        <v>0.1</v>
      </c>
      <c r="EA19" s="14">
        <v>0.1</v>
      </c>
      <c r="EB19" s="14">
        <v>0.3</v>
      </c>
      <c r="EC19" s="14">
        <v>2</v>
      </c>
      <c r="ED19" s="14">
        <v>0</v>
      </c>
      <c r="EE19" s="14">
        <v>-6.2</v>
      </c>
      <c r="EF19" s="14">
        <v>-6.5</v>
      </c>
      <c r="EG19" s="14">
        <v>-1.3</v>
      </c>
      <c r="EH19" s="14">
        <v>0.3</v>
      </c>
      <c r="EI19" s="14">
        <v>0.5</v>
      </c>
      <c r="EJ19" s="14">
        <v>-0.1</v>
      </c>
      <c r="EK19" s="14">
        <v>1.7</v>
      </c>
      <c r="EL19" s="14">
        <v>0.2</v>
      </c>
      <c r="EM19" s="14">
        <v>0.1</v>
      </c>
      <c r="EN19" s="14">
        <v>0.1</v>
      </c>
      <c r="EO19" s="14">
        <v>-6.6</v>
      </c>
      <c r="EP19" s="14">
        <v>0</v>
      </c>
      <c r="EQ19" s="14">
        <v>0</v>
      </c>
      <c r="ER19" s="14">
        <v>0</v>
      </c>
      <c r="ES19" s="14">
        <v>-0.2</v>
      </c>
      <c r="ET19" s="14">
        <v>3.3</v>
      </c>
      <c r="EU19" s="14">
        <v>0</v>
      </c>
      <c r="EV19" s="14">
        <v>0</v>
      </c>
      <c r="EW19" s="14">
        <v>1.3</v>
      </c>
      <c r="EX19" s="14">
        <v>0.7</v>
      </c>
      <c r="EY19" s="14">
        <v>0.7</v>
      </c>
      <c r="EZ19" s="14">
        <v>1.1000000000000001</v>
      </c>
      <c r="FA19" s="14">
        <v>0</v>
      </c>
      <c r="FB19" s="14">
        <v>0.4</v>
      </c>
      <c r="FC19" s="14">
        <v>0.2</v>
      </c>
      <c r="FD19" s="14">
        <v>1.5</v>
      </c>
      <c r="FE19" s="14">
        <v>4.5999999999999996</v>
      </c>
      <c r="FF19" s="14">
        <v>0.4</v>
      </c>
      <c r="FG19" s="14">
        <v>3.1</v>
      </c>
      <c r="FH19" s="14">
        <v>0</v>
      </c>
      <c r="FI19" s="14">
        <v>1.9</v>
      </c>
      <c r="FJ19" s="14">
        <v>2.81</v>
      </c>
      <c r="FK19" s="14">
        <v>-103.99</v>
      </c>
      <c r="FL19" s="15"/>
      <c r="FM19" s="14">
        <v>1.31955</v>
      </c>
      <c r="FN19" s="14">
        <v>0</v>
      </c>
      <c r="FO19" s="14">
        <v>1.472</v>
      </c>
      <c r="FP19" s="14">
        <v>0.8</v>
      </c>
      <c r="FQ19" s="14">
        <v>0.32838000000000001</v>
      </c>
      <c r="FR19" s="14">
        <v>6.6769999999999996E-2</v>
      </c>
      <c r="FS19" s="14">
        <v>-0.5</v>
      </c>
      <c r="FT19" s="14">
        <v>0.2</v>
      </c>
      <c r="FU19" s="14">
        <v>3.6867000000000001</v>
      </c>
    </row>
    <row r="20" spans="1:177" ht="24" customHeight="1" x14ac:dyDescent="0.3">
      <c r="A20" s="16" t="s">
        <v>53</v>
      </c>
      <c r="B20" s="16" t="s">
        <v>844</v>
      </c>
      <c r="C20" s="17">
        <v>2.1</v>
      </c>
      <c r="D20" s="17">
        <v>-26</v>
      </c>
      <c r="E20" s="17">
        <v>7.9</v>
      </c>
      <c r="F20" s="17"/>
      <c r="G20" s="17"/>
      <c r="H20" s="17">
        <v>-5.3</v>
      </c>
      <c r="I20" s="17">
        <v>16.399999999999999</v>
      </c>
      <c r="J20" s="17"/>
      <c r="K20" s="17"/>
      <c r="L20" s="17">
        <v>-36.6</v>
      </c>
      <c r="M20" s="17">
        <v>-43</v>
      </c>
      <c r="N20" s="17">
        <v>-14.9</v>
      </c>
      <c r="O20" s="17">
        <v>13.5</v>
      </c>
      <c r="P20" s="17">
        <v>3.1</v>
      </c>
      <c r="Q20" s="17">
        <v>11.8</v>
      </c>
      <c r="R20" s="17">
        <v>4.8</v>
      </c>
      <c r="S20" s="17">
        <v>0.1</v>
      </c>
      <c r="T20" s="17"/>
      <c r="U20" s="17"/>
      <c r="V20" s="17"/>
      <c r="W20" s="17"/>
      <c r="X20" s="17">
        <v>11.3</v>
      </c>
      <c r="Y20" s="17">
        <v>1.2</v>
      </c>
      <c r="Z20" s="17">
        <v>1.3</v>
      </c>
      <c r="AA20" s="17"/>
      <c r="AB20" s="17">
        <v>-3.4</v>
      </c>
      <c r="AC20" s="17">
        <v>4.4000000000000004</v>
      </c>
      <c r="AD20" s="17">
        <v>7.2</v>
      </c>
      <c r="AE20" s="17"/>
      <c r="AF20" s="17">
        <v>0</v>
      </c>
      <c r="AG20" s="17"/>
      <c r="AH20" s="17"/>
      <c r="AI20" s="17">
        <v>-1.5</v>
      </c>
      <c r="AJ20" s="17">
        <v>0</v>
      </c>
      <c r="AK20" s="17"/>
      <c r="AL20" s="17"/>
      <c r="AM20" s="17"/>
      <c r="AN20" s="17">
        <v>-1.3</v>
      </c>
      <c r="AO20" s="17">
        <v>0</v>
      </c>
      <c r="AP20" s="17">
        <v>0.8</v>
      </c>
      <c r="AQ20" s="17">
        <v>0</v>
      </c>
      <c r="AR20" s="17"/>
      <c r="AS20" s="17">
        <v>0.6</v>
      </c>
      <c r="AT20" s="17">
        <v>1.2</v>
      </c>
      <c r="AU20" s="17">
        <v>0.2</v>
      </c>
      <c r="AV20" s="17">
        <v>13.8</v>
      </c>
      <c r="AW20" s="17">
        <v>-1.8</v>
      </c>
      <c r="AX20" s="17">
        <v>-41.7</v>
      </c>
      <c r="AY20" s="17">
        <v>-5.4</v>
      </c>
      <c r="AZ20" s="17">
        <v>-2.8</v>
      </c>
      <c r="BA20" s="17">
        <v>0.1</v>
      </c>
      <c r="BB20" s="17">
        <v>0.4</v>
      </c>
      <c r="BC20" s="17">
        <v>4.4000000000000004</v>
      </c>
      <c r="BD20" s="17">
        <v>0.4</v>
      </c>
      <c r="BE20" s="17">
        <v>0</v>
      </c>
      <c r="BF20" s="17">
        <v>2.5</v>
      </c>
      <c r="BG20" s="17"/>
      <c r="BH20" s="17"/>
      <c r="BI20" s="17">
        <v>-3.8</v>
      </c>
      <c r="BJ20" s="17"/>
      <c r="BK20" s="17"/>
      <c r="BL20" s="17"/>
      <c r="BM20" s="17"/>
      <c r="BN20" s="17"/>
      <c r="BO20" s="17"/>
      <c r="BP20" s="17">
        <v>-2.1</v>
      </c>
      <c r="BQ20" s="17">
        <v>-26.8</v>
      </c>
      <c r="BR20" s="17">
        <v>-27.5</v>
      </c>
      <c r="BS20" s="17">
        <v>18</v>
      </c>
      <c r="BT20" s="17">
        <v>9.4</v>
      </c>
      <c r="BU20" s="17">
        <v>8.6</v>
      </c>
      <c r="BV20" s="17">
        <v>1</v>
      </c>
      <c r="BW20" s="17"/>
      <c r="BX20" s="17"/>
      <c r="BY20" s="17"/>
      <c r="BZ20" s="17"/>
      <c r="CA20" s="17"/>
      <c r="CB20" s="17"/>
      <c r="CC20" s="17">
        <v>-0.7</v>
      </c>
      <c r="CD20" s="17">
        <v>22.3</v>
      </c>
      <c r="CE20" s="17">
        <v>14.6</v>
      </c>
      <c r="CF20" s="17">
        <v>-0.7</v>
      </c>
      <c r="CG20" s="17">
        <v>1.2</v>
      </c>
      <c r="CH20" s="17">
        <v>-0.1</v>
      </c>
      <c r="CI20" s="17"/>
      <c r="CJ20" s="17">
        <v>0</v>
      </c>
      <c r="CK20" s="17"/>
      <c r="CL20" s="17">
        <v>8</v>
      </c>
      <c r="CM20" s="17">
        <v>11.8</v>
      </c>
      <c r="CN20" s="17">
        <v>-38</v>
      </c>
      <c r="CO20" s="17"/>
      <c r="CP20" s="17"/>
      <c r="CQ20" s="17"/>
      <c r="CR20" s="17"/>
      <c r="CS20" s="17"/>
      <c r="CT20" s="17">
        <v>0</v>
      </c>
      <c r="CU20" s="17">
        <v>0</v>
      </c>
      <c r="CV20" s="17"/>
      <c r="CW20" s="17">
        <v>-7.7</v>
      </c>
      <c r="CX20" s="17">
        <v>0</v>
      </c>
      <c r="CY20" s="17">
        <v>-6.1</v>
      </c>
      <c r="CZ20" s="17"/>
      <c r="DA20" s="17">
        <v>0.5</v>
      </c>
      <c r="DB20" s="17"/>
      <c r="DC20" s="17">
        <v>0</v>
      </c>
      <c r="DD20" s="17">
        <v>0</v>
      </c>
      <c r="DE20" s="17"/>
      <c r="DF20" s="17"/>
      <c r="DG20" s="17">
        <v>0.1</v>
      </c>
      <c r="DH20" s="17">
        <v>1</v>
      </c>
      <c r="DI20" s="17">
        <v>0.2</v>
      </c>
      <c r="DJ20" s="17">
        <v>0</v>
      </c>
      <c r="DK20" s="17">
        <v>0.1</v>
      </c>
      <c r="DL20" s="17">
        <v>0.5</v>
      </c>
      <c r="DM20" s="17"/>
      <c r="DN20" s="17">
        <v>0</v>
      </c>
      <c r="DO20" s="17">
        <v>0</v>
      </c>
      <c r="DP20" s="17">
        <v>0</v>
      </c>
      <c r="DQ20" s="17">
        <v>1</v>
      </c>
      <c r="DR20" s="17">
        <v>0.2</v>
      </c>
      <c r="DS20" s="17">
        <v>0.1</v>
      </c>
      <c r="DT20" s="17">
        <v>0.5</v>
      </c>
      <c r="DU20" s="17">
        <v>0.3</v>
      </c>
      <c r="DV20" s="17"/>
      <c r="DW20" s="17">
        <v>-1.1000000000000001</v>
      </c>
      <c r="DX20" s="17">
        <v>-0.1</v>
      </c>
      <c r="DY20" s="17">
        <v>0.3</v>
      </c>
      <c r="DZ20" s="17">
        <v>0.1</v>
      </c>
      <c r="EA20" s="17">
        <v>0.1</v>
      </c>
      <c r="EB20" s="17">
        <v>0.2</v>
      </c>
      <c r="EC20" s="17">
        <v>2</v>
      </c>
      <c r="ED20" s="17">
        <v>0.4</v>
      </c>
      <c r="EE20" s="17">
        <v>-7.6</v>
      </c>
      <c r="EF20" s="17">
        <v>-8</v>
      </c>
      <c r="EG20" s="17">
        <v>-1.2</v>
      </c>
      <c r="EH20" s="17">
        <v>0.1</v>
      </c>
      <c r="EI20" s="17">
        <v>0.5</v>
      </c>
      <c r="EJ20" s="17">
        <v>-0.2</v>
      </c>
      <c r="EK20" s="17">
        <v>1.6</v>
      </c>
      <c r="EL20" s="17">
        <v>0.2</v>
      </c>
      <c r="EM20" s="17">
        <v>0.1</v>
      </c>
      <c r="EN20" s="17">
        <v>0.1</v>
      </c>
      <c r="EO20" s="17">
        <v>-6.4</v>
      </c>
      <c r="EP20" s="17">
        <v>0</v>
      </c>
      <c r="EQ20" s="17">
        <v>0</v>
      </c>
      <c r="ER20" s="17">
        <v>0</v>
      </c>
      <c r="ES20" s="17">
        <v>-0.2</v>
      </c>
      <c r="ET20" s="17">
        <v>2.8</v>
      </c>
      <c r="EU20" s="17">
        <v>0</v>
      </c>
      <c r="EV20" s="17">
        <v>0</v>
      </c>
      <c r="EW20" s="17">
        <v>1.3</v>
      </c>
      <c r="EX20" s="17">
        <v>0.7</v>
      </c>
      <c r="EY20" s="17">
        <v>0.6</v>
      </c>
      <c r="EZ20" s="17">
        <v>1.1000000000000001</v>
      </c>
      <c r="FA20" s="17">
        <v>0</v>
      </c>
      <c r="FB20" s="17">
        <v>0.4</v>
      </c>
      <c r="FC20" s="17">
        <v>0.2</v>
      </c>
      <c r="FD20" s="17">
        <v>1.6</v>
      </c>
      <c r="FE20" s="17">
        <v>4.7</v>
      </c>
      <c r="FF20" s="17">
        <v>0</v>
      </c>
      <c r="FG20" s="17">
        <v>4.5999999999999996</v>
      </c>
      <c r="FH20" s="17">
        <v>0.2</v>
      </c>
      <c r="FI20" s="17">
        <v>3.8</v>
      </c>
      <c r="FJ20" s="17">
        <v>2.97</v>
      </c>
      <c r="FK20" s="17">
        <v>-82.43</v>
      </c>
      <c r="FL20" s="15"/>
      <c r="FM20" s="17">
        <v>1.1876199999999999</v>
      </c>
      <c r="FN20" s="17">
        <v>0</v>
      </c>
      <c r="FO20" s="17">
        <v>1.552</v>
      </c>
      <c r="FP20" s="17">
        <v>0.9</v>
      </c>
      <c r="FQ20" s="17">
        <v>0.33337</v>
      </c>
      <c r="FR20" s="17">
        <v>6.1240000000000003E-2</v>
      </c>
      <c r="FS20" s="17">
        <v>-0.5</v>
      </c>
      <c r="FT20" s="17">
        <v>0.2</v>
      </c>
      <c r="FU20" s="17">
        <v>3.7342300000000002</v>
      </c>
    </row>
    <row r="21" spans="1:177" ht="24" customHeight="1" x14ac:dyDescent="0.3">
      <c r="A21" s="16" t="s">
        <v>53</v>
      </c>
      <c r="B21" s="16" t="s">
        <v>845</v>
      </c>
      <c r="C21" s="17">
        <v>2.2999999999999998</v>
      </c>
      <c r="D21" s="17">
        <v>-18.7</v>
      </c>
      <c r="E21" s="17">
        <v>8.9</v>
      </c>
      <c r="F21" s="17"/>
      <c r="G21" s="17"/>
      <c r="H21" s="17">
        <v>-4.8</v>
      </c>
      <c r="I21" s="17">
        <v>18.399999999999999</v>
      </c>
      <c r="J21" s="17"/>
      <c r="K21" s="17"/>
      <c r="L21" s="17">
        <v>-30</v>
      </c>
      <c r="M21" s="17">
        <v>-31.2</v>
      </c>
      <c r="N21" s="17">
        <v>-3.2</v>
      </c>
      <c r="O21" s="17">
        <v>23</v>
      </c>
      <c r="P21" s="17">
        <v>6.8</v>
      </c>
      <c r="Q21" s="17">
        <v>14.1</v>
      </c>
      <c r="R21" s="17">
        <v>4.4000000000000004</v>
      </c>
      <c r="S21" s="17">
        <v>0.2</v>
      </c>
      <c r="T21" s="17"/>
      <c r="U21" s="17"/>
      <c r="V21" s="17"/>
      <c r="W21" s="17"/>
      <c r="X21" s="17">
        <v>11.7</v>
      </c>
      <c r="Y21" s="17">
        <v>1.3</v>
      </c>
      <c r="Z21" s="17">
        <v>1.3</v>
      </c>
      <c r="AA21" s="17"/>
      <c r="AB21" s="17">
        <v>-3.3</v>
      </c>
      <c r="AC21" s="17">
        <v>4.2</v>
      </c>
      <c r="AD21" s="17">
        <v>9</v>
      </c>
      <c r="AE21" s="17"/>
      <c r="AF21" s="17">
        <v>0</v>
      </c>
      <c r="AG21" s="17"/>
      <c r="AH21" s="17"/>
      <c r="AI21" s="17">
        <v>-1</v>
      </c>
      <c r="AJ21" s="17">
        <v>-2.2999999999999998</v>
      </c>
      <c r="AK21" s="17"/>
      <c r="AL21" s="17"/>
      <c r="AM21" s="17"/>
      <c r="AN21" s="17">
        <v>-1.1000000000000001</v>
      </c>
      <c r="AO21" s="17">
        <v>-30.5</v>
      </c>
      <c r="AP21" s="17">
        <v>1.1000000000000001</v>
      </c>
      <c r="AQ21" s="17">
        <v>6.1</v>
      </c>
      <c r="AR21" s="17"/>
      <c r="AS21" s="17">
        <v>1</v>
      </c>
      <c r="AT21" s="17">
        <v>1.2</v>
      </c>
      <c r="AU21" s="17">
        <v>1.4</v>
      </c>
      <c r="AV21" s="17">
        <v>17.2</v>
      </c>
      <c r="AW21" s="17">
        <v>1.6</v>
      </c>
      <c r="AX21" s="17">
        <v>-38.5</v>
      </c>
      <c r="AY21" s="17">
        <v>-5.9</v>
      </c>
      <c r="AZ21" s="17">
        <v>-2.8</v>
      </c>
      <c r="BA21" s="17">
        <v>0.1</v>
      </c>
      <c r="BB21" s="17">
        <v>1.3</v>
      </c>
      <c r="BC21" s="17">
        <v>4.5999999999999996</v>
      </c>
      <c r="BD21" s="17">
        <v>0.4</v>
      </c>
      <c r="BE21" s="17">
        <v>0</v>
      </c>
      <c r="BF21" s="17">
        <v>1.8</v>
      </c>
      <c r="BG21" s="17"/>
      <c r="BH21" s="17"/>
      <c r="BI21" s="17">
        <v>-2.4</v>
      </c>
      <c r="BJ21" s="17"/>
      <c r="BK21" s="17"/>
      <c r="BL21" s="17"/>
      <c r="BM21" s="17"/>
      <c r="BN21" s="17"/>
      <c r="BO21" s="17"/>
      <c r="BP21" s="17">
        <v>3.6</v>
      </c>
      <c r="BQ21" s="17">
        <v>-24.1</v>
      </c>
      <c r="BR21" s="17">
        <v>-25.2</v>
      </c>
      <c r="BS21" s="17">
        <v>21.3</v>
      </c>
      <c r="BT21" s="17">
        <v>13</v>
      </c>
      <c r="BU21" s="17">
        <v>11.6</v>
      </c>
      <c r="BV21" s="17">
        <v>1.8</v>
      </c>
      <c r="BW21" s="17"/>
      <c r="BX21" s="17"/>
      <c r="BY21" s="17"/>
      <c r="BZ21" s="17"/>
      <c r="CA21" s="17"/>
      <c r="CB21" s="17"/>
      <c r="CC21" s="17">
        <v>-0.6</v>
      </c>
      <c r="CD21" s="17">
        <v>20.9</v>
      </c>
      <c r="CE21" s="17">
        <v>15.5</v>
      </c>
      <c r="CF21" s="17">
        <v>-0.2</v>
      </c>
      <c r="CG21" s="17">
        <v>1.2</v>
      </c>
      <c r="CH21" s="17">
        <v>-0.1</v>
      </c>
      <c r="CI21" s="17"/>
      <c r="CJ21" s="17">
        <v>0</v>
      </c>
      <c r="CK21" s="17"/>
      <c r="CL21" s="17">
        <v>11.3</v>
      </c>
      <c r="CM21" s="17">
        <v>15.7</v>
      </c>
      <c r="CN21" s="17">
        <v>-33.700000000000003</v>
      </c>
      <c r="CO21" s="17"/>
      <c r="CP21" s="17"/>
      <c r="CQ21" s="17"/>
      <c r="CR21" s="17"/>
      <c r="CS21" s="17"/>
      <c r="CT21" s="17">
        <v>0</v>
      </c>
      <c r="CU21" s="17">
        <v>0</v>
      </c>
      <c r="CV21" s="17"/>
      <c r="CW21" s="17">
        <v>-7.2</v>
      </c>
      <c r="CX21" s="17">
        <v>0</v>
      </c>
      <c r="CY21" s="17">
        <v>-5.9</v>
      </c>
      <c r="CZ21" s="17"/>
      <c r="DA21" s="17">
        <v>0.4</v>
      </c>
      <c r="DB21" s="17"/>
      <c r="DC21" s="17">
        <v>0</v>
      </c>
      <c r="DD21" s="17">
        <v>0</v>
      </c>
      <c r="DE21" s="17"/>
      <c r="DF21" s="17"/>
      <c r="DG21" s="17">
        <v>0.1</v>
      </c>
      <c r="DH21" s="17">
        <v>0.9</v>
      </c>
      <c r="DI21" s="17">
        <v>0.1</v>
      </c>
      <c r="DJ21" s="17">
        <v>0.4</v>
      </c>
      <c r="DK21" s="17">
        <v>0.1</v>
      </c>
      <c r="DL21" s="17">
        <v>0.6</v>
      </c>
      <c r="DM21" s="17"/>
      <c r="DN21" s="17">
        <v>0</v>
      </c>
      <c r="DO21" s="17">
        <v>0</v>
      </c>
      <c r="DP21" s="17">
        <v>0.1</v>
      </c>
      <c r="DQ21" s="17">
        <v>1.4</v>
      </c>
      <c r="DR21" s="17">
        <v>0.4</v>
      </c>
      <c r="DS21" s="17">
        <v>0.1</v>
      </c>
      <c r="DT21" s="17">
        <v>0.5</v>
      </c>
      <c r="DU21" s="17">
        <v>0.3</v>
      </c>
      <c r="DV21" s="17"/>
      <c r="DW21" s="17">
        <v>-1.1000000000000001</v>
      </c>
      <c r="DX21" s="17">
        <v>0.1</v>
      </c>
      <c r="DY21" s="17">
        <v>0.3</v>
      </c>
      <c r="DZ21" s="17">
        <v>0.2</v>
      </c>
      <c r="EA21" s="17">
        <v>0.1</v>
      </c>
      <c r="EB21" s="17">
        <v>0.6</v>
      </c>
      <c r="EC21" s="17">
        <v>2</v>
      </c>
      <c r="ED21" s="17">
        <v>0.3</v>
      </c>
      <c r="EE21" s="17">
        <v>-7</v>
      </c>
      <c r="EF21" s="17">
        <v>-7.1</v>
      </c>
      <c r="EG21" s="17">
        <v>-1.2</v>
      </c>
      <c r="EH21" s="17">
        <v>0.2</v>
      </c>
      <c r="EI21" s="17">
        <v>0.5</v>
      </c>
      <c r="EJ21" s="17">
        <v>-0.2</v>
      </c>
      <c r="EK21" s="17">
        <v>1.6</v>
      </c>
      <c r="EL21" s="17">
        <v>0.2</v>
      </c>
      <c r="EM21" s="17">
        <v>0.1</v>
      </c>
      <c r="EN21" s="17">
        <v>0.1</v>
      </c>
      <c r="EO21" s="17">
        <v>-6.4</v>
      </c>
      <c r="EP21" s="17">
        <v>0.8</v>
      </c>
      <c r="EQ21" s="17">
        <v>0</v>
      </c>
      <c r="ER21" s="17">
        <v>0</v>
      </c>
      <c r="ES21" s="17">
        <v>-0.2</v>
      </c>
      <c r="ET21" s="17">
        <v>-0.2</v>
      </c>
      <c r="EU21" s="17">
        <v>0</v>
      </c>
      <c r="EV21" s="17">
        <v>0.1</v>
      </c>
      <c r="EW21" s="17">
        <v>1.3</v>
      </c>
      <c r="EX21" s="17">
        <v>0.7</v>
      </c>
      <c r="EY21" s="17">
        <v>0.6</v>
      </c>
      <c r="EZ21" s="17">
        <v>1.1000000000000001</v>
      </c>
      <c r="FA21" s="17">
        <v>0</v>
      </c>
      <c r="FB21" s="17">
        <v>0.4</v>
      </c>
      <c r="FC21" s="17">
        <v>0.2</v>
      </c>
      <c r="FD21" s="17">
        <v>1.5</v>
      </c>
      <c r="FE21" s="17">
        <v>5.4</v>
      </c>
      <c r="FF21" s="17">
        <v>0.5</v>
      </c>
      <c r="FG21" s="17">
        <v>4</v>
      </c>
      <c r="FH21" s="17">
        <v>0.3</v>
      </c>
      <c r="FI21" s="17">
        <v>2.2999999999999998</v>
      </c>
      <c r="FJ21" s="17">
        <v>3.12</v>
      </c>
      <c r="FK21" s="17">
        <v>-2.78</v>
      </c>
      <c r="FL21" s="15"/>
      <c r="FM21" s="17">
        <v>1.38445</v>
      </c>
      <c r="FN21" s="17">
        <v>0</v>
      </c>
      <c r="FO21" s="17">
        <v>1.3320000000000001</v>
      </c>
      <c r="FP21" s="17">
        <v>0.8</v>
      </c>
      <c r="FQ21" s="17">
        <v>0.33224999999999999</v>
      </c>
      <c r="FR21" s="17">
        <v>8.4589999999999999E-2</v>
      </c>
      <c r="FS21" s="17">
        <v>-0.3</v>
      </c>
      <c r="FT21" s="17">
        <v>0.2</v>
      </c>
      <c r="FU21" s="17">
        <v>3.8332899999999999</v>
      </c>
    </row>
    <row r="22" spans="1:177" ht="24" customHeight="1" x14ac:dyDescent="0.3">
      <c r="A22" s="16" t="s">
        <v>53</v>
      </c>
      <c r="B22" s="16" t="s">
        <v>846</v>
      </c>
      <c r="C22" s="17">
        <v>-17.5</v>
      </c>
      <c r="D22" s="17">
        <v>-22.5</v>
      </c>
      <c r="E22" s="17">
        <v>7.6</v>
      </c>
      <c r="F22" s="17"/>
      <c r="G22" s="17"/>
      <c r="H22" s="17">
        <v>-4.2</v>
      </c>
      <c r="I22" s="17">
        <v>4.3</v>
      </c>
      <c r="J22" s="17"/>
      <c r="K22" s="17"/>
      <c r="L22" s="17">
        <v>-24.5</v>
      </c>
      <c r="M22" s="17">
        <v>-31.9</v>
      </c>
      <c r="N22" s="17">
        <v>-4.7</v>
      </c>
      <c r="O22" s="17">
        <v>28.8</v>
      </c>
      <c r="P22" s="17">
        <v>7.1</v>
      </c>
      <c r="Q22" s="17">
        <v>15</v>
      </c>
      <c r="R22" s="17">
        <v>3.4</v>
      </c>
      <c r="S22" s="17">
        <v>0</v>
      </c>
      <c r="T22" s="17"/>
      <c r="U22" s="17"/>
      <c r="V22" s="17"/>
      <c r="W22" s="17"/>
      <c r="X22" s="17">
        <v>12.3</v>
      </c>
      <c r="Y22" s="17">
        <v>1.3</v>
      </c>
      <c r="Z22" s="17">
        <v>1.8</v>
      </c>
      <c r="AA22" s="17"/>
      <c r="AB22" s="17">
        <v>-3.3</v>
      </c>
      <c r="AC22" s="17">
        <v>4.4000000000000004</v>
      </c>
      <c r="AD22" s="17">
        <v>11.5</v>
      </c>
      <c r="AE22" s="17"/>
      <c r="AF22" s="17">
        <v>0</v>
      </c>
      <c r="AG22" s="17"/>
      <c r="AH22" s="17"/>
      <c r="AI22" s="17">
        <v>-3.7</v>
      </c>
      <c r="AJ22" s="17">
        <v>3.1</v>
      </c>
      <c r="AK22" s="17"/>
      <c r="AL22" s="17"/>
      <c r="AM22" s="17"/>
      <c r="AN22" s="17">
        <v>-1</v>
      </c>
      <c r="AO22" s="17">
        <v>-31.1</v>
      </c>
      <c r="AP22" s="17">
        <v>1</v>
      </c>
      <c r="AQ22" s="17">
        <v>6.9</v>
      </c>
      <c r="AR22" s="17"/>
      <c r="AS22" s="17">
        <v>0.4</v>
      </c>
      <c r="AT22" s="17">
        <v>1.2</v>
      </c>
      <c r="AU22" s="17">
        <v>-0.1</v>
      </c>
      <c r="AV22" s="17">
        <v>17.100000000000001</v>
      </c>
      <c r="AW22" s="17">
        <v>1.3</v>
      </c>
      <c r="AX22" s="17">
        <v>-38.4</v>
      </c>
      <c r="AY22" s="17">
        <v>-5.7</v>
      </c>
      <c r="AZ22" s="17">
        <v>-2.8</v>
      </c>
      <c r="BA22" s="17">
        <v>-0.1</v>
      </c>
      <c r="BB22" s="17">
        <v>-0.4</v>
      </c>
      <c r="BC22" s="17">
        <v>3.3</v>
      </c>
      <c r="BD22" s="17">
        <v>0.4</v>
      </c>
      <c r="BE22" s="17">
        <v>0</v>
      </c>
      <c r="BF22" s="17">
        <v>0</v>
      </c>
      <c r="BG22" s="17"/>
      <c r="BH22" s="17"/>
      <c r="BI22" s="17">
        <v>-3</v>
      </c>
      <c r="BJ22" s="17"/>
      <c r="BK22" s="17"/>
      <c r="BL22" s="17"/>
      <c r="BM22" s="17"/>
      <c r="BN22" s="17"/>
      <c r="BO22" s="17"/>
      <c r="BP22" s="17">
        <v>2.1</v>
      </c>
      <c r="BQ22" s="17">
        <v>-22.9</v>
      </c>
      <c r="BR22" s="17">
        <v>-23.6</v>
      </c>
      <c r="BS22" s="17">
        <v>22.5</v>
      </c>
      <c r="BT22" s="17">
        <v>14.3</v>
      </c>
      <c r="BU22" s="17">
        <v>12</v>
      </c>
      <c r="BV22" s="17">
        <v>2.1</v>
      </c>
      <c r="BW22" s="17"/>
      <c r="BX22" s="17"/>
      <c r="BY22" s="17"/>
      <c r="BZ22" s="17"/>
      <c r="CA22" s="17"/>
      <c r="CB22" s="17"/>
      <c r="CC22" s="17">
        <v>-0.7</v>
      </c>
      <c r="CD22" s="17">
        <v>21.2</v>
      </c>
      <c r="CE22" s="17">
        <v>16.2</v>
      </c>
      <c r="CF22" s="17">
        <v>0.6</v>
      </c>
      <c r="CG22" s="17">
        <v>1.1000000000000001</v>
      </c>
      <c r="CH22" s="17">
        <v>-0.1</v>
      </c>
      <c r="CI22" s="17"/>
      <c r="CJ22" s="17">
        <v>0</v>
      </c>
      <c r="CK22" s="17"/>
      <c r="CL22" s="17">
        <v>10.199999999999999</v>
      </c>
      <c r="CM22" s="17">
        <v>14.1</v>
      </c>
      <c r="CN22" s="17">
        <v>-34.799999999999997</v>
      </c>
      <c r="CO22" s="17"/>
      <c r="CP22" s="17"/>
      <c r="CQ22" s="17"/>
      <c r="CR22" s="17"/>
      <c r="CS22" s="17"/>
      <c r="CT22" s="17">
        <v>0</v>
      </c>
      <c r="CU22" s="17">
        <v>0</v>
      </c>
      <c r="CV22" s="17"/>
      <c r="CW22" s="17">
        <v>-9.6999999999999993</v>
      </c>
      <c r="CX22" s="17">
        <v>3.3</v>
      </c>
      <c r="CY22" s="17">
        <v>-5.8</v>
      </c>
      <c r="CZ22" s="17"/>
      <c r="DA22" s="17">
        <v>0.4</v>
      </c>
      <c r="DB22" s="17"/>
      <c r="DC22" s="17">
        <v>0</v>
      </c>
      <c r="DD22" s="17">
        <v>0</v>
      </c>
      <c r="DE22" s="17"/>
      <c r="DF22" s="17"/>
      <c r="DG22" s="17">
        <v>0.1</v>
      </c>
      <c r="DH22" s="17">
        <v>1</v>
      </c>
      <c r="DI22" s="17">
        <v>0.1</v>
      </c>
      <c r="DJ22" s="17">
        <v>0.3</v>
      </c>
      <c r="DK22" s="17">
        <v>0.1</v>
      </c>
      <c r="DL22" s="17">
        <v>0.6</v>
      </c>
      <c r="DM22" s="17"/>
      <c r="DN22" s="17">
        <v>-0.2</v>
      </c>
      <c r="DO22" s="17">
        <v>0</v>
      </c>
      <c r="DP22" s="17">
        <v>-0.1</v>
      </c>
      <c r="DQ22" s="17">
        <v>1.9</v>
      </c>
      <c r="DR22" s="17">
        <v>0</v>
      </c>
      <c r="DS22" s="17">
        <v>0.1</v>
      </c>
      <c r="DT22" s="17">
        <v>0.3</v>
      </c>
      <c r="DU22" s="17">
        <v>0.3</v>
      </c>
      <c r="DV22" s="17"/>
      <c r="DW22" s="17">
        <v>-1.1000000000000001</v>
      </c>
      <c r="DX22" s="17">
        <v>0.3</v>
      </c>
      <c r="DY22" s="17">
        <v>0.3</v>
      </c>
      <c r="DZ22" s="17">
        <v>0.1</v>
      </c>
      <c r="EA22" s="17">
        <v>0.1</v>
      </c>
      <c r="EB22" s="17">
        <v>0.8</v>
      </c>
      <c r="EC22" s="17">
        <v>2</v>
      </c>
      <c r="ED22" s="17">
        <v>-0.1</v>
      </c>
      <c r="EE22" s="17">
        <v>-3.8</v>
      </c>
      <c r="EF22" s="17">
        <v>-3.4</v>
      </c>
      <c r="EG22" s="17">
        <v>-0.2</v>
      </c>
      <c r="EH22" s="17">
        <v>0.7</v>
      </c>
      <c r="EI22" s="17">
        <v>0.5</v>
      </c>
      <c r="EJ22" s="17">
        <v>-0.2</v>
      </c>
      <c r="EK22" s="17">
        <v>1.7</v>
      </c>
      <c r="EL22" s="17">
        <v>0.2</v>
      </c>
      <c r="EM22" s="17">
        <v>0.1</v>
      </c>
      <c r="EN22" s="17">
        <v>0.1</v>
      </c>
      <c r="EO22" s="17">
        <v>-6.3</v>
      </c>
      <c r="EP22" s="17">
        <v>1.1000000000000001</v>
      </c>
      <c r="EQ22" s="17">
        <v>0</v>
      </c>
      <c r="ER22" s="17">
        <v>2.5</v>
      </c>
      <c r="ES22" s="17">
        <v>-0.2</v>
      </c>
      <c r="ET22" s="17">
        <v>1.4</v>
      </c>
      <c r="EU22" s="17">
        <v>0</v>
      </c>
      <c r="EV22" s="17">
        <v>4.4000000000000004</v>
      </c>
      <c r="EW22" s="17">
        <v>1.3</v>
      </c>
      <c r="EX22" s="17">
        <v>0.7</v>
      </c>
      <c r="EY22" s="17">
        <v>0.6</v>
      </c>
      <c r="EZ22" s="17">
        <v>1.1000000000000001</v>
      </c>
      <c r="FA22" s="17">
        <v>0</v>
      </c>
      <c r="FB22" s="17">
        <v>0.4</v>
      </c>
      <c r="FC22" s="17">
        <v>0.4</v>
      </c>
      <c r="FD22" s="17">
        <v>1.4</v>
      </c>
      <c r="FE22" s="17">
        <v>5.8</v>
      </c>
      <c r="FF22" s="17">
        <v>0.2</v>
      </c>
      <c r="FG22" s="17">
        <v>1.8</v>
      </c>
      <c r="FH22" s="17">
        <v>0.1</v>
      </c>
      <c r="FI22" s="17">
        <v>2.9</v>
      </c>
      <c r="FJ22" s="17">
        <v>2.89</v>
      </c>
      <c r="FK22" s="17">
        <v>-15.11</v>
      </c>
      <c r="FL22" s="15"/>
      <c r="FM22" s="17">
        <v>1.3404700000000001</v>
      </c>
      <c r="FN22" s="17">
        <v>0</v>
      </c>
      <c r="FO22" s="17">
        <v>0.70399999999999996</v>
      </c>
      <c r="FP22" s="17">
        <v>0.8</v>
      </c>
      <c r="FQ22" s="17">
        <v>0.32241999999999998</v>
      </c>
      <c r="FR22" s="17">
        <v>5.305E-2</v>
      </c>
      <c r="FS22" s="17">
        <v>-0.2</v>
      </c>
      <c r="FT22" s="17">
        <v>0.2</v>
      </c>
      <c r="FU22" s="17">
        <v>3.2199399999999998</v>
      </c>
    </row>
    <row r="23" spans="1:177" ht="24" customHeight="1" x14ac:dyDescent="0.3">
      <c r="A23" s="16" t="s">
        <v>53</v>
      </c>
      <c r="B23" s="16" t="s">
        <v>847</v>
      </c>
      <c r="C23" s="17">
        <v>-20.7</v>
      </c>
      <c r="D23" s="17">
        <v>-33</v>
      </c>
      <c r="E23" s="17">
        <v>5.9</v>
      </c>
      <c r="F23" s="17"/>
      <c r="G23" s="17"/>
      <c r="H23" s="17">
        <v>-3.6</v>
      </c>
      <c r="I23" s="17">
        <v>16.100000000000001</v>
      </c>
      <c r="J23" s="17"/>
      <c r="K23" s="17"/>
      <c r="L23" s="17">
        <v>-28.2</v>
      </c>
      <c r="M23" s="17">
        <v>-33.4</v>
      </c>
      <c r="N23" s="17">
        <v>-4.5999999999999996</v>
      </c>
      <c r="O23" s="17">
        <v>23.3</v>
      </c>
      <c r="P23" s="17">
        <v>6.7</v>
      </c>
      <c r="Q23" s="17">
        <v>13.8</v>
      </c>
      <c r="R23" s="17">
        <v>-2</v>
      </c>
      <c r="S23" s="17">
        <v>0.2</v>
      </c>
      <c r="T23" s="17"/>
      <c r="U23" s="17"/>
      <c r="V23" s="17"/>
      <c r="W23" s="17"/>
      <c r="X23" s="17">
        <v>7.5</v>
      </c>
      <c r="Y23" s="17">
        <v>0.7</v>
      </c>
      <c r="Z23" s="17">
        <v>0.9</v>
      </c>
      <c r="AA23" s="17"/>
      <c r="AB23" s="17">
        <v>-3.3</v>
      </c>
      <c r="AC23" s="17">
        <v>4.3</v>
      </c>
      <c r="AD23" s="17">
        <v>10.6</v>
      </c>
      <c r="AE23" s="17"/>
      <c r="AF23" s="17">
        <v>0</v>
      </c>
      <c r="AG23" s="17"/>
      <c r="AH23" s="17"/>
      <c r="AI23" s="17">
        <v>-3.8</v>
      </c>
      <c r="AJ23" s="17">
        <v>-1.1000000000000001</v>
      </c>
      <c r="AK23" s="17"/>
      <c r="AL23" s="17"/>
      <c r="AM23" s="17"/>
      <c r="AN23" s="17">
        <v>-1</v>
      </c>
      <c r="AO23" s="17">
        <v>-31.2</v>
      </c>
      <c r="AP23" s="17">
        <v>0.7</v>
      </c>
      <c r="AQ23" s="17">
        <v>5.9</v>
      </c>
      <c r="AR23" s="17"/>
      <c r="AS23" s="17">
        <v>-0.2</v>
      </c>
      <c r="AT23" s="17">
        <v>1.2</v>
      </c>
      <c r="AU23" s="17">
        <v>1.2</v>
      </c>
      <c r="AV23" s="17">
        <v>16.600000000000001</v>
      </c>
      <c r="AW23" s="17">
        <v>1.1000000000000001</v>
      </c>
      <c r="AX23" s="17">
        <v>-39</v>
      </c>
      <c r="AY23" s="17">
        <v>-3.5</v>
      </c>
      <c r="AZ23" s="17">
        <v>-2.9</v>
      </c>
      <c r="BA23" s="17">
        <v>0.1</v>
      </c>
      <c r="BB23" s="17">
        <v>1.3</v>
      </c>
      <c r="BC23" s="17">
        <v>5.3</v>
      </c>
      <c r="BD23" s="17">
        <v>0.4</v>
      </c>
      <c r="BE23" s="17">
        <v>0.1</v>
      </c>
      <c r="BF23" s="17">
        <v>0</v>
      </c>
      <c r="BG23" s="17"/>
      <c r="BH23" s="17"/>
      <c r="BI23" s="17">
        <v>-1.8</v>
      </c>
      <c r="BJ23" s="17"/>
      <c r="BK23" s="17"/>
      <c r="BL23" s="17"/>
      <c r="BM23" s="17"/>
      <c r="BN23" s="17"/>
      <c r="BO23" s="17"/>
      <c r="BP23" s="17">
        <v>1.4</v>
      </c>
      <c r="BQ23" s="17">
        <v>-23.9</v>
      </c>
      <c r="BR23" s="17">
        <v>-25</v>
      </c>
      <c r="BS23" s="17">
        <v>21.5</v>
      </c>
      <c r="BT23" s="17">
        <v>12.3</v>
      </c>
      <c r="BU23" s="17">
        <v>11.7</v>
      </c>
      <c r="BV23" s="17">
        <v>1.8</v>
      </c>
      <c r="BW23" s="17"/>
      <c r="BX23" s="17"/>
      <c r="BY23" s="17"/>
      <c r="BZ23" s="17"/>
      <c r="CA23" s="17"/>
      <c r="CB23" s="17"/>
      <c r="CC23" s="17">
        <v>-0.7</v>
      </c>
      <c r="CD23" s="17">
        <v>20.9</v>
      </c>
      <c r="CE23" s="17">
        <v>15.2</v>
      </c>
      <c r="CF23" s="17">
        <v>-0.7</v>
      </c>
      <c r="CG23" s="17">
        <v>1.2</v>
      </c>
      <c r="CH23" s="17">
        <v>-0.1</v>
      </c>
      <c r="CI23" s="17"/>
      <c r="CJ23" s="17">
        <v>0</v>
      </c>
      <c r="CK23" s="17"/>
      <c r="CL23" s="17">
        <v>8.3000000000000007</v>
      </c>
      <c r="CM23" s="17">
        <v>18.600000000000001</v>
      </c>
      <c r="CN23" s="17">
        <v>-28.6</v>
      </c>
      <c r="CO23" s="17"/>
      <c r="CP23" s="17"/>
      <c r="CQ23" s="17"/>
      <c r="CR23" s="17"/>
      <c r="CS23" s="17"/>
      <c r="CT23" s="17">
        <v>0</v>
      </c>
      <c r="CU23" s="17">
        <v>0</v>
      </c>
      <c r="CV23" s="17"/>
      <c r="CW23" s="17">
        <v>-14.4</v>
      </c>
      <c r="CX23" s="17">
        <v>1</v>
      </c>
      <c r="CY23" s="17">
        <v>-5.5</v>
      </c>
      <c r="CZ23" s="17"/>
      <c r="DA23" s="17">
        <v>0.4</v>
      </c>
      <c r="DB23" s="17"/>
      <c r="DC23" s="17">
        <v>0</v>
      </c>
      <c r="DD23" s="17">
        <v>0</v>
      </c>
      <c r="DE23" s="17"/>
      <c r="DF23" s="17"/>
      <c r="DG23" s="17">
        <v>0.1</v>
      </c>
      <c r="DH23" s="17">
        <v>0.8</v>
      </c>
      <c r="DI23" s="17">
        <v>0.1</v>
      </c>
      <c r="DJ23" s="17">
        <v>-0.2</v>
      </c>
      <c r="DK23" s="17">
        <v>0.1</v>
      </c>
      <c r="DL23" s="17">
        <v>0.6</v>
      </c>
      <c r="DM23" s="17"/>
      <c r="DN23" s="17">
        <v>-0.7</v>
      </c>
      <c r="DO23" s="17">
        <v>-1.3</v>
      </c>
      <c r="DP23" s="17">
        <v>-1.4</v>
      </c>
      <c r="DQ23" s="17">
        <v>-1.6</v>
      </c>
      <c r="DR23" s="17">
        <v>0.3</v>
      </c>
      <c r="DS23" s="17">
        <v>0</v>
      </c>
      <c r="DT23" s="17">
        <v>0.5</v>
      </c>
      <c r="DU23" s="17">
        <v>0.3</v>
      </c>
      <c r="DV23" s="17"/>
      <c r="DW23" s="17">
        <v>-1</v>
      </c>
      <c r="DX23" s="17">
        <v>0.2</v>
      </c>
      <c r="DY23" s="17">
        <v>0.3</v>
      </c>
      <c r="DZ23" s="17">
        <v>0.1</v>
      </c>
      <c r="EA23" s="17">
        <v>0.2</v>
      </c>
      <c r="EB23" s="17">
        <v>0.8</v>
      </c>
      <c r="EC23" s="17">
        <v>2</v>
      </c>
      <c r="ED23" s="17">
        <v>0.2</v>
      </c>
      <c r="EE23" s="17">
        <v>-6.7</v>
      </c>
      <c r="EF23" s="17">
        <v>-7.2</v>
      </c>
      <c r="EG23" s="17">
        <v>-1.1000000000000001</v>
      </c>
      <c r="EH23" s="17">
        <v>0.1</v>
      </c>
      <c r="EI23" s="17">
        <v>0.5</v>
      </c>
      <c r="EJ23" s="17">
        <v>-0.2</v>
      </c>
      <c r="EK23" s="17">
        <v>1.6</v>
      </c>
      <c r="EL23" s="17">
        <v>0.2</v>
      </c>
      <c r="EM23" s="17">
        <v>0.1</v>
      </c>
      <c r="EN23" s="17">
        <v>0.1</v>
      </c>
      <c r="EO23" s="17">
        <v>-5.9</v>
      </c>
      <c r="EP23" s="17">
        <v>1</v>
      </c>
      <c r="EQ23" s="17">
        <v>0</v>
      </c>
      <c r="ER23" s="17">
        <v>1.7</v>
      </c>
      <c r="ES23" s="17">
        <v>-0.2</v>
      </c>
      <c r="ET23" s="17">
        <v>-5.3</v>
      </c>
      <c r="EU23" s="17">
        <v>0</v>
      </c>
      <c r="EV23" s="17">
        <v>-1.3</v>
      </c>
      <c r="EW23" s="17">
        <v>1.3</v>
      </c>
      <c r="EX23" s="17">
        <v>0.3</v>
      </c>
      <c r="EY23" s="17">
        <v>0.6</v>
      </c>
      <c r="EZ23" s="17">
        <v>1.1000000000000001</v>
      </c>
      <c r="FA23" s="17">
        <v>0</v>
      </c>
      <c r="FB23" s="17">
        <v>0.4</v>
      </c>
      <c r="FC23" s="17">
        <v>0.4</v>
      </c>
      <c r="FD23" s="17">
        <v>1.5</v>
      </c>
      <c r="FE23" s="17">
        <v>6.3</v>
      </c>
      <c r="FF23" s="17">
        <v>0</v>
      </c>
      <c r="FG23" s="17">
        <v>3.8</v>
      </c>
      <c r="FH23" s="17">
        <v>0.2</v>
      </c>
      <c r="FI23" s="17">
        <v>3.2</v>
      </c>
      <c r="FJ23" s="17">
        <v>4.41</v>
      </c>
      <c r="FK23" s="17">
        <v>-72.69</v>
      </c>
      <c r="FL23" s="15"/>
      <c r="FM23" s="17">
        <v>1.4878100000000001</v>
      </c>
      <c r="FN23" s="17">
        <v>0</v>
      </c>
      <c r="FO23" s="17">
        <v>0.81</v>
      </c>
      <c r="FP23" s="17">
        <v>0.9</v>
      </c>
      <c r="FQ23" s="17">
        <v>0.32780999999999999</v>
      </c>
      <c r="FR23" s="17">
        <v>5.1720000000000002E-2</v>
      </c>
      <c r="FS23" s="17">
        <v>0</v>
      </c>
      <c r="FT23" s="17">
        <v>0.2</v>
      </c>
      <c r="FU23" s="17">
        <v>3.7773400000000001</v>
      </c>
    </row>
    <row r="24" spans="1:177" ht="24" customHeight="1" x14ac:dyDescent="0.3">
      <c r="A24" s="16" t="s">
        <v>53</v>
      </c>
      <c r="B24" s="16" t="s">
        <v>848</v>
      </c>
      <c r="C24" s="17">
        <v>-15.8</v>
      </c>
      <c r="D24" s="17">
        <v>-42.8</v>
      </c>
      <c r="E24" s="17">
        <v>3.9</v>
      </c>
      <c r="F24" s="17"/>
      <c r="G24" s="17"/>
      <c r="H24" s="17">
        <v>-6.3</v>
      </c>
      <c r="I24" s="17">
        <v>3.2</v>
      </c>
      <c r="J24" s="17"/>
      <c r="K24" s="17"/>
      <c r="L24" s="17">
        <v>-35.299999999999997</v>
      </c>
      <c r="M24" s="17">
        <v>-44.1</v>
      </c>
      <c r="N24" s="17">
        <v>-15.9</v>
      </c>
      <c r="O24" s="17">
        <v>14.8</v>
      </c>
      <c r="P24" s="17">
        <v>3.1</v>
      </c>
      <c r="Q24" s="17">
        <v>11.7</v>
      </c>
      <c r="R24" s="17">
        <v>-4.8</v>
      </c>
      <c r="S24" s="17">
        <v>0</v>
      </c>
      <c r="T24" s="17"/>
      <c r="U24" s="17"/>
      <c r="V24" s="17"/>
      <c r="W24" s="17"/>
      <c r="X24" s="17">
        <v>-1.5</v>
      </c>
      <c r="Y24" s="17">
        <v>0.9</v>
      </c>
      <c r="Z24" s="17">
        <v>1.1000000000000001</v>
      </c>
      <c r="AA24" s="17"/>
      <c r="AB24" s="17">
        <v>-3.3</v>
      </c>
      <c r="AC24" s="17">
        <v>4.4000000000000004</v>
      </c>
      <c r="AD24" s="17">
        <v>10.199999999999999</v>
      </c>
      <c r="AE24" s="17"/>
      <c r="AF24" s="17">
        <v>0</v>
      </c>
      <c r="AG24" s="17"/>
      <c r="AH24" s="17"/>
      <c r="AI24" s="17">
        <v>-0.9</v>
      </c>
      <c r="AJ24" s="17">
        <v>-3.9</v>
      </c>
      <c r="AK24" s="17"/>
      <c r="AL24" s="17"/>
      <c r="AM24" s="17"/>
      <c r="AN24" s="17">
        <v>-0.9</v>
      </c>
      <c r="AO24" s="17">
        <v>-33</v>
      </c>
      <c r="AP24" s="17">
        <v>1.1000000000000001</v>
      </c>
      <c r="AQ24" s="17">
        <v>6.5</v>
      </c>
      <c r="AR24" s="17"/>
      <c r="AS24" s="17">
        <v>-0.1</v>
      </c>
      <c r="AT24" s="17">
        <v>1.2</v>
      </c>
      <c r="AU24" s="17">
        <v>0.9</v>
      </c>
      <c r="AV24" s="17">
        <v>11.9</v>
      </c>
      <c r="AW24" s="17">
        <v>-3.6</v>
      </c>
      <c r="AX24" s="17">
        <v>-43.4</v>
      </c>
      <c r="AY24" s="17">
        <v>-6.2</v>
      </c>
      <c r="AZ24" s="17">
        <v>-1.7</v>
      </c>
      <c r="BA24" s="17">
        <v>0.1</v>
      </c>
      <c r="BB24" s="17">
        <v>0.1</v>
      </c>
      <c r="BC24" s="17">
        <v>4.7</v>
      </c>
      <c r="BD24" s="17">
        <v>0.4</v>
      </c>
      <c r="BE24" s="17">
        <v>0.1</v>
      </c>
      <c r="BF24" s="17">
        <v>2</v>
      </c>
      <c r="BG24" s="17"/>
      <c r="BH24" s="17"/>
      <c r="BI24" s="17">
        <v>-1.8</v>
      </c>
      <c r="BJ24" s="17"/>
      <c r="BK24" s="17"/>
      <c r="BL24" s="17"/>
      <c r="BM24" s="17"/>
      <c r="BN24" s="17"/>
      <c r="BO24" s="17"/>
      <c r="BP24" s="17">
        <v>0.8</v>
      </c>
      <c r="BQ24" s="17">
        <v>-26.8</v>
      </c>
      <c r="BR24" s="17">
        <v>-28.1</v>
      </c>
      <c r="BS24" s="17">
        <v>18.100000000000001</v>
      </c>
      <c r="BT24" s="17">
        <v>9.9</v>
      </c>
      <c r="BU24" s="17">
        <v>8.5</v>
      </c>
      <c r="BV24" s="17">
        <v>1.1000000000000001</v>
      </c>
      <c r="BW24" s="17"/>
      <c r="BX24" s="17"/>
      <c r="BY24" s="17"/>
      <c r="BZ24" s="17"/>
      <c r="CA24" s="17"/>
      <c r="CB24" s="17"/>
      <c r="CC24" s="17">
        <v>-0.7</v>
      </c>
      <c r="CD24" s="17">
        <v>19.899999999999999</v>
      </c>
      <c r="CE24" s="17">
        <v>15.7</v>
      </c>
      <c r="CF24" s="17">
        <v>-0.1</v>
      </c>
      <c r="CG24" s="17">
        <v>1.2</v>
      </c>
      <c r="CH24" s="17">
        <v>-0.2</v>
      </c>
      <c r="CI24" s="17"/>
      <c r="CJ24" s="17">
        <v>0</v>
      </c>
      <c r="CK24" s="17"/>
      <c r="CL24" s="17">
        <v>5.8</v>
      </c>
      <c r="CM24" s="17">
        <v>15.9</v>
      </c>
      <c r="CN24" s="17">
        <v>-31.9</v>
      </c>
      <c r="CO24" s="17"/>
      <c r="CP24" s="17"/>
      <c r="CQ24" s="17"/>
      <c r="CR24" s="17"/>
      <c r="CS24" s="17"/>
      <c r="CT24" s="17">
        <v>0</v>
      </c>
      <c r="CU24" s="17">
        <v>0</v>
      </c>
      <c r="CV24" s="17"/>
      <c r="CW24" s="17">
        <v>-14.9</v>
      </c>
      <c r="CX24" s="17">
        <v>4.5999999999999996</v>
      </c>
      <c r="CY24" s="17">
        <v>-5.2</v>
      </c>
      <c r="CZ24" s="17"/>
      <c r="DA24" s="17">
        <v>0.4</v>
      </c>
      <c r="DB24" s="17"/>
      <c r="DC24" s="17">
        <v>0</v>
      </c>
      <c r="DD24" s="17">
        <v>0</v>
      </c>
      <c r="DE24" s="17"/>
      <c r="DF24" s="17"/>
      <c r="DG24" s="17">
        <v>0.1</v>
      </c>
      <c r="DH24" s="17">
        <v>0.8</v>
      </c>
      <c r="DI24" s="17">
        <v>0.1</v>
      </c>
      <c r="DJ24" s="17">
        <v>0</v>
      </c>
      <c r="DK24" s="17">
        <v>0.1</v>
      </c>
      <c r="DL24" s="17">
        <v>0.6</v>
      </c>
      <c r="DM24" s="17"/>
      <c r="DN24" s="17">
        <v>-0.8</v>
      </c>
      <c r="DO24" s="17">
        <v>-1.9</v>
      </c>
      <c r="DP24" s="17">
        <v>-2.6</v>
      </c>
      <c r="DQ24" s="17">
        <v>-4.4000000000000004</v>
      </c>
      <c r="DR24" s="17">
        <v>0.2</v>
      </c>
      <c r="DS24" s="17">
        <v>0</v>
      </c>
      <c r="DT24" s="17">
        <v>0.5</v>
      </c>
      <c r="DU24" s="17">
        <v>0.3</v>
      </c>
      <c r="DV24" s="17"/>
      <c r="DW24" s="17">
        <v>-0.9</v>
      </c>
      <c r="DX24" s="17">
        <v>0.2</v>
      </c>
      <c r="DY24" s="17">
        <v>0.3</v>
      </c>
      <c r="DZ24" s="17">
        <v>0.2</v>
      </c>
      <c r="EA24" s="17">
        <v>0.2</v>
      </c>
      <c r="EB24" s="17">
        <v>0.8</v>
      </c>
      <c r="EC24" s="17">
        <v>2</v>
      </c>
      <c r="ED24" s="17">
        <v>1.2</v>
      </c>
      <c r="EE24" s="17">
        <v>-8.4</v>
      </c>
      <c r="EF24" s="17">
        <v>-8.1999999999999993</v>
      </c>
      <c r="EG24" s="17">
        <v>-1.3</v>
      </c>
      <c r="EH24" s="17">
        <v>-0.1</v>
      </c>
      <c r="EI24" s="17">
        <v>0.5</v>
      </c>
      <c r="EJ24" s="17">
        <v>-0.3</v>
      </c>
      <c r="EK24" s="17">
        <v>1.7</v>
      </c>
      <c r="EL24" s="17">
        <v>0.2</v>
      </c>
      <c r="EM24" s="17">
        <v>0.1</v>
      </c>
      <c r="EN24" s="17">
        <v>0.1</v>
      </c>
      <c r="EO24" s="17">
        <v>-5.8</v>
      </c>
      <c r="EP24" s="17">
        <v>0.6</v>
      </c>
      <c r="EQ24" s="17">
        <v>0</v>
      </c>
      <c r="ER24" s="17">
        <v>-0.9</v>
      </c>
      <c r="ES24" s="17">
        <v>-0.2</v>
      </c>
      <c r="ET24" s="17">
        <v>-11.4</v>
      </c>
      <c r="EU24" s="17">
        <v>0</v>
      </c>
      <c r="EV24" s="17">
        <v>-15</v>
      </c>
      <c r="EW24" s="17">
        <v>1.3</v>
      </c>
      <c r="EX24" s="17">
        <v>0.3</v>
      </c>
      <c r="EY24" s="17">
        <v>0.6</v>
      </c>
      <c r="EZ24" s="17">
        <v>1.1000000000000001</v>
      </c>
      <c r="FA24" s="17">
        <v>0</v>
      </c>
      <c r="FB24" s="17">
        <v>0.4</v>
      </c>
      <c r="FC24" s="17">
        <v>0.4</v>
      </c>
      <c r="FD24" s="17">
        <v>1.5</v>
      </c>
      <c r="FE24" s="17">
        <v>6.1</v>
      </c>
      <c r="FF24" s="17">
        <v>0.4</v>
      </c>
      <c r="FG24" s="17">
        <v>4.4000000000000004</v>
      </c>
      <c r="FH24" s="17">
        <v>0.9</v>
      </c>
      <c r="FI24" s="17">
        <v>2.4</v>
      </c>
      <c r="FJ24" s="17">
        <v>4.58</v>
      </c>
      <c r="FK24" s="17">
        <v>-216.02</v>
      </c>
      <c r="FL24" s="15"/>
      <c r="FM24" s="17">
        <v>1.37365</v>
      </c>
      <c r="FN24" s="17">
        <v>0</v>
      </c>
      <c r="FO24" s="17">
        <v>0.6</v>
      </c>
      <c r="FP24" s="17">
        <v>0.8</v>
      </c>
      <c r="FQ24" s="17">
        <v>0.33528999999999998</v>
      </c>
      <c r="FR24" s="17">
        <v>6.3070000000000001E-2</v>
      </c>
      <c r="FS24" s="17">
        <v>0.1</v>
      </c>
      <c r="FT24" s="17">
        <v>0.2</v>
      </c>
      <c r="FU24" s="17">
        <v>3.47201</v>
      </c>
    </row>
    <row r="25" spans="1:177" ht="24" customHeight="1" x14ac:dyDescent="0.3">
      <c r="A25" s="16" t="s">
        <v>53</v>
      </c>
      <c r="B25" s="16" t="s">
        <v>849</v>
      </c>
      <c r="C25" s="17">
        <v>-15.1</v>
      </c>
      <c r="D25" s="17">
        <v>-30.1</v>
      </c>
      <c r="E25" s="17">
        <v>6.1</v>
      </c>
      <c r="F25" s="17"/>
      <c r="G25" s="17"/>
      <c r="H25" s="17">
        <v>-3.3</v>
      </c>
      <c r="I25" s="17">
        <v>20.7</v>
      </c>
      <c r="J25" s="17"/>
      <c r="K25" s="17"/>
      <c r="L25" s="17">
        <v>-27.3</v>
      </c>
      <c r="M25" s="17">
        <v>-37.5</v>
      </c>
      <c r="N25" s="17">
        <v>-9.4</v>
      </c>
      <c r="O25" s="17">
        <v>25</v>
      </c>
      <c r="P25" s="17">
        <v>7.5</v>
      </c>
      <c r="Q25" s="17">
        <v>15</v>
      </c>
      <c r="R25" s="17">
        <v>-0.9</v>
      </c>
      <c r="S25" s="17">
        <v>-0.1</v>
      </c>
      <c r="T25" s="17"/>
      <c r="U25" s="17"/>
      <c r="V25" s="17"/>
      <c r="W25" s="17"/>
      <c r="X25" s="17">
        <v>-1.7</v>
      </c>
      <c r="Y25" s="17">
        <v>1</v>
      </c>
      <c r="Z25" s="17">
        <v>0.6</v>
      </c>
      <c r="AA25" s="17"/>
      <c r="AB25" s="17">
        <v>-3.3</v>
      </c>
      <c r="AC25" s="17">
        <v>6.4</v>
      </c>
      <c r="AD25" s="17">
        <v>11.2</v>
      </c>
      <c r="AE25" s="17"/>
      <c r="AF25" s="17">
        <v>0</v>
      </c>
      <c r="AG25" s="17"/>
      <c r="AH25" s="17"/>
      <c r="AI25" s="17">
        <v>0.8</v>
      </c>
      <c r="AJ25" s="17">
        <v>1.6</v>
      </c>
      <c r="AK25" s="17"/>
      <c r="AL25" s="17"/>
      <c r="AM25" s="17"/>
      <c r="AN25" s="17">
        <v>-1.5</v>
      </c>
      <c r="AO25" s="17">
        <v>-29.9</v>
      </c>
      <c r="AP25" s="17">
        <v>1.3</v>
      </c>
      <c r="AQ25" s="17">
        <v>7</v>
      </c>
      <c r="AR25" s="17"/>
      <c r="AS25" s="17">
        <v>-0.5</v>
      </c>
      <c r="AT25" s="17">
        <v>1.2</v>
      </c>
      <c r="AU25" s="17">
        <v>1</v>
      </c>
      <c r="AV25" s="17">
        <v>22</v>
      </c>
      <c r="AW25" s="17">
        <v>6</v>
      </c>
      <c r="AX25" s="17">
        <v>-33.700000000000003</v>
      </c>
      <c r="AY25" s="17">
        <v>-4.0999999999999996</v>
      </c>
      <c r="AZ25" s="17">
        <v>-1.7</v>
      </c>
      <c r="BA25" s="17">
        <v>0.4</v>
      </c>
      <c r="BB25" s="17">
        <v>1.2</v>
      </c>
      <c r="BC25" s="17">
        <v>5.2</v>
      </c>
      <c r="BD25" s="17">
        <v>0.4</v>
      </c>
      <c r="BE25" s="17">
        <v>0.1</v>
      </c>
      <c r="BF25" s="17">
        <v>-1.1000000000000001</v>
      </c>
      <c r="BG25" s="17"/>
      <c r="BH25" s="17"/>
      <c r="BI25" s="17">
        <v>1.4</v>
      </c>
      <c r="BJ25" s="17"/>
      <c r="BK25" s="17"/>
      <c r="BL25" s="17"/>
      <c r="BM25" s="17"/>
      <c r="BN25" s="17"/>
      <c r="BO25" s="17"/>
      <c r="BP25" s="17">
        <v>4.4000000000000004</v>
      </c>
      <c r="BQ25" s="17">
        <v>-22.3</v>
      </c>
      <c r="BR25" s="17">
        <v>-23.6</v>
      </c>
      <c r="BS25" s="17">
        <v>22.9</v>
      </c>
      <c r="BT25" s="17">
        <v>14.2</v>
      </c>
      <c r="BU25" s="17">
        <v>10.199999999999999</v>
      </c>
      <c r="BV25" s="17">
        <v>1.9</v>
      </c>
      <c r="BW25" s="17"/>
      <c r="BX25" s="17"/>
      <c r="BY25" s="17"/>
      <c r="BZ25" s="17"/>
      <c r="CA25" s="17"/>
      <c r="CB25" s="17"/>
      <c r="CC25" s="17">
        <v>-0.7</v>
      </c>
      <c r="CD25" s="17">
        <v>21.1</v>
      </c>
      <c r="CE25" s="17">
        <v>15.8</v>
      </c>
      <c r="CF25" s="17">
        <v>-0.3</v>
      </c>
      <c r="CG25" s="17">
        <v>1.2</v>
      </c>
      <c r="CH25" s="17">
        <v>-0.1</v>
      </c>
      <c r="CI25" s="17"/>
      <c r="CJ25" s="17">
        <v>0</v>
      </c>
      <c r="CK25" s="17"/>
      <c r="CL25" s="17">
        <v>17.399999999999999</v>
      </c>
      <c r="CM25" s="17">
        <v>21.5</v>
      </c>
      <c r="CN25" s="17">
        <v>-14</v>
      </c>
      <c r="CO25" s="17"/>
      <c r="CP25" s="17"/>
      <c r="CQ25" s="17"/>
      <c r="CR25" s="17"/>
      <c r="CS25" s="17"/>
      <c r="CT25" s="17">
        <v>0</v>
      </c>
      <c r="CU25" s="17">
        <v>0</v>
      </c>
      <c r="CV25" s="17"/>
      <c r="CW25" s="17">
        <v>-14.9</v>
      </c>
      <c r="CX25" s="17">
        <v>7.8</v>
      </c>
      <c r="CY25" s="17">
        <v>-4.7</v>
      </c>
      <c r="CZ25" s="17"/>
      <c r="DA25" s="17">
        <v>0.4</v>
      </c>
      <c r="DB25" s="17"/>
      <c r="DC25" s="17">
        <v>0</v>
      </c>
      <c r="DD25" s="17">
        <v>0</v>
      </c>
      <c r="DE25" s="17"/>
      <c r="DF25" s="17"/>
      <c r="DG25" s="17">
        <v>0.1</v>
      </c>
      <c r="DH25" s="17">
        <v>0.9</v>
      </c>
      <c r="DI25" s="17">
        <v>0.2</v>
      </c>
      <c r="DJ25" s="17">
        <v>1.3</v>
      </c>
      <c r="DK25" s="17">
        <v>0.2</v>
      </c>
      <c r="DL25" s="17">
        <v>0.6</v>
      </c>
      <c r="DM25" s="17"/>
      <c r="DN25" s="17">
        <v>-0.8</v>
      </c>
      <c r="DO25" s="17">
        <v>-2</v>
      </c>
      <c r="DP25" s="17">
        <v>-2.2000000000000002</v>
      </c>
      <c r="DQ25" s="17">
        <v>-4.0999999999999996</v>
      </c>
      <c r="DR25" s="17">
        <v>-0.9</v>
      </c>
      <c r="DS25" s="17">
        <v>0.1</v>
      </c>
      <c r="DT25" s="17">
        <v>0.5</v>
      </c>
      <c r="DU25" s="17">
        <v>0.3</v>
      </c>
      <c r="DV25" s="17"/>
      <c r="DW25" s="17">
        <v>-0.9</v>
      </c>
      <c r="DX25" s="17">
        <v>0.2</v>
      </c>
      <c r="DY25" s="17">
        <v>0.3</v>
      </c>
      <c r="DZ25" s="17">
        <v>0.2</v>
      </c>
      <c r="EA25" s="17">
        <v>0.4</v>
      </c>
      <c r="EB25" s="17">
        <v>0.8</v>
      </c>
      <c r="EC25" s="17">
        <v>2</v>
      </c>
      <c r="ED25" s="17">
        <v>2.6</v>
      </c>
      <c r="EE25" s="17">
        <v>-6.7</v>
      </c>
      <c r="EF25" s="17">
        <v>-7.6</v>
      </c>
      <c r="EG25" s="17">
        <v>-1.1000000000000001</v>
      </c>
      <c r="EH25" s="17">
        <v>0</v>
      </c>
      <c r="EI25" s="17">
        <v>0.6</v>
      </c>
      <c r="EJ25" s="17">
        <v>-0.2</v>
      </c>
      <c r="EK25" s="17">
        <v>1.9</v>
      </c>
      <c r="EL25" s="17">
        <v>0.2</v>
      </c>
      <c r="EM25" s="17">
        <v>0.1</v>
      </c>
      <c r="EN25" s="17">
        <v>0.1</v>
      </c>
      <c r="EO25" s="17">
        <v>-5.4</v>
      </c>
      <c r="EP25" s="17">
        <v>1.1000000000000001</v>
      </c>
      <c r="EQ25" s="17">
        <v>0.1</v>
      </c>
      <c r="ER25" s="17">
        <v>-3.9</v>
      </c>
      <c r="ES25" s="17">
        <v>-0.2</v>
      </c>
      <c r="ET25" s="17">
        <v>-13.3</v>
      </c>
      <c r="EU25" s="17">
        <v>0</v>
      </c>
      <c r="EV25" s="17">
        <v>-0.5</v>
      </c>
      <c r="EW25" s="17">
        <v>1.3</v>
      </c>
      <c r="EX25" s="17">
        <v>0.3</v>
      </c>
      <c r="EY25" s="17">
        <v>0.6</v>
      </c>
      <c r="EZ25" s="17">
        <v>1.1000000000000001</v>
      </c>
      <c r="FA25" s="17">
        <v>0</v>
      </c>
      <c r="FB25" s="17">
        <v>0.4</v>
      </c>
      <c r="FC25" s="17">
        <v>0.8</v>
      </c>
      <c r="FD25" s="17">
        <v>1.4</v>
      </c>
      <c r="FE25" s="17">
        <v>7</v>
      </c>
      <c r="FF25" s="17">
        <v>0.2</v>
      </c>
      <c r="FG25" s="17">
        <v>4.7</v>
      </c>
      <c r="FH25" s="17">
        <v>1.1000000000000001</v>
      </c>
      <c r="FI25" s="17">
        <v>1.8</v>
      </c>
      <c r="FJ25" s="17">
        <v>4.42</v>
      </c>
      <c r="FK25" s="17">
        <v>-9.7799999999999994</v>
      </c>
      <c r="FL25" s="15"/>
      <c r="FM25" s="17">
        <v>1.6179300000000001</v>
      </c>
      <c r="FN25" s="17">
        <v>0</v>
      </c>
      <c r="FO25" s="17">
        <v>1.1599999999999999</v>
      </c>
      <c r="FP25" s="17">
        <v>0.8</v>
      </c>
      <c r="FQ25" s="17">
        <v>0.34379999999999999</v>
      </c>
      <c r="FR25" s="17">
        <v>4.8320000000000002E-2</v>
      </c>
      <c r="FS25" s="17">
        <v>0.3</v>
      </c>
      <c r="FT25" s="17">
        <v>1.1000000000000001</v>
      </c>
      <c r="FU25" s="17">
        <v>5.37005</v>
      </c>
    </row>
    <row r="26" spans="1:177" ht="24" customHeight="1" x14ac:dyDescent="0.3">
      <c r="A26" s="18" t="s">
        <v>53</v>
      </c>
      <c r="B26" s="18" t="s">
        <v>850</v>
      </c>
      <c r="C26" s="19">
        <v>-15</v>
      </c>
      <c r="D26" s="19">
        <v>-20.3</v>
      </c>
      <c r="E26" s="19">
        <v>8.9</v>
      </c>
      <c r="F26" s="19"/>
      <c r="G26" s="19"/>
      <c r="H26" s="19">
        <v>-5.2</v>
      </c>
      <c r="I26" s="19">
        <v>2</v>
      </c>
      <c r="J26" s="19"/>
      <c r="K26" s="19"/>
      <c r="L26" s="19">
        <v>-20.6</v>
      </c>
      <c r="M26" s="19">
        <v>-26.5</v>
      </c>
      <c r="N26" s="19">
        <v>2.6</v>
      </c>
      <c r="O26" s="19">
        <v>34.799999999999997</v>
      </c>
      <c r="P26" s="19">
        <v>8.3000000000000007</v>
      </c>
      <c r="Q26" s="19">
        <v>15.1</v>
      </c>
      <c r="R26" s="19">
        <v>1</v>
      </c>
      <c r="S26" s="19">
        <v>0.1</v>
      </c>
      <c r="T26" s="19"/>
      <c r="U26" s="19"/>
      <c r="V26" s="19"/>
      <c r="W26" s="19"/>
      <c r="X26" s="19">
        <v>-1.4</v>
      </c>
      <c r="Y26" s="19">
        <v>0.8</v>
      </c>
      <c r="Z26" s="19">
        <v>0.5</v>
      </c>
      <c r="AA26" s="19"/>
      <c r="AB26" s="19">
        <v>-3.4</v>
      </c>
      <c r="AC26" s="19">
        <v>5.3</v>
      </c>
      <c r="AD26" s="19">
        <v>7.4</v>
      </c>
      <c r="AE26" s="19"/>
      <c r="AF26" s="19">
        <v>0</v>
      </c>
      <c r="AG26" s="19"/>
      <c r="AH26" s="19"/>
      <c r="AI26" s="19">
        <v>0.8</v>
      </c>
      <c r="AJ26" s="19">
        <v>2.1</v>
      </c>
      <c r="AK26" s="19"/>
      <c r="AL26" s="19"/>
      <c r="AM26" s="19"/>
      <c r="AN26" s="19">
        <v>-1.4</v>
      </c>
      <c r="AO26" s="19">
        <v>0</v>
      </c>
      <c r="AP26" s="19">
        <v>2</v>
      </c>
      <c r="AQ26" s="19">
        <v>7.1</v>
      </c>
      <c r="AR26" s="19"/>
      <c r="AS26" s="19">
        <v>-0.5</v>
      </c>
      <c r="AT26" s="19">
        <v>1.2</v>
      </c>
      <c r="AU26" s="19">
        <v>1.5</v>
      </c>
      <c r="AV26" s="19">
        <v>21.8</v>
      </c>
      <c r="AW26" s="19">
        <v>6.1</v>
      </c>
      <c r="AX26" s="19">
        <v>-34.1</v>
      </c>
      <c r="AY26" s="19">
        <v>-1.8</v>
      </c>
      <c r="AZ26" s="19">
        <v>-1.7</v>
      </c>
      <c r="BA26" s="19">
        <v>0.5</v>
      </c>
      <c r="BB26" s="19">
        <v>2.4</v>
      </c>
      <c r="BC26" s="19">
        <v>5.3</v>
      </c>
      <c r="BD26" s="19">
        <v>0.4</v>
      </c>
      <c r="BE26" s="19">
        <v>0.1</v>
      </c>
      <c r="BF26" s="19">
        <v>1.7</v>
      </c>
      <c r="BG26" s="19"/>
      <c r="BH26" s="19"/>
      <c r="BI26" s="19">
        <v>1.4</v>
      </c>
      <c r="BJ26" s="19"/>
      <c r="BK26" s="19"/>
      <c r="BL26" s="19"/>
      <c r="BM26" s="19"/>
      <c r="BN26" s="19"/>
      <c r="BO26" s="19"/>
      <c r="BP26" s="19">
        <v>0.5</v>
      </c>
      <c r="BQ26" s="19">
        <v>-21.3</v>
      </c>
      <c r="BR26" s="19">
        <v>-23.3</v>
      </c>
      <c r="BS26" s="19">
        <v>23.5</v>
      </c>
      <c r="BT26" s="19">
        <v>15.2</v>
      </c>
      <c r="BU26" s="19">
        <v>10.5</v>
      </c>
      <c r="BV26" s="19">
        <v>2.1</v>
      </c>
      <c r="BW26" s="19"/>
      <c r="BX26" s="19"/>
      <c r="BY26" s="19"/>
      <c r="BZ26" s="19"/>
      <c r="CA26" s="19"/>
      <c r="CB26" s="19"/>
      <c r="CC26" s="19">
        <v>-0.7</v>
      </c>
      <c r="CD26" s="19">
        <v>21.8</v>
      </c>
      <c r="CE26" s="19">
        <v>23.2</v>
      </c>
      <c r="CF26" s="19">
        <v>4.8</v>
      </c>
      <c r="CG26" s="19">
        <v>8.4</v>
      </c>
      <c r="CH26" s="19">
        <v>-0.1</v>
      </c>
      <c r="CI26" s="19"/>
      <c r="CJ26" s="19">
        <v>0</v>
      </c>
      <c r="CK26" s="19"/>
      <c r="CL26" s="19">
        <v>19.5</v>
      </c>
      <c r="CM26" s="19">
        <v>23.5</v>
      </c>
      <c r="CN26" s="19">
        <v>-11.1</v>
      </c>
      <c r="CO26" s="19"/>
      <c r="CP26" s="19"/>
      <c r="CQ26" s="19"/>
      <c r="CR26" s="19"/>
      <c r="CS26" s="19"/>
      <c r="CT26" s="19">
        <v>0</v>
      </c>
      <c r="CU26" s="19">
        <v>0</v>
      </c>
      <c r="CV26" s="19"/>
      <c r="CW26" s="19">
        <v>-13.8</v>
      </c>
      <c r="CX26" s="19">
        <v>8.8000000000000007</v>
      </c>
      <c r="CY26" s="19">
        <v>-4.8</v>
      </c>
      <c r="CZ26" s="19"/>
      <c r="DA26" s="19">
        <v>0.4</v>
      </c>
      <c r="DB26" s="19"/>
      <c r="DC26" s="19">
        <v>-0.1</v>
      </c>
      <c r="DD26" s="19">
        <v>-0.2</v>
      </c>
      <c r="DE26" s="19"/>
      <c r="DF26" s="19"/>
      <c r="DG26" s="19">
        <v>0.1</v>
      </c>
      <c r="DH26" s="19">
        <v>1</v>
      </c>
      <c r="DI26" s="19">
        <v>0.2</v>
      </c>
      <c r="DJ26" s="19">
        <v>1</v>
      </c>
      <c r="DK26" s="19">
        <v>0.2</v>
      </c>
      <c r="DL26" s="19">
        <v>0.6</v>
      </c>
      <c r="DM26" s="19"/>
      <c r="DN26" s="19">
        <v>-0.8</v>
      </c>
      <c r="DO26" s="19">
        <v>-2.1</v>
      </c>
      <c r="DP26" s="19">
        <v>-2.1</v>
      </c>
      <c r="DQ26" s="19">
        <v>-4.2</v>
      </c>
      <c r="DR26" s="19">
        <v>-3.9</v>
      </c>
      <c r="DS26" s="19">
        <v>0.1</v>
      </c>
      <c r="DT26" s="19">
        <v>0.5</v>
      </c>
      <c r="DU26" s="19">
        <v>0.3</v>
      </c>
      <c r="DV26" s="19"/>
      <c r="DW26" s="19">
        <v>-0.9</v>
      </c>
      <c r="DX26" s="19">
        <v>0.2</v>
      </c>
      <c r="DY26" s="19">
        <v>0.3</v>
      </c>
      <c r="DZ26" s="19">
        <v>0.2</v>
      </c>
      <c r="EA26" s="19">
        <v>0.4</v>
      </c>
      <c r="EB26" s="19">
        <v>0.8</v>
      </c>
      <c r="EC26" s="19">
        <v>2</v>
      </c>
      <c r="ED26" s="19">
        <v>3</v>
      </c>
      <c r="EE26" s="19">
        <v>-4.2</v>
      </c>
      <c r="EF26" s="19">
        <v>-4.0999999999999996</v>
      </c>
      <c r="EG26" s="19">
        <v>-0.3</v>
      </c>
      <c r="EH26" s="19">
        <v>0.4</v>
      </c>
      <c r="EI26" s="19">
        <v>0.6</v>
      </c>
      <c r="EJ26" s="19">
        <v>-0.2</v>
      </c>
      <c r="EK26" s="19">
        <v>1.9</v>
      </c>
      <c r="EL26" s="19">
        <v>0.2</v>
      </c>
      <c r="EM26" s="19">
        <v>0.1</v>
      </c>
      <c r="EN26" s="19">
        <v>0.1</v>
      </c>
      <c r="EO26" s="19">
        <v>-5.5</v>
      </c>
      <c r="EP26" s="19">
        <v>1.5</v>
      </c>
      <c r="EQ26" s="19">
        <v>0.6</v>
      </c>
      <c r="ER26" s="19">
        <v>-4.2</v>
      </c>
      <c r="ES26" s="19">
        <v>-0.2</v>
      </c>
      <c r="ET26" s="19">
        <v>-14.9</v>
      </c>
      <c r="EU26" s="19">
        <v>0</v>
      </c>
      <c r="EV26" s="19">
        <v>-2.8</v>
      </c>
      <c r="EW26" s="19">
        <v>1.3</v>
      </c>
      <c r="EX26" s="19">
        <v>0.3</v>
      </c>
      <c r="EY26" s="19">
        <v>0.6</v>
      </c>
      <c r="EZ26" s="19">
        <v>1.1000000000000001</v>
      </c>
      <c r="FA26" s="19">
        <v>0.3</v>
      </c>
      <c r="FB26" s="19">
        <v>0.4</v>
      </c>
      <c r="FC26" s="19">
        <v>1</v>
      </c>
      <c r="FD26" s="19">
        <v>1.6</v>
      </c>
      <c r="FE26" s="19">
        <v>7</v>
      </c>
      <c r="FF26" s="19">
        <v>0</v>
      </c>
      <c r="FG26" s="19">
        <v>4.7</v>
      </c>
      <c r="FH26" s="19">
        <v>1.1000000000000001</v>
      </c>
      <c r="FI26" s="19">
        <v>2.1</v>
      </c>
      <c r="FJ26" s="19">
        <v>4.51</v>
      </c>
      <c r="FK26" s="19">
        <v>88.01</v>
      </c>
      <c r="FL26" s="15"/>
      <c r="FM26" s="19">
        <v>1.8974</v>
      </c>
      <c r="FN26" s="19">
        <v>0.20200000000000001</v>
      </c>
      <c r="FO26" s="19">
        <v>1.36</v>
      </c>
      <c r="FP26" s="19">
        <v>0.8</v>
      </c>
      <c r="FQ26" s="19">
        <v>0.34440999999999999</v>
      </c>
      <c r="FR26" s="19">
        <v>5.1470000000000002E-2</v>
      </c>
      <c r="FS26" s="19">
        <v>0.4</v>
      </c>
      <c r="FT26" s="19">
        <v>1</v>
      </c>
      <c r="FU26" s="19">
        <v>6.0552799999999998</v>
      </c>
    </row>
    <row r="27" spans="1:177" ht="24" customHeight="1" x14ac:dyDescent="0.3">
      <c r="A27" s="13" t="s">
        <v>53</v>
      </c>
      <c r="B27" s="13" t="s">
        <v>851</v>
      </c>
      <c r="C27" s="14">
        <v>-14.7</v>
      </c>
      <c r="D27" s="14">
        <v>-16.899999999999999</v>
      </c>
      <c r="E27" s="14">
        <v>9.6</v>
      </c>
      <c r="F27" s="14"/>
      <c r="G27" s="14"/>
      <c r="H27" s="14">
        <v>-1.3</v>
      </c>
      <c r="I27" s="14">
        <v>20.3</v>
      </c>
      <c r="J27" s="14"/>
      <c r="K27" s="14"/>
      <c r="L27" s="14">
        <v>17.5</v>
      </c>
      <c r="M27" s="14">
        <v>-22.4</v>
      </c>
      <c r="N27" s="14">
        <v>-1.6</v>
      </c>
      <c r="O27" s="14">
        <v>30</v>
      </c>
      <c r="P27" s="14">
        <v>-14.1</v>
      </c>
      <c r="Q27" s="14">
        <v>0.5</v>
      </c>
      <c r="R27" s="14">
        <v>1.9</v>
      </c>
      <c r="S27" s="14">
        <v>0</v>
      </c>
      <c r="T27" s="14"/>
      <c r="U27" s="14"/>
      <c r="V27" s="14"/>
      <c r="W27" s="14"/>
      <c r="X27" s="14">
        <v>1.6</v>
      </c>
      <c r="Y27" s="14">
        <v>1</v>
      </c>
      <c r="Z27" s="14">
        <v>1.1000000000000001</v>
      </c>
      <c r="AA27" s="14"/>
      <c r="AB27" s="14">
        <v>-3.4</v>
      </c>
      <c r="AC27" s="14">
        <v>5.5</v>
      </c>
      <c r="AD27" s="14">
        <v>7.1</v>
      </c>
      <c r="AE27" s="14"/>
      <c r="AF27" s="14">
        <v>1.7</v>
      </c>
      <c r="AG27" s="14"/>
      <c r="AH27" s="14"/>
      <c r="AI27" s="14">
        <v>1.9</v>
      </c>
      <c r="AJ27" s="14">
        <v>2.6</v>
      </c>
      <c r="AK27" s="14"/>
      <c r="AL27" s="14"/>
      <c r="AM27" s="14"/>
      <c r="AN27" s="14">
        <v>-1.1000000000000001</v>
      </c>
      <c r="AO27" s="14">
        <v>0</v>
      </c>
      <c r="AP27" s="14">
        <v>2.7</v>
      </c>
      <c r="AQ27" s="14">
        <v>5.4</v>
      </c>
      <c r="AR27" s="14"/>
      <c r="AS27" s="14">
        <v>-0.3</v>
      </c>
      <c r="AT27" s="14">
        <v>1.2</v>
      </c>
      <c r="AU27" s="14">
        <v>0.8</v>
      </c>
      <c r="AV27" s="14">
        <v>18.399999999999999</v>
      </c>
      <c r="AW27" s="14">
        <v>2.6</v>
      </c>
      <c r="AX27" s="14">
        <v>-37.200000000000003</v>
      </c>
      <c r="AY27" s="14">
        <v>2.6</v>
      </c>
      <c r="AZ27" s="14">
        <v>-2.1</v>
      </c>
      <c r="BA27" s="14">
        <v>0.7</v>
      </c>
      <c r="BB27" s="14">
        <v>3.1</v>
      </c>
      <c r="BC27" s="14">
        <v>6.2</v>
      </c>
      <c r="BD27" s="14">
        <v>0.4</v>
      </c>
      <c r="BE27" s="14">
        <v>0</v>
      </c>
      <c r="BF27" s="14">
        <v>0</v>
      </c>
      <c r="BG27" s="14"/>
      <c r="BH27" s="14"/>
      <c r="BI27" s="14">
        <v>3.2</v>
      </c>
      <c r="BJ27" s="14"/>
      <c r="BK27" s="14"/>
      <c r="BL27" s="14"/>
      <c r="BM27" s="14"/>
      <c r="BN27" s="14"/>
      <c r="BO27" s="14"/>
      <c r="BP27" s="14">
        <v>6.2</v>
      </c>
      <c r="BQ27" s="14">
        <v>36.700000000000003</v>
      </c>
      <c r="BR27" s="14">
        <v>36.1</v>
      </c>
      <c r="BS27" s="14">
        <v>31.1</v>
      </c>
      <c r="BT27" s="14">
        <v>59.7</v>
      </c>
      <c r="BU27" s="14">
        <v>-0.4</v>
      </c>
      <c r="BV27" s="14">
        <v>-2.6</v>
      </c>
      <c r="BW27" s="14"/>
      <c r="BX27" s="14"/>
      <c r="BY27" s="14"/>
      <c r="BZ27" s="14"/>
      <c r="CA27" s="14"/>
      <c r="CB27" s="14"/>
      <c r="CC27" s="14">
        <v>-0.7</v>
      </c>
      <c r="CD27" s="14">
        <v>45.8</v>
      </c>
      <c r="CE27" s="14">
        <v>23.5</v>
      </c>
      <c r="CF27" s="14">
        <v>5</v>
      </c>
      <c r="CG27" s="14">
        <v>8.4</v>
      </c>
      <c r="CH27" s="14">
        <v>4</v>
      </c>
      <c r="CI27" s="14"/>
      <c r="CJ27" s="14">
        <v>0</v>
      </c>
      <c r="CK27" s="14"/>
      <c r="CL27" s="14">
        <v>24.7</v>
      </c>
      <c r="CM27" s="14">
        <v>28.8</v>
      </c>
      <c r="CN27" s="14">
        <v>-3.9</v>
      </c>
      <c r="CO27" s="14"/>
      <c r="CP27" s="14"/>
      <c r="CQ27" s="14"/>
      <c r="CR27" s="14"/>
      <c r="CS27" s="14"/>
      <c r="CT27" s="14">
        <v>0</v>
      </c>
      <c r="CU27" s="14">
        <v>0</v>
      </c>
      <c r="CV27" s="14"/>
      <c r="CW27" s="14">
        <v>-13.3</v>
      </c>
      <c r="CX27" s="14">
        <v>8.8000000000000007</v>
      </c>
      <c r="CY27" s="14">
        <v>-5.3</v>
      </c>
      <c r="CZ27" s="14"/>
      <c r="DA27" s="14">
        <v>0.4</v>
      </c>
      <c r="DB27" s="14"/>
      <c r="DC27" s="14">
        <v>0</v>
      </c>
      <c r="DD27" s="14">
        <v>-0.2</v>
      </c>
      <c r="DE27" s="14"/>
      <c r="DF27" s="14"/>
      <c r="DG27" s="14">
        <v>0.1</v>
      </c>
      <c r="DH27" s="14">
        <v>1.2</v>
      </c>
      <c r="DI27" s="14">
        <v>0.1</v>
      </c>
      <c r="DJ27" s="14">
        <v>1.6</v>
      </c>
      <c r="DK27" s="14">
        <v>0.3</v>
      </c>
      <c r="DL27" s="14">
        <v>0.6</v>
      </c>
      <c r="DM27" s="14"/>
      <c r="DN27" s="14">
        <v>-0.8</v>
      </c>
      <c r="DO27" s="14">
        <v>-2.1</v>
      </c>
      <c r="DP27" s="14">
        <v>-2</v>
      </c>
      <c r="DQ27" s="14">
        <v>-4</v>
      </c>
      <c r="DR27" s="14">
        <v>-4</v>
      </c>
      <c r="DS27" s="14">
        <v>-0.1</v>
      </c>
      <c r="DT27" s="14">
        <v>0.3</v>
      </c>
      <c r="DU27" s="14">
        <v>0.3</v>
      </c>
      <c r="DV27" s="14"/>
      <c r="DW27" s="14">
        <v>-0.9</v>
      </c>
      <c r="DX27" s="14">
        <v>0.1</v>
      </c>
      <c r="DY27" s="14">
        <v>0.4</v>
      </c>
      <c r="DZ27" s="14">
        <v>0.1</v>
      </c>
      <c r="EA27" s="14">
        <v>0.5</v>
      </c>
      <c r="EB27" s="14">
        <v>0.8</v>
      </c>
      <c r="EC27" s="14">
        <v>2</v>
      </c>
      <c r="ED27" s="14">
        <v>3.2</v>
      </c>
      <c r="EE27" s="14">
        <v>-4.4000000000000004</v>
      </c>
      <c r="EF27" s="14">
        <v>-4.3</v>
      </c>
      <c r="EG27" s="14">
        <v>-0.5</v>
      </c>
      <c r="EH27" s="14">
        <v>0.3</v>
      </c>
      <c r="EI27" s="14">
        <v>0.6</v>
      </c>
      <c r="EJ27" s="14">
        <v>-0.2</v>
      </c>
      <c r="EK27" s="14">
        <v>2.2000000000000002</v>
      </c>
      <c r="EL27" s="14">
        <v>0.2</v>
      </c>
      <c r="EM27" s="14">
        <v>0.1</v>
      </c>
      <c r="EN27" s="14">
        <v>0.1</v>
      </c>
      <c r="EO27" s="14">
        <v>-5.8</v>
      </c>
      <c r="EP27" s="14">
        <v>0.7</v>
      </c>
      <c r="EQ27" s="14">
        <v>1</v>
      </c>
      <c r="ER27" s="14">
        <v>47.1</v>
      </c>
      <c r="ES27" s="14">
        <v>-0.2</v>
      </c>
      <c r="ET27" s="14">
        <v>-14.5</v>
      </c>
      <c r="EU27" s="14">
        <v>0</v>
      </c>
      <c r="EV27" s="14">
        <v>-37</v>
      </c>
      <c r="EW27" s="14">
        <v>1.3</v>
      </c>
      <c r="EX27" s="14">
        <v>0.3</v>
      </c>
      <c r="EY27" s="14">
        <v>0.6</v>
      </c>
      <c r="EZ27" s="14">
        <v>1.1000000000000001</v>
      </c>
      <c r="FA27" s="14">
        <v>0.8</v>
      </c>
      <c r="FB27" s="14">
        <v>0.4</v>
      </c>
      <c r="FC27" s="14">
        <v>1</v>
      </c>
      <c r="FD27" s="14">
        <v>1.6</v>
      </c>
      <c r="FE27" s="14">
        <v>7.7</v>
      </c>
      <c r="FF27" s="14">
        <v>0.5</v>
      </c>
      <c r="FG27" s="14">
        <v>4.0999999999999996</v>
      </c>
      <c r="FH27" s="14">
        <v>0.7</v>
      </c>
      <c r="FI27" s="14">
        <v>1.9</v>
      </c>
      <c r="FJ27" s="14">
        <v>4.6399999999999997</v>
      </c>
      <c r="FK27" s="14">
        <v>337.04</v>
      </c>
      <c r="FL27" s="15"/>
      <c r="FM27" s="14">
        <v>2.0039099999999999</v>
      </c>
      <c r="FN27" s="14">
        <v>0.13700000000000001</v>
      </c>
      <c r="FO27" s="14">
        <v>1.51</v>
      </c>
      <c r="FP27" s="14">
        <v>0.9</v>
      </c>
      <c r="FQ27" s="14">
        <v>0.33018999999999998</v>
      </c>
      <c r="FR27" s="14">
        <v>6.7930000000000004E-2</v>
      </c>
      <c r="FS27" s="14">
        <v>0.7</v>
      </c>
      <c r="FT27" s="14">
        <v>0.9</v>
      </c>
      <c r="FU27" s="14">
        <v>6.5490300000000001</v>
      </c>
    </row>
    <row r="28" spans="1:177" ht="24" customHeight="1" x14ac:dyDescent="0.3">
      <c r="A28" s="16" t="s">
        <v>53</v>
      </c>
      <c r="B28" s="16" t="s">
        <v>852</v>
      </c>
      <c r="C28" s="17">
        <v>-14.2</v>
      </c>
      <c r="D28" s="17">
        <v>-19.399999999999999</v>
      </c>
      <c r="E28" s="17">
        <v>8.6999999999999993</v>
      </c>
      <c r="F28" s="17"/>
      <c r="G28" s="17"/>
      <c r="H28" s="17">
        <v>-2.2999999999999998</v>
      </c>
      <c r="I28" s="17">
        <v>16.8</v>
      </c>
      <c r="J28" s="17"/>
      <c r="K28" s="17"/>
      <c r="L28" s="17">
        <v>39.5</v>
      </c>
      <c r="M28" s="17">
        <v>20.5</v>
      </c>
      <c r="N28" s="17">
        <v>14.4</v>
      </c>
      <c r="O28" s="17">
        <v>29.4</v>
      </c>
      <c r="P28" s="17">
        <v>16</v>
      </c>
      <c r="Q28" s="17">
        <v>-6.3</v>
      </c>
      <c r="R28" s="17">
        <v>3.9</v>
      </c>
      <c r="S28" s="17">
        <v>0.3</v>
      </c>
      <c r="T28" s="17"/>
      <c r="U28" s="17"/>
      <c r="V28" s="17"/>
      <c r="W28" s="17"/>
      <c r="X28" s="17">
        <v>3.2</v>
      </c>
      <c r="Y28" s="17">
        <v>0.9</v>
      </c>
      <c r="Z28" s="17">
        <v>0.9</v>
      </c>
      <c r="AA28" s="17"/>
      <c r="AB28" s="17">
        <v>-3.4</v>
      </c>
      <c r="AC28" s="17">
        <v>5.9</v>
      </c>
      <c r="AD28" s="17">
        <v>7.2</v>
      </c>
      <c r="AE28" s="17"/>
      <c r="AF28" s="17">
        <v>3.6</v>
      </c>
      <c r="AG28" s="17"/>
      <c r="AH28" s="17"/>
      <c r="AI28" s="17">
        <v>3.2</v>
      </c>
      <c r="AJ28" s="17">
        <v>-3.2</v>
      </c>
      <c r="AK28" s="17"/>
      <c r="AL28" s="17"/>
      <c r="AM28" s="17"/>
      <c r="AN28" s="17">
        <v>0</v>
      </c>
      <c r="AO28" s="17">
        <v>0</v>
      </c>
      <c r="AP28" s="17">
        <v>2.7</v>
      </c>
      <c r="AQ28" s="17">
        <v>5</v>
      </c>
      <c r="AR28" s="17"/>
      <c r="AS28" s="17">
        <v>0.9</v>
      </c>
      <c r="AT28" s="17">
        <v>1.2</v>
      </c>
      <c r="AU28" s="17">
        <v>1.5</v>
      </c>
      <c r="AV28" s="17">
        <v>12.5</v>
      </c>
      <c r="AW28" s="17">
        <v>-2.6</v>
      </c>
      <c r="AX28" s="17">
        <v>-43.2</v>
      </c>
      <c r="AY28" s="17">
        <v>2</v>
      </c>
      <c r="AZ28" s="17">
        <v>-2.2000000000000002</v>
      </c>
      <c r="BA28" s="17">
        <v>0.1</v>
      </c>
      <c r="BB28" s="17">
        <v>2.2000000000000002</v>
      </c>
      <c r="BC28" s="17">
        <v>6.5</v>
      </c>
      <c r="BD28" s="17">
        <v>0.4</v>
      </c>
      <c r="BE28" s="17">
        <v>0.1</v>
      </c>
      <c r="BF28" s="17">
        <v>4.4000000000000004</v>
      </c>
      <c r="BG28" s="17"/>
      <c r="BH28" s="17"/>
      <c r="BI28" s="17">
        <v>1</v>
      </c>
      <c r="BJ28" s="17"/>
      <c r="BK28" s="17"/>
      <c r="BL28" s="17"/>
      <c r="BM28" s="17"/>
      <c r="BN28" s="17"/>
      <c r="BO28" s="17"/>
      <c r="BP28" s="17">
        <v>4.2</v>
      </c>
      <c r="BQ28" s="17">
        <v>28.6</v>
      </c>
      <c r="BR28" s="17">
        <v>27.4</v>
      </c>
      <c r="BS28" s="17">
        <v>22.4</v>
      </c>
      <c r="BT28" s="17">
        <v>51.2</v>
      </c>
      <c r="BU28" s="17">
        <v>-2</v>
      </c>
      <c r="BV28" s="17">
        <v>-4.0999999999999996</v>
      </c>
      <c r="BW28" s="17"/>
      <c r="BX28" s="17"/>
      <c r="BY28" s="17"/>
      <c r="BZ28" s="17"/>
      <c r="CA28" s="17"/>
      <c r="CB28" s="17"/>
      <c r="CC28" s="17">
        <v>-0.7</v>
      </c>
      <c r="CD28" s="17">
        <v>44.9</v>
      </c>
      <c r="CE28" s="17">
        <v>24</v>
      </c>
      <c r="CF28" s="17">
        <v>4.9000000000000004</v>
      </c>
      <c r="CG28" s="17">
        <v>8.5</v>
      </c>
      <c r="CH28" s="17">
        <v>0.3</v>
      </c>
      <c r="CI28" s="17"/>
      <c r="CJ28" s="17">
        <v>0</v>
      </c>
      <c r="CK28" s="17"/>
      <c r="CL28" s="17">
        <v>77</v>
      </c>
      <c r="CM28" s="17">
        <v>75.099999999999994</v>
      </c>
      <c r="CN28" s="17">
        <v>1.5</v>
      </c>
      <c r="CO28" s="17"/>
      <c r="CP28" s="17"/>
      <c r="CQ28" s="17"/>
      <c r="CR28" s="17"/>
      <c r="CS28" s="17"/>
      <c r="CT28" s="17">
        <v>-8.9</v>
      </c>
      <c r="CU28" s="17">
        <v>0</v>
      </c>
      <c r="CV28" s="17"/>
      <c r="CW28" s="17">
        <v>-13.8</v>
      </c>
      <c r="CX28" s="17">
        <v>9.1</v>
      </c>
      <c r="CY28" s="17">
        <v>-5</v>
      </c>
      <c r="CZ28" s="17"/>
      <c r="DA28" s="17">
        <v>0.4</v>
      </c>
      <c r="DB28" s="17"/>
      <c r="DC28" s="17">
        <v>-0.1</v>
      </c>
      <c r="DD28" s="17">
        <v>-0.2</v>
      </c>
      <c r="DE28" s="17"/>
      <c r="DF28" s="17"/>
      <c r="DG28" s="17">
        <v>0.1</v>
      </c>
      <c r="DH28" s="17">
        <v>1</v>
      </c>
      <c r="DI28" s="17">
        <v>0</v>
      </c>
      <c r="DJ28" s="17">
        <v>2</v>
      </c>
      <c r="DK28" s="17">
        <v>0.3</v>
      </c>
      <c r="DL28" s="17">
        <v>0.5</v>
      </c>
      <c r="DM28" s="17"/>
      <c r="DN28" s="17">
        <v>-0.8</v>
      </c>
      <c r="DO28" s="17">
        <v>-2.1</v>
      </c>
      <c r="DP28" s="17">
        <v>-2</v>
      </c>
      <c r="DQ28" s="17">
        <v>-3.7</v>
      </c>
      <c r="DR28" s="17">
        <v>-4</v>
      </c>
      <c r="DS28" s="17">
        <v>-0.2</v>
      </c>
      <c r="DT28" s="17">
        <v>0.6</v>
      </c>
      <c r="DU28" s="17">
        <v>0.3</v>
      </c>
      <c r="DV28" s="17"/>
      <c r="DW28" s="17">
        <v>-0.9</v>
      </c>
      <c r="DX28" s="17">
        <v>0.2</v>
      </c>
      <c r="DY28" s="17">
        <v>0.3</v>
      </c>
      <c r="DZ28" s="17">
        <v>0.2</v>
      </c>
      <c r="EA28" s="17">
        <v>0.5</v>
      </c>
      <c r="EB28" s="17">
        <v>0.8</v>
      </c>
      <c r="EC28" s="17">
        <v>2</v>
      </c>
      <c r="ED28" s="17">
        <v>3.3</v>
      </c>
      <c r="EE28" s="17">
        <v>-4.0999999999999996</v>
      </c>
      <c r="EF28" s="17">
        <v>-4.9000000000000004</v>
      </c>
      <c r="EG28" s="17">
        <v>-0.4</v>
      </c>
      <c r="EH28" s="17">
        <v>0</v>
      </c>
      <c r="EI28" s="17">
        <v>0.6</v>
      </c>
      <c r="EJ28" s="17">
        <v>-0.2</v>
      </c>
      <c r="EK28" s="17">
        <v>2.2000000000000002</v>
      </c>
      <c r="EL28" s="17">
        <v>0.2</v>
      </c>
      <c r="EM28" s="17">
        <v>0.1</v>
      </c>
      <c r="EN28" s="17">
        <v>0.1</v>
      </c>
      <c r="EO28" s="17">
        <v>-5.8</v>
      </c>
      <c r="EP28" s="17">
        <v>1.6</v>
      </c>
      <c r="EQ28" s="17">
        <v>1.5</v>
      </c>
      <c r="ER28" s="17">
        <v>49.9</v>
      </c>
      <c r="ES28" s="17">
        <v>-0.2</v>
      </c>
      <c r="ET28" s="17">
        <v>0</v>
      </c>
      <c r="EU28" s="17">
        <v>0</v>
      </c>
      <c r="EV28" s="17">
        <v>-37.5</v>
      </c>
      <c r="EW28" s="17">
        <v>1.3</v>
      </c>
      <c r="EX28" s="17">
        <v>0.3</v>
      </c>
      <c r="EY28" s="17">
        <v>0.6</v>
      </c>
      <c r="EZ28" s="17">
        <v>1.1000000000000001</v>
      </c>
      <c r="FA28" s="17">
        <v>1.3</v>
      </c>
      <c r="FB28" s="17">
        <v>0.4</v>
      </c>
      <c r="FC28" s="17">
        <v>1</v>
      </c>
      <c r="FD28" s="17">
        <v>1.6</v>
      </c>
      <c r="FE28" s="17">
        <v>7.8</v>
      </c>
      <c r="FF28" s="17">
        <v>0.4</v>
      </c>
      <c r="FG28" s="17">
        <v>4.5999999999999996</v>
      </c>
      <c r="FH28" s="17">
        <v>0.5</v>
      </c>
      <c r="FI28" s="17">
        <v>3.6</v>
      </c>
      <c r="FJ28" s="17">
        <v>4.38</v>
      </c>
      <c r="FK28" s="17">
        <v>493.18</v>
      </c>
      <c r="FL28" s="15"/>
      <c r="FM28" s="17">
        <v>2.00075</v>
      </c>
      <c r="FN28" s="17">
        <v>4.7E-2</v>
      </c>
      <c r="FO28" s="17">
        <v>1.37</v>
      </c>
      <c r="FP28" s="17">
        <v>0.8</v>
      </c>
      <c r="FQ28" s="17">
        <v>0.31879000000000002</v>
      </c>
      <c r="FR28" s="17">
        <v>7.3569999999999997E-2</v>
      </c>
      <c r="FS28" s="17">
        <v>0.8</v>
      </c>
      <c r="FT28" s="17">
        <v>2.5</v>
      </c>
      <c r="FU28" s="17">
        <v>7.9101100000000004</v>
      </c>
    </row>
    <row r="29" spans="1:177" ht="24" customHeight="1" x14ac:dyDescent="0.3">
      <c r="A29" s="16" t="s">
        <v>53</v>
      </c>
      <c r="B29" s="16" t="s">
        <v>853</v>
      </c>
      <c r="C29" s="17">
        <v>-12.7</v>
      </c>
      <c r="D29" s="17">
        <v>1.2</v>
      </c>
      <c r="E29" s="17">
        <v>12.1</v>
      </c>
      <c r="F29" s="17"/>
      <c r="G29" s="17"/>
      <c r="H29" s="17">
        <v>-0.1</v>
      </c>
      <c r="I29" s="17">
        <v>16.3</v>
      </c>
      <c r="J29" s="17"/>
      <c r="K29" s="17"/>
      <c r="L29" s="17">
        <v>47.6</v>
      </c>
      <c r="M29" s="17">
        <v>22.8</v>
      </c>
      <c r="N29" s="17">
        <v>16.100000000000001</v>
      </c>
      <c r="O29" s="17">
        <v>34.4</v>
      </c>
      <c r="P29" s="17">
        <v>18.399999999999999</v>
      </c>
      <c r="Q29" s="17">
        <v>11</v>
      </c>
      <c r="R29" s="17">
        <v>9.6999999999999993</v>
      </c>
      <c r="S29" s="17">
        <v>0.2</v>
      </c>
      <c r="T29" s="17"/>
      <c r="U29" s="17"/>
      <c r="V29" s="17"/>
      <c r="W29" s="17"/>
      <c r="X29" s="17">
        <v>5</v>
      </c>
      <c r="Y29" s="17">
        <v>0.9</v>
      </c>
      <c r="Z29" s="17">
        <v>0.9</v>
      </c>
      <c r="AA29" s="17"/>
      <c r="AB29" s="17">
        <v>-3.3</v>
      </c>
      <c r="AC29" s="17">
        <v>6.3</v>
      </c>
      <c r="AD29" s="17">
        <v>9.9</v>
      </c>
      <c r="AE29" s="17"/>
      <c r="AF29" s="17">
        <v>3.7</v>
      </c>
      <c r="AG29" s="17"/>
      <c r="AH29" s="17"/>
      <c r="AI29" s="17">
        <v>5.2</v>
      </c>
      <c r="AJ29" s="17">
        <v>-2.2000000000000002</v>
      </c>
      <c r="AK29" s="17"/>
      <c r="AL29" s="17"/>
      <c r="AM29" s="17"/>
      <c r="AN29" s="17">
        <v>0</v>
      </c>
      <c r="AO29" s="17">
        <v>0</v>
      </c>
      <c r="AP29" s="17">
        <v>3</v>
      </c>
      <c r="AQ29" s="17">
        <v>5.2</v>
      </c>
      <c r="AR29" s="17"/>
      <c r="AS29" s="17">
        <v>0.5</v>
      </c>
      <c r="AT29" s="17">
        <v>1.2</v>
      </c>
      <c r="AU29" s="17">
        <v>1.2</v>
      </c>
      <c r="AV29" s="17">
        <v>16.5</v>
      </c>
      <c r="AW29" s="17">
        <v>0.6</v>
      </c>
      <c r="AX29" s="17">
        <v>-39.4</v>
      </c>
      <c r="AY29" s="17">
        <v>4</v>
      </c>
      <c r="AZ29" s="17">
        <v>-2.2000000000000002</v>
      </c>
      <c r="BA29" s="17">
        <v>0.1</v>
      </c>
      <c r="BB29" s="17">
        <v>3.4</v>
      </c>
      <c r="BC29" s="17">
        <v>6.5</v>
      </c>
      <c r="BD29" s="17">
        <v>0</v>
      </c>
      <c r="BE29" s="17">
        <v>0.1</v>
      </c>
      <c r="BF29" s="17">
        <v>3.5</v>
      </c>
      <c r="BG29" s="17"/>
      <c r="BH29" s="17"/>
      <c r="BI29" s="17">
        <v>3</v>
      </c>
      <c r="BJ29" s="17"/>
      <c r="BK29" s="17"/>
      <c r="BL29" s="17"/>
      <c r="BM29" s="17"/>
      <c r="BN29" s="17"/>
      <c r="BO29" s="17"/>
      <c r="BP29" s="17">
        <v>11.6</v>
      </c>
      <c r="BQ29" s="17">
        <v>30.3</v>
      </c>
      <c r="BR29" s="17">
        <v>29.2</v>
      </c>
      <c r="BS29" s="17">
        <v>24.1</v>
      </c>
      <c r="BT29" s="17">
        <v>52.2</v>
      </c>
      <c r="BU29" s="17">
        <v>-1.1000000000000001</v>
      </c>
      <c r="BV29" s="17">
        <v>-3.7</v>
      </c>
      <c r="BW29" s="17"/>
      <c r="BX29" s="17"/>
      <c r="BY29" s="17"/>
      <c r="BZ29" s="17"/>
      <c r="CA29" s="17"/>
      <c r="CB29" s="17"/>
      <c r="CC29" s="17">
        <v>-0.7</v>
      </c>
      <c r="CD29" s="17">
        <v>43</v>
      </c>
      <c r="CE29" s="17">
        <v>23.7</v>
      </c>
      <c r="CF29" s="17">
        <v>5.3</v>
      </c>
      <c r="CG29" s="17">
        <v>8.3000000000000007</v>
      </c>
      <c r="CH29" s="17">
        <v>-0.1</v>
      </c>
      <c r="CI29" s="17"/>
      <c r="CJ29" s="17">
        <v>0</v>
      </c>
      <c r="CK29" s="17"/>
      <c r="CL29" s="17">
        <v>80.900000000000006</v>
      </c>
      <c r="CM29" s="17">
        <v>79</v>
      </c>
      <c r="CN29" s="17">
        <v>7.8</v>
      </c>
      <c r="CO29" s="17"/>
      <c r="CP29" s="17"/>
      <c r="CQ29" s="17"/>
      <c r="CR29" s="17"/>
      <c r="CS29" s="17"/>
      <c r="CT29" s="17">
        <v>-11.9</v>
      </c>
      <c r="CU29" s="17">
        <v>0</v>
      </c>
      <c r="CV29" s="17"/>
      <c r="CW29" s="17">
        <v>-11.6</v>
      </c>
      <c r="CX29" s="17">
        <v>9.3000000000000007</v>
      </c>
      <c r="CY29" s="17">
        <v>-4.9000000000000004</v>
      </c>
      <c r="CZ29" s="17"/>
      <c r="DA29" s="17">
        <v>0.4</v>
      </c>
      <c r="DB29" s="17"/>
      <c r="DC29" s="17">
        <v>0</v>
      </c>
      <c r="DD29" s="17">
        <v>-0.3</v>
      </c>
      <c r="DE29" s="17"/>
      <c r="DF29" s="17"/>
      <c r="DG29" s="17">
        <v>0</v>
      </c>
      <c r="DH29" s="17">
        <v>1</v>
      </c>
      <c r="DI29" s="17">
        <v>0</v>
      </c>
      <c r="DJ29" s="17">
        <v>2.4</v>
      </c>
      <c r="DK29" s="17">
        <v>0.4</v>
      </c>
      <c r="DL29" s="17">
        <v>0.5</v>
      </c>
      <c r="DM29" s="17"/>
      <c r="DN29" s="17">
        <v>-0.8</v>
      </c>
      <c r="DO29" s="17">
        <v>-2.2000000000000002</v>
      </c>
      <c r="DP29" s="17">
        <v>-1.7</v>
      </c>
      <c r="DQ29" s="17">
        <v>-2.7</v>
      </c>
      <c r="DR29" s="17">
        <v>-4</v>
      </c>
      <c r="DS29" s="17">
        <v>0</v>
      </c>
      <c r="DT29" s="17">
        <v>0.6</v>
      </c>
      <c r="DU29" s="17">
        <v>0.3</v>
      </c>
      <c r="DV29" s="17"/>
      <c r="DW29" s="17">
        <v>-0.9</v>
      </c>
      <c r="DX29" s="17">
        <v>0.2</v>
      </c>
      <c r="DY29" s="17">
        <v>0.4</v>
      </c>
      <c r="DZ29" s="17">
        <v>0.2</v>
      </c>
      <c r="EA29" s="17">
        <v>0.4</v>
      </c>
      <c r="EB29" s="17">
        <v>0.8</v>
      </c>
      <c r="EC29" s="17">
        <v>2</v>
      </c>
      <c r="ED29" s="17">
        <v>3.3</v>
      </c>
      <c r="EE29" s="17">
        <v>-10</v>
      </c>
      <c r="EF29" s="17">
        <v>-11.1</v>
      </c>
      <c r="EG29" s="17">
        <v>-1.7</v>
      </c>
      <c r="EH29" s="17">
        <v>-0.6</v>
      </c>
      <c r="EI29" s="17">
        <v>0.6</v>
      </c>
      <c r="EJ29" s="17">
        <v>-0.2</v>
      </c>
      <c r="EK29" s="17">
        <v>2</v>
      </c>
      <c r="EL29" s="17">
        <v>0.2</v>
      </c>
      <c r="EM29" s="17">
        <v>0.1</v>
      </c>
      <c r="EN29" s="17">
        <v>0.1</v>
      </c>
      <c r="EO29" s="17">
        <v>-5.4</v>
      </c>
      <c r="EP29" s="17">
        <v>1.2</v>
      </c>
      <c r="EQ29" s="17">
        <v>2</v>
      </c>
      <c r="ER29" s="17">
        <v>55.9</v>
      </c>
      <c r="ES29" s="17">
        <v>-0.2</v>
      </c>
      <c r="ET29" s="17">
        <v>0</v>
      </c>
      <c r="EU29" s="17">
        <v>0</v>
      </c>
      <c r="EV29" s="17">
        <v>-37.700000000000003</v>
      </c>
      <c r="EW29" s="17">
        <v>1.3</v>
      </c>
      <c r="EX29" s="17">
        <v>0.3</v>
      </c>
      <c r="EY29" s="17">
        <v>0.6</v>
      </c>
      <c r="EZ29" s="17">
        <v>1.1000000000000001</v>
      </c>
      <c r="FA29" s="17">
        <v>1.8</v>
      </c>
      <c r="FB29" s="17">
        <v>0.4</v>
      </c>
      <c r="FC29" s="17">
        <v>1</v>
      </c>
      <c r="FD29" s="17">
        <v>1.4</v>
      </c>
      <c r="FE29" s="17">
        <v>8.6</v>
      </c>
      <c r="FF29" s="17">
        <v>0.6</v>
      </c>
      <c r="FG29" s="17">
        <v>3</v>
      </c>
      <c r="FH29" s="17">
        <v>1</v>
      </c>
      <c r="FI29" s="17">
        <v>2.9</v>
      </c>
      <c r="FJ29" s="17">
        <v>4.45</v>
      </c>
      <c r="FK29" s="17">
        <v>605.25</v>
      </c>
      <c r="FL29" s="15"/>
      <c r="FM29" s="17">
        <v>2.3090199999999999</v>
      </c>
      <c r="FN29" s="17">
        <v>-9.0999999999999998E-2</v>
      </c>
      <c r="FO29" s="17">
        <v>1.52</v>
      </c>
      <c r="FP29" s="17">
        <v>0.7</v>
      </c>
      <c r="FQ29" s="17">
        <v>0.32106000000000001</v>
      </c>
      <c r="FR29" s="17">
        <v>0.12194000000000001</v>
      </c>
      <c r="FS29" s="17">
        <v>1.1000000000000001</v>
      </c>
      <c r="FT29" s="17">
        <v>2.6</v>
      </c>
      <c r="FU29" s="17">
        <v>8.5810200000000005</v>
      </c>
    </row>
    <row r="30" spans="1:177" ht="24" customHeight="1" x14ac:dyDescent="0.3">
      <c r="A30" s="16" t="s">
        <v>53</v>
      </c>
      <c r="B30" s="16" t="s">
        <v>854</v>
      </c>
      <c r="C30" s="17">
        <v>-10.7</v>
      </c>
      <c r="D30" s="17">
        <v>-6.9</v>
      </c>
      <c r="E30" s="17">
        <v>10.1</v>
      </c>
      <c r="F30" s="17"/>
      <c r="G30" s="17"/>
      <c r="H30" s="17">
        <v>-0.6</v>
      </c>
      <c r="I30" s="17">
        <v>15.8</v>
      </c>
      <c r="J30" s="17"/>
      <c r="K30" s="17"/>
      <c r="L30" s="17">
        <v>45.5</v>
      </c>
      <c r="M30" s="17">
        <v>19.5</v>
      </c>
      <c r="N30" s="17">
        <v>12.1</v>
      </c>
      <c r="O30" s="17">
        <v>31.2</v>
      </c>
      <c r="P30" s="17">
        <v>16.8</v>
      </c>
      <c r="Q30" s="17">
        <v>10.3</v>
      </c>
      <c r="R30" s="17">
        <v>17.5</v>
      </c>
      <c r="S30" s="17">
        <v>0</v>
      </c>
      <c r="T30" s="17"/>
      <c r="U30" s="17"/>
      <c r="V30" s="17"/>
      <c r="W30" s="17"/>
      <c r="X30" s="17">
        <v>3.2</v>
      </c>
      <c r="Y30" s="17">
        <v>1.1000000000000001</v>
      </c>
      <c r="Z30" s="17">
        <v>1.3</v>
      </c>
      <c r="AA30" s="17"/>
      <c r="AB30" s="17">
        <v>-3.3</v>
      </c>
      <c r="AC30" s="17">
        <v>6.3</v>
      </c>
      <c r="AD30" s="17">
        <v>13.1</v>
      </c>
      <c r="AE30" s="17"/>
      <c r="AF30" s="17">
        <v>3.8</v>
      </c>
      <c r="AG30" s="17"/>
      <c r="AH30" s="17"/>
      <c r="AI30" s="17">
        <v>5.4</v>
      </c>
      <c r="AJ30" s="17">
        <v>-0.5</v>
      </c>
      <c r="AK30" s="17"/>
      <c r="AL30" s="17"/>
      <c r="AM30" s="17"/>
      <c r="AN30" s="17">
        <v>0</v>
      </c>
      <c r="AO30" s="17">
        <v>-2.9</v>
      </c>
      <c r="AP30" s="17">
        <v>3.4</v>
      </c>
      <c r="AQ30" s="17">
        <v>6.3</v>
      </c>
      <c r="AR30" s="17"/>
      <c r="AS30" s="17">
        <v>0.3</v>
      </c>
      <c r="AT30" s="17">
        <v>1.2</v>
      </c>
      <c r="AU30" s="17">
        <v>0.6</v>
      </c>
      <c r="AV30" s="17">
        <v>17.899999999999999</v>
      </c>
      <c r="AW30" s="17">
        <v>2.2000000000000002</v>
      </c>
      <c r="AX30" s="17">
        <v>-37.700000000000003</v>
      </c>
      <c r="AY30" s="17">
        <v>3.5</v>
      </c>
      <c r="AZ30" s="17">
        <v>-2.2000000000000002</v>
      </c>
      <c r="BA30" s="17">
        <v>0.1</v>
      </c>
      <c r="BB30" s="17">
        <v>1.6</v>
      </c>
      <c r="BC30" s="17">
        <v>5.4</v>
      </c>
      <c r="BD30" s="17">
        <v>0</v>
      </c>
      <c r="BE30" s="17">
        <v>0.1</v>
      </c>
      <c r="BF30" s="17">
        <v>0</v>
      </c>
      <c r="BG30" s="17"/>
      <c r="BH30" s="17"/>
      <c r="BI30" s="17">
        <v>3.2</v>
      </c>
      <c r="BJ30" s="17"/>
      <c r="BK30" s="17"/>
      <c r="BL30" s="17"/>
      <c r="BM30" s="17"/>
      <c r="BN30" s="17"/>
      <c r="BO30" s="17"/>
      <c r="BP30" s="17">
        <v>4.5999999999999996</v>
      </c>
      <c r="BQ30" s="17">
        <v>30.4</v>
      </c>
      <c r="BR30" s="17">
        <v>29.1</v>
      </c>
      <c r="BS30" s="17">
        <v>23.6</v>
      </c>
      <c r="BT30" s="17">
        <v>53.1</v>
      </c>
      <c r="BU30" s="17">
        <v>-1.4</v>
      </c>
      <c r="BV30" s="17">
        <v>-3.7</v>
      </c>
      <c r="BW30" s="17"/>
      <c r="BX30" s="17"/>
      <c r="BY30" s="17"/>
      <c r="BZ30" s="17"/>
      <c r="CA30" s="17"/>
      <c r="CB30" s="17"/>
      <c r="CC30" s="17">
        <v>-0.7</v>
      </c>
      <c r="CD30" s="17">
        <v>30.6</v>
      </c>
      <c r="CE30" s="17">
        <v>24.9</v>
      </c>
      <c r="CF30" s="17">
        <v>6.3</v>
      </c>
      <c r="CG30" s="17">
        <v>8.4</v>
      </c>
      <c r="CH30" s="17">
        <v>0</v>
      </c>
      <c r="CI30" s="17"/>
      <c r="CJ30" s="17">
        <v>0</v>
      </c>
      <c r="CK30" s="17"/>
      <c r="CL30" s="17">
        <v>77.2</v>
      </c>
      <c r="CM30" s="17">
        <v>82.2</v>
      </c>
      <c r="CN30" s="17">
        <v>12.8</v>
      </c>
      <c r="CO30" s="17"/>
      <c r="CP30" s="17"/>
      <c r="CQ30" s="17"/>
      <c r="CR30" s="17"/>
      <c r="CS30" s="17"/>
      <c r="CT30" s="17">
        <v>-6.7</v>
      </c>
      <c r="CU30" s="17">
        <v>0</v>
      </c>
      <c r="CV30" s="17"/>
      <c r="CW30" s="17">
        <v>-11.8</v>
      </c>
      <c r="CX30" s="17">
        <v>9.1999999999999993</v>
      </c>
      <c r="CY30" s="17">
        <v>-4.7</v>
      </c>
      <c r="CZ30" s="17"/>
      <c r="DA30" s="17">
        <v>0.4</v>
      </c>
      <c r="DB30" s="17"/>
      <c r="DC30" s="17">
        <v>0</v>
      </c>
      <c r="DD30" s="17">
        <v>0</v>
      </c>
      <c r="DE30" s="17"/>
      <c r="DF30" s="17"/>
      <c r="DG30" s="17">
        <v>0.1</v>
      </c>
      <c r="DH30" s="17">
        <v>1.1000000000000001</v>
      </c>
      <c r="DI30" s="17">
        <v>0</v>
      </c>
      <c r="DJ30" s="17">
        <v>2.8</v>
      </c>
      <c r="DK30" s="17">
        <v>0.4</v>
      </c>
      <c r="DL30" s="17">
        <v>0.6</v>
      </c>
      <c r="DM30" s="17"/>
      <c r="DN30" s="17">
        <v>-0.8</v>
      </c>
      <c r="DO30" s="17">
        <v>-2.2000000000000002</v>
      </c>
      <c r="DP30" s="17">
        <v>-1.2</v>
      </c>
      <c r="DQ30" s="17">
        <v>-2</v>
      </c>
      <c r="DR30" s="17">
        <v>-4</v>
      </c>
      <c r="DS30" s="17">
        <v>0</v>
      </c>
      <c r="DT30" s="17">
        <v>0.6</v>
      </c>
      <c r="DU30" s="17">
        <v>0.3</v>
      </c>
      <c r="DV30" s="17"/>
      <c r="DW30" s="17">
        <v>-0.9</v>
      </c>
      <c r="DX30" s="17">
        <v>0.1</v>
      </c>
      <c r="DY30" s="17">
        <v>0.3</v>
      </c>
      <c r="DZ30" s="17">
        <v>0.2</v>
      </c>
      <c r="EA30" s="17">
        <v>0.6</v>
      </c>
      <c r="EB30" s="17">
        <v>0.6</v>
      </c>
      <c r="EC30" s="17">
        <v>2</v>
      </c>
      <c r="ED30" s="17">
        <v>3.3</v>
      </c>
      <c r="EE30" s="17">
        <v>-9</v>
      </c>
      <c r="EF30" s="17">
        <v>-10</v>
      </c>
      <c r="EG30" s="17">
        <v>-1.6</v>
      </c>
      <c r="EH30" s="17">
        <v>-0.3</v>
      </c>
      <c r="EI30" s="17">
        <v>0.6</v>
      </c>
      <c r="EJ30" s="17">
        <v>-0.2</v>
      </c>
      <c r="EK30" s="17">
        <v>2</v>
      </c>
      <c r="EL30" s="17">
        <v>0.2</v>
      </c>
      <c r="EM30" s="17">
        <v>0.1</v>
      </c>
      <c r="EN30" s="17">
        <v>0.1</v>
      </c>
      <c r="EO30" s="17">
        <v>-5.2</v>
      </c>
      <c r="EP30" s="17">
        <v>1</v>
      </c>
      <c r="EQ30" s="17">
        <v>2.4</v>
      </c>
      <c r="ER30" s="17">
        <v>43.6</v>
      </c>
      <c r="ES30" s="17">
        <v>-0.2</v>
      </c>
      <c r="ET30" s="17">
        <v>0</v>
      </c>
      <c r="EU30" s="17">
        <v>0</v>
      </c>
      <c r="EV30" s="17">
        <v>-24.1</v>
      </c>
      <c r="EW30" s="17">
        <v>1.3</v>
      </c>
      <c r="EX30" s="17">
        <v>0.7</v>
      </c>
      <c r="EY30" s="17">
        <v>0.6</v>
      </c>
      <c r="EZ30" s="17">
        <v>1.1000000000000001</v>
      </c>
      <c r="FA30" s="17">
        <v>2.2999999999999998</v>
      </c>
      <c r="FB30" s="17">
        <v>0.4</v>
      </c>
      <c r="FC30" s="17">
        <v>1.2</v>
      </c>
      <c r="FD30" s="17">
        <v>1.5</v>
      </c>
      <c r="FE30" s="17">
        <v>8.6999999999999993</v>
      </c>
      <c r="FF30" s="17">
        <v>0</v>
      </c>
      <c r="FG30" s="17">
        <v>3.9</v>
      </c>
      <c r="FH30" s="17">
        <v>1.3</v>
      </c>
      <c r="FI30" s="17">
        <v>4.2</v>
      </c>
      <c r="FJ30" s="17">
        <v>4.62</v>
      </c>
      <c r="FK30" s="17">
        <v>590.91999999999996</v>
      </c>
      <c r="FL30" s="15"/>
      <c r="FM30" s="17">
        <v>2.24431</v>
      </c>
      <c r="FN30" s="17">
        <v>-0.29199999999999998</v>
      </c>
      <c r="FO30" s="17">
        <v>1.78</v>
      </c>
      <c r="FP30" s="17">
        <v>0.8</v>
      </c>
      <c r="FQ30" s="17">
        <v>0.30781999999999998</v>
      </c>
      <c r="FR30" s="17">
        <v>0.11047999999999999</v>
      </c>
      <c r="FS30" s="17">
        <v>1.2</v>
      </c>
      <c r="FT30" s="17">
        <v>2.4</v>
      </c>
      <c r="FU30" s="17">
        <v>8.5506100000000007</v>
      </c>
    </row>
    <row r="31" spans="1:177" ht="24" customHeight="1" x14ac:dyDescent="0.3">
      <c r="A31" s="16" t="s">
        <v>53</v>
      </c>
      <c r="B31" s="16" t="s">
        <v>855</v>
      </c>
      <c r="C31" s="17">
        <v>-12.1</v>
      </c>
      <c r="D31" s="17">
        <v>-2.7</v>
      </c>
      <c r="E31" s="17">
        <v>10.9</v>
      </c>
      <c r="F31" s="17"/>
      <c r="G31" s="17"/>
      <c r="H31" s="17">
        <v>-1.5</v>
      </c>
      <c r="I31" s="17">
        <v>18.3</v>
      </c>
      <c r="J31" s="17"/>
      <c r="K31" s="17"/>
      <c r="L31" s="17">
        <v>46.4</v>
      </c>
      <c r="M31" s="17">
        <v>18.3</v>
      </c>
      <c r="N31" s="17">
        <v>9.9</v>
      </c>
      <c r="O31" s="17">
        <v>33.4</v>
      </c>
      <c r="P31" s="17">
        <v>17.399999999999999</v>
      </c>
      <c r="Q31" s="17">
        <v>10.9</v>
      </c>
      <c r="R31" s="17">
        <v>32.5</v>
      </c>
      <c r="S31" s="17">
        <v>-0.1</v>
      </c>
      <c r="T31" s="17"/>
      <c r="U31" s="17"/>
      <c r="V31" s="17"/>
      <c r="W31" s="17"/>
      <c r="X31" s="17">
        <v>3.4</v>
      </c>
      <c r="Y31" s="17">
        <v>1.2</v>
      </c>
      <c r="Z31" s="17">
        <v>1.6</v>
      </c>
      <c r="AA31" s="17"/>
      <c r="AB31" s="17">
        <v>-3.4</v>
      </c>
      <c r="AC31" s="17">
        <v>5.6</v>
      </c>
      <c r="AD31" s="17">
        <v>14.6</v>
      </c>
      <c r="AE31" s="17"/>
      <c r="AF31" s="17">
        <v>3.8</v>
      </c>
      <c r="AG31" s="17"/>
      <c r="AH31" s="17"/>
      <c r="AI31" s="17">
        <v>5.3</v>
      </c>
      <c r="AJ31" s="17">
        <v>-0.8</v>
      </c>
      <c r="AK31" s="17"/>
      <c r="AL31" s="17"/>
      <c r="AM31" s="17"/>
      <c r="AN31" s="17">
        <v>0</v>
      </c>
      <c r="AO31" s="17">
        <v>-1.7</v>
      </c>
      <c r="AP31" s="17">
        <v>3.4</v>
      </c>
      <c r="AQ31" s="17">
        <v>12.2</v>
      </c>
      <c r="AR31" s="17"/>
      <c r="AS31" s="17">
        <v>0.6</v>
      </c>
      <c r="AT31" s="17">
        <v>1.2</v>
      </c>
      <c r="AU31" s="17">
        <v>0.2</v>
      </c>
      <c r="AV31" s="17">
        <v>19.5</v>
      </c>
      <c r="AW31" s="17">
        <v>-11</v>
      </c>
      <c r="AX31" s="17">
        <v>-45.9</v>
      </c>
      <c r="AY31" s="17">
        <v>1.9</v>
      </c>
      <c r="AZ31" s="17">
        <v>-2.4</v>
      </c>
      <c r="BA31" s="17">
        <v>-0.2</v>
      </c>
      <c r="BB31" s="17">
        <v>-0.7</v>
      </c>
      <c r="BC31" s="17">
        <v>5</v>
      </c>
      <c r="BD31" s="17">
        <v>0</v>
      </c>
      <c r="BE31" s="17">
        <v>0.1</v>
      </c>
      <c r="BF31" s="17">
        <v>-2.2000000000000002</v>
      </c>
      <c r="BG31" s="17"/>
      <c r="BH31" s="17"/>
      <c r="BI31" s="17">
        <v>3.1</v>
      </c>
      <c r="BJ31" s="17"/>
      <c r="BK31" s="17"/>
      <c r="BL31" s="17"/>
      <c r="BM31" s="17"/>
      <c r="BN31" s="17"/>
      <c r="BO31" s="17"/>
      <c r="BP31" s="17">
        <v>3.6</v>
      </c>
      <c r="BQ31" s="17">
        <v>31.3</v>
      </c>
      <c r="BR31" s="17">
        <v>29.9</v>
      </c>
      <c r="BS31" s="17">
        <v>24.1</v>
      </c>
      <c r="BT31" s="17">
        <v>53.9</v>
      </c>
      <c r="BU31" s="17">
        <v>-1.1000000000000001</v>
      </c>
      <c r="BV31" s="17">
        <v>-3.6</v>
      </c>
      <c r="BW31" s="17"/>
      <c r="BX31" s="17"/>
      <c r="BY31" s="17"/>
      <c r="BZ31" s="17"/>
      <c r="CA31" s="17"/>
      <c r="CB31" s="17"/>
      <c r="CC31" s="17">
        <v>-0.7</v>
      </c>
      <c r="CD31" s="17">
        <v>65.8</v>
      </c>
      <c r="CE31" s="17">
        <v>59.3</v>
      </c>
      <c r="CF31" s="17">
        <v>10.3</v>
      </c>
      <c r="CG31" s="17">
        <v>11.6</v>
      </c>
      <c r="CH31" s="17">
        <v>6</v>
      </c>
      <c r="CI31" s="17"/>
      <c r="CJ31" s="17">
        <v>0</v>
      </c>
      <c r="CK31" s="17"/>
      <c r="CL31" s="17">
        <v>76.099999999999994</v>
      </c>
      <c r="CM31" s="17">
        <v>81</v>
      </c>
      <c r="CN31" s="17">
        <v>11.6</v>
      </c>
      <c r="CO31" s="17"/>
      <c r="CP31" s="17"/>
      <c r="CQ31" s="17"/>
      <c r="CR31" s="17"/>
      <c r="CS31" s="17"/>
      <c r="CT31" s="17">
        <v>-5.3</v>
      </c>
      <c r="CU31" s="17">
        <v>0</v>
      </c>
      <c r="CV31" s="17"/>
      <c r="CW31" s="17">
        <v>-11.5</v>
      </c>
      <c r="CX31" s="17">
        <v>9.1999999999999993</v>
      </c>
      <c r="CY31" s="17">
        <v>-5.3</v>
      </c>
      <c r="CZ31" s="17"/>
      <c r="DA31" s="17">
        <v>0.5</v>
      </c>
      <c r="DB31" s="17"/>
      <c r="DC31" s="17">
        <v>0</v>
      </c>
      <c r="DD31" s="17">
        <v>0</v>
      </c>
      <c r="DE31" s="17"/>
      <c r="DF31" s="17"/>
      <c r="DG31" s="17">
        <v>0.1</v>
      </c>
      <c r="DH31" s="17">
        <v>1.1000000000000001</v>
      </c>
      <c r="DI31" s="17">
        <v>0</v>
      </c>
      <c r="DJ31" s="17">
        <v>2.4</v>
      </c>
      <c r="DK31" s="17">
        <v>0.4</v>
      </c>
      <c r="DL31" s="17">
        <v>0.6</v>
      </c>
      <c r="DM31" s="17"/>
      <c r="DN31" s="17">
        <v>-0.8</v>
      </c>
      <c r="DO31" s="17">
        <v>-2.1</v>
      </c>
      <c r="DP31" s="17">
        <v>-0.3</v>
      </c>
      <c r="DQ31" s="17">
        <v>-0.2</v>
      </c>
      <c r="DR31" s="17">
        <v>-4</v>
      </c>
      <c r="DS31" s="17">
        <v>0</v>
      </c>
      <c r="DT31" s="17">
        <v>0.5</v>
      </c>
      <c r="DU31" s="17">
        <v>0.2</v>
      </c>
      <c r="DV31" s="17"/>
      <c r="DW31" s="17">
        <v>-1.1000000000000001</v>
      </c>
      <c r="DX31" s="17">
        <v>0.2</v>
      </c>
      <c r="DY31" s="17">
        <v>0.3</v>
      </c>
      <c r="DZ31" s="17">
        <v>0.2</v>
      </c>
      <c r="EA31" s="17">
        <v>0.5</v>
      </c>
      <c r="EB31" s="17">
        <v>0.8</v>
      </c>
      <c r="EC31" s="17">
        <v>2</v>
      </c>
      <c r="ED31" s="17">
        <v>3.2</v>
      </c>
      <c r="EE31" s="17">
        <v>-8.9</v>
      </c>
      <c r="EF31" s="17">
        <v>-9.5</v>
      </c>
      <c r="EG31" s="17">
        <v>-1.6</v>
      </c>
      <c r="EH31" s="17">
        <v>-0.2</v>
      </c>
      <c r="EI31" s="17">
        <v>0.6</v>
      </c>
      <c r="EJ31" s="17">
        <v>-0.2</v>
      </c>
      <c r="EK31" s="17">
        <v>1.9</v>
      </c>
      <c r="EL31" s="17">
        <v>0.2</v>
      </c>
      <c r="EM31" s="17">
        <v>0.1</v>
      </c>
      <c r="EN31" s="17">
        <v>0.1</v>
      </c>
      <c r="EO31" s="17">
        <v>-5.5</v>
      </c>
      <c r="EP31" s="17">
        <v>1.3</v>
      </c>
      <c r="EQ31" s="17">
        <v>2.7</v>
      </c>
      <c r="ER31" s="17">
        <v>43.6</v>
      </c>
      <c r="ES31" s="17">
        <v>-0.2</v>
      </c>
      <c r="ET31" s="17">
        <v>0</v>
      </c>
      <c r="EU31" s="17">
        <v>0</v>
      </c>
      <c r="EV31" s="17">
        <v>-23.9</v>
      </c>
      <c r="EW31" s="17">
        <v>1.3</v>
      </c>
      <c r="EX31" s="17">
        <v>0.7</v>
      </c>
      <c r="EY31" s="17">
        <v>0.6</v>
      </c>
      <c r="EZ31" s="17">
        <v>1.1000000000000001</v>
      </c>
      <c r="FA31" s="17">
        <v>2.8</v>
      </c>
      <c r="FB31" s="17">
        <v>0.4</v>
      </c>
      <c r="FC31" s="17">
        <v>1.1000000000000001</v>
      </c>
      <c r="FD31" s="17">
        <v>1.5</v>
      </c>
      <c r="FE31" s="17">
        <v>8</v>
      </c>
      <c r="FF31" s="17">
        <v>0.4</v>
      </c>
      <c r="FG31" s="17">
        <v>4.3</v>
      </c>
      <c r="FH31" s="17">
        <v>1.4</v>
      </c>
      <c r="FI31" s="17">
        <v>3.9</v>
      </c>
      <c r="FJ31" s="17">
        <v>4.54</v>
      </c>
      <c r="FK31" s="17">
        <v>679.24</v>
      </c>
      <c r="FL31" s="15"/>
      <c r="FM31" s="17">
        <v>2.1480299999999999</v>
      </c>
      <c r="FN31" s="17">
        <v>-0.58299999999999996</v>
      </c>
      <c r="FO31" s="17">
        <v>1.98</v>
      </c>
      <c r="FP31" s="17">
        <v>0</v>
      </c>
      <c r="FQ31" s="17">
        <v>0.30917</v>
      </c>
      <c r="FR31" s="17">
        <v>8.4070000000000006E-2</v>
      </c>
      <c r="FS31" s="17">
        <v>1.1000000000000001</v>
      </c>
      <c r="FT31" s="17">
        <v>2.4</v>
      </c>
      <c r="FU31" s="17">
        <v>7.4382700000000002</v>
      </c>
    </row>
    <row r="32" spans="1:177" ht="24" customHeight="1" x14ac:dyDescent="0.3">
      <c r="A32" s="16" t="s">
        <v>53</v>
      </c>
      <c r="B32" s="16" t="s">
        <v>856</v>
      </c>
      <c r="C32" s="17">
        <v>-15.8</v>
      </c>
      <c r="D32" s="17">
        <v>3.7</v>
      </c>
      <c r="E32" s="17">
        <v>11.9</v>
      </c>
      <c r="F32" s="17"/>
      <c r="G32" s="17"/>
      <c r="H32" s="17">
        <v>-0.7</v>
      </c>
      <c r="I32" s="17">
        <v>33.299999999999997</v>
      </c>
      <c r="J32" s="17"/>
      <c r="K32" s="17"/>
      <c r="L32" s="17">
        <v>48.7</v>
      </c>
      <c r="M32" s="17">
        <v>26.6</v>
      </c>
      <c r="N32" s="17">
        <v>17.899999999999999</v>
      </c>
      <c r="O32" s="17">
        <v>38.9</v>
      </c>
      <c r="P32" s="17">
        <v>18.899999999999999</v>
      </c>
      <c r="Q32" s="17">
        <v>11.5</v>
      </c>
      <c r="R32" s="17">
        <v>21.7</v>
      </c>
      <c r="S32" s="17">
        <v>0.1</v>
      </c>
      <c r="T32" s="17"/>
      <c r="U32" s="17"/>
      <c r="V32" s="17"/>
      <c r="W32" s="17"/>
      <c r="X32" s="17">
        <v>2.8</v>
      </c>
      <c r="Y32" s="17">
        <v>1</v>
      </c>
      <c r="Z32" s="17">
        <v>1.3</v>
      </c>
      <c r="AA32" s="17"/>
      <c r="AB32" s="17">
        <v>-3.4</v>
      </c>
      <c r="AC32" s="17">
        <v>5.2</v>
      </c>
      <c r="AD32" s="17">
        <v>12.2</v>
      </c>
      <c r="AE32" s="17"/>
      <c r="AF32" s="17">
        <v>3.8</v>
      </c>
      <c r="AG32" s="17"/>
      <c r="AH32" s="17"/>
      <c r="AI32" s="17">
        <v>3.9</v>
      </c>
      <c r="AJ32" s="17">
        <v>-0.3</v>
      </c>
      <c r="AK32" s="17"/>
      <c r="AL32" s="17"/>
      <c r="AM32" s="17"/>
      <c r="AN32" s="17">
        <v>0</v>
      </c>
      <c r="AO32" s="17">
        <v>-0.1</v>
      </c>
      <c r="AP32" s="17">
        <v>3.2</v>
      </c>
      <c r="AQ32" s="17">
        <v>12</v>
      </c>
      <c r="AR32" s="17"/>
      <c r="AS32" s="17">
        <v>0.7</v>
      </c>
      <c r="AT32" s="17">
        <v>1.2</v>
      </c>
      <c r="AU32" s="17">
        <v>0.2</v>
      </c>
      <c r="AV32" s="17">
        <v>22.7</v>
      </c>
      <c r="AW32" s="17">
        <v>-7.7</v>
      </c>
      <c r="AX32" s="17">
        <v>-43.1</v>
      </c>
      <c r="AY32" s="17">
        <v>5.6</v>
      </c>
      <c r="AZ32" s="17">
        <v>-2.6</v>
      </c>
      <c r="BA32" s="17">
        <v>-0.2</v>
      </c>
      <c r="BB32" s="17">
        <v>1.6</v>
      </c>
      <c r="BC32" s="17">
        <v>6.1</v>
      </c>
      <c r="BD32" s="17">
        <v>0</v>
      </c>
      <c r="BE32" s="17">
        <v>0</v>
      </c>
      <c r="BF32" s="17">
        <v>0</v>
      </c>
      <c r="BG32" s="17"/>
      <c r="BH32" s="17"/>
      <c r="BI32" s="17">
        <v>5</v>
      </c>
      <c r="BJ32" s="17"/>
      <c r="BK32" s="17"/>
      <c r="BL32" s="17"/>
      <c r="BM32" s="17"/>
      <c r="BN32" s="17"/>
      <c r="BO32" s="17"/>
      <c r="BP32" s="17">
        <v>7.7</v>
      </c>
      <c r="BQ32" s="17">
        <v>31.8</v>
      </c>
      <c r="BR32" s="17">
        <v>30.9</v>
      </c>
      <c r="BS32" s="17">
        <v>25.9</v>
      </c>
      <c r="BT32" s="17">
        <v>54.6</v>
      </c>
      <c r="BU32" s="17">
        <v>-0.5</v>
      </c>
      <c r="BV32" s="17">
        <v>-3.4</v>
      </c>
      <c r="BW32" s="17"/>
      <c r="BX32" s="17"/>
      <c r="BY32" s="17"/>
      <c r="BZ32" s="17"/>
      <c r="CA32" s="17"/>
      <c r="CB32" s="17"/>
      <c r="CC32" s="17">
        <v>-0.7</v>
      </c>
      <c r="CD32" s="17">
        <v>58.8</v>
      </c>
      <c r="CE32" s="17">
        <v>59.3</v>
      </c>
      <c r="CF32" s="17">
        <v>10.1</v>
      </c>
      <c r="CG32" s="17">
        <v>11.6</v>
      </c>
      <c r="CH32" s="17">
        <v>6</v>
      </c>
      <c r="CI32" s="17"/>
      <c r="CJ32" s="17">
        <v>0</v>
      </c>
      <c r="CK32" s="17"/>
      <c r="CL32" s="17">
        <v>80.599999999999994</v>
      </c>
      <c r="CM32" s="17">
        <v>85.9</v>
      </c>
      <c r="CN32" s="17">
        <v>17.8</v>
      </c>
      <c r="CO32" s="17"/>
      <c r="CP32" s="17"/>
      <c r="CQ32" s="17"/>
      <c r="CR32" s="17"/>
      <c r="CS32" s="17"/>
      <c r="CT32" s="17">
        <v>-4.8</v>
      </c>
      <c r="CU32" s="17">
        <v>0</v>
      </c>
      <c r="CV32" s="17"/>
      <c r="CW32" s="17">
        <v>-11.4</v>
      </c>
      <c r="CX32" s="17">
        <v>9.4</v>
      </c>
      <c r="CY32" s="17">
        <v>-5.2</v>
      </c>
      <c r="CZ32" s="17"/>
      <c r="DA32" s="17">
        <v>0.4</v>
      </c>
      <c r="DB32" s="17"/>
      <c r="DC32" s="17">
        <v>-0.1</v>
      </c>
      <c r="DD32" s="17">
        <v>0</v>
      </c>
      <c r="DE32" s="17"/>
      <c r="DF32" s="17"/>
      <c r="DG32" s="17">
        <v>0.1</v>
      </c>
      <c r="DH32" s="17">
        <v>1</v>
      </c>
      <c r="DI32" s="17">
        <v>0</v>
      </c>
      <c r="DJ32" s="17">
        <v>2.2999999999999998</v>
      </c>
      <c r="DK32" s="17">
        <v>0.5</v>
      </c>
      <c r="DL32" s="17">
        <v>0.6</v>
      </c>
      <c r="DM32" s="17"/>
      <c r="DN32" s="17">
        <v>-0.8</v>
      </c>
      <c r="DO32" s="17">
        <v>-2.2000000000000002</v>
      </c>
      <c r="DP32" s="17">
        <v>-1.1000000000000001</v>
      </c>
      <c r="DQ32" s="17">
        <v>-1.4</v>
      </c>
      <c r="DR32" s="17">
        <v>-4.0999999999999996</v>
      </c>
      <c r="DS32" s="17">
        <v>-0.1</v>
      </c>
      <c r="DT32" s="17">
        <v>0.2</v>
      </c>
      <c r="DU32" s="17">
        <v>0.2</v>
      </c>
      <c r="DV32" s="17"/>
      <c r="DW32" s="17">
        <v>-1.2</v>
      </c>
      <c r="DX32" s="17">
        <v>0.2</v>
      </c>
      <c r="DY32" s="17">
        <v>0.4</v>
      </c>
      <c r="DZ32" s="17">
        <v>0.1</v>
      </c>
      <c r="EA32" s="17">
        <v>0.5</v>
      </c>
      <c r="EB32" s="17">
        <v>0.8</v>
      </c>
      <c r="EC32" s="17">
        <v>2</v>
      </c>
      <c r="ED32" s="17">
        <v>3.3</v>
      </c>
      <c r="EE32" s="17">
        <v>-8.6999999999999993</v>
      </c>
      <c r="EF32" s="17">
        <v>-9.6999999999999993</v>
      </c>
      <c r="EG32" s="17">
        <v>-1.6</v>
      </c>
      <c r="EH32" s="17">
        <v>-0.2</v>
      </c>
      <c r="EI32" s="17">
        <v>0.7</v>
      </c>
      <c r="EJ32" s="17">
        <v>-0.2</v>
      </c>
      <c r="EK32" s="17">
        <v>1.9</v>
      </c>
      <c r="EL32" s="17">
        <v>0.2</v>
      </c>
      <c r="EM32" s="17">
        <v>0.1</v>
      </c>
      <c r="EN32" s="17">
        <v>0.1</v>
      </c>
      <c r="EO32" s="17">
        <v>-5.8</v>
      </c>
      <c r="EP32" s="17">
        <v>2</v>
      </c>
      <c r="EQ32" s="17">
        <v>2.9</v>
      </c>
      <c r="ER32" s="17">
        <v>40.700000000000003</v>
      </c>
      <c r="ES32" s="17">
        <v>-0.2</v>
      </c>
      <c r="ET32" s="17">
        <v>0</v>
      </c>
      <c r="EU32" s="17">
        <v>0</v>
      </c>
      <c r="EV32" s="17">
        <v>-28.2</v>
      </c>
      <c r="EW32" s="17">
        <v>1.3</v>
      </c>
      <c r="EX32" s="17">
        <v>0.7</v>
      </c>
      <c r="EY32" s="17">
        <v>0.6</v>
      </c>
      <c r="EZ32" s="17">
        <v>1.1000000000000001</v>
      </c>
      <c r="FA32" s="17">
        <v>3.1</v>
      </c>
      <c r="FB32" s="17">
        <v>0.4</v>
      </c>
      <c r="FC32" s="17">
        <v>1</v>
      </c>
      <c r="FD32" s="17">
        <v>1.6</v>
      </c>
      <c r="FE32" s="17">
        <v>8.6</v>
      </c>
      <c r="FF32" s="17">
        <v>0.5</v>
      </c>
      <c r="FG32" s="17">
        <v>3.9</v>
      </c>
      <c r="FH32" s="17">
        <v>1.1000000000000001</v>
      </c>
      <c r="FI32" s="17">
        <v>3.8</v>
      </c>
      <c r="FJ32" s="17">
        <v>4.37</v>
      </c>
      <c r="FK32" s="17">
        <v>739.87</v>
      </c>
      <c r="FL32" s="15"/>
      <c r="FM32" s="17">
        <v>2.0317099999999999</v>
      </c>
      <c r="FN32" s="17">
        <v>4.0000000000000001E-3</v>
      </c>
      <c r="FO32" s="17">
        <v>1.61</v>
      </c>
      <c r="FP32" s="17">
        <v>0.8</v>
      </c>
      <c r="FQ32" s="17">
        <v>0.30052000000000001</v>
      </c>
      <c r="FR32" s="17">
        <v>9.153E-2</v>
      </c>
      <c r="FS32" s="17">
        <v>1.3</v>
      </c>
      <c r="FT32" s="17">
        <v>2.5</v>
      </c>
      <c r="FU32" s="17">
        <v>8.6377600000000001</v>
      </c>
    </row>
    <row r="33" spans="1:177" ht="24" customHeight="1" x14ac:dyDescent="0.3">
      <c r="A33" s="16" t="s">
        <v>53</v>
      </c>
      <c r="B33" s="16" t="s">
        <v>857</v>
      </c>
      <c r="C33" s="17">
        <v>-16.600000000000001</v>
      </c>
      <c r="D33" s="17">
        <v>-6.6</v>
      </c>
      <c r="E33" s="17">
        <v>10.7</v>
      </c>
      <c r="F33" s="17"/>
      <c r="G33" s="17"/>
      <c r="H33" s="17">
        <v>-1.5</v>
      </c>
      <c r="I33" s="17">
        <v>25.4</v>
      </c>
      <c r="J33" s="17"/>
      <c r="K33" s="17"/>
      <c r="L33" s="17">
        <v>43.6</v>
      </c>
      <c r="M33" s="17">
        <v>26.8</v>
      </c>
      <c r="N33" s="17">
        <v>19.100000000000001</v>
      </c>
      <c r="O33" s="17">
        <v>37.299999999999997</v>
      </c>
      <c r="P33" s="17">
        <v>16.8</v>
      </c>
      <c r="Q33" s="17">
        <v>10.4</v>
      </c>
      <c r="R33" s="17">
        <v>15.6</v>
      </c>
      <c r="S33" s="17">
        <v>0.2</v>
      </c>
      <c r="T33" s="17"/>
      <c r="U33" s="17"/>
      <c r="V33" s="17"/>
      <c r="W33" s="17"/>
      <c r="X33" s="17">
        <v>3.5</v>
      </c>
      <c r="Y33" s="17">
        <v>0.8</v>
      </c>
      <c r="Z33" s="17">
        <v>1.3</v>
      </c>
      <c r="AA33" s="17"/>
      <c r="AB33" s="17">
        <v>-3.4</v>
      </c>
      <c r="AC33" s="17">
        <v>5.2</v>
      </c>
      <c r="AD33" s="17">
        <v>12.4</v>
      </c>
      <c r="AE33" s="17"/>
      <c r="AF33" s="17">
        <v>3.7</v>
      </c>
      <c r="AG33" s="17"/>
      <c r="AH33" s="17"/>
      <c r="AI33" s="17">
        <v>3.9</v>
      </c>
      <c r="AJ33" s="17">
        <v>-0.2</v>
      </c>
      <c r="AK33" s="17"/>
      <c r="AL33" s="17"/>
      <c r="AM33" s="17"/>
      <c r="AN33" s="17">
        <v>0</v>
      </c>
      <c r="AO33" s="17">
        <v>-8.6999999999999993</v>
      </c>
      <c r="AP33" s="17">
        <v>3.6</v>
      </c>
      <c r="AQ33" s="17">
        <v>11.8</v>
      </c>
      <c r="AR33" s="17"/>
      <c r="AS33" s="17">
        <v>0.5</v>
      </c>
      <c r="AT33" s="17">
        <v>1.2</v>
      </c>
      <c r="AU33" s="17">
        <v>0.2</v>
      </c>
      <c r="AV33" s="17">
        <v>21.2</v>
      </c>
      <c r="AW33" s="17">
        <v>-9.5</v>
      </c>
      <c r="AX33" s="17">
        <v>-44.6</v>
      </c>
      <c r="AY33" s="17">
        <v>5.0999999999999996</v>
      </c>
      <c r="AZ33" s="17">
        <v>-2.5</v>
      </c>
      <c r="BA33" s="17">
        <v>-0.2</v>
      </c>
      <c r="BB33" s="17">
        <v>2.6</v>
      </c>
      <c r="BC33" s="17">
        <v>5.5</v>
      </c>
      <c r="BD33" s="17">
        <v>0</v>
      </c>
      <c r="BE33" s="17">
        <v>0</v>
      </c>
      <c r="BF33" s="17">
        <v>4.3</v>
      </c>
      <c r="BG33" s="17"/>
      <c r="BH33" s="17"/>
      <c r="BI33" s="17">
        <v>4.4000000000000004</v>
      </c>
      <c r="BJ33" s="17"/>
      <c r="BK33" s="17"/>
      <c r="BL33" s="17"/>
      <c r="BM33" s="17"/>
      <c r="BN33" s="17"/>
      <c r="BO33" s="17"/>
      <c r="BP33" s="17">
        <v>6.5</v>
      </c>
      <c r="BQ33" s="17">
        <v>30.3</v>
      </c>
      <c r="BR33" s="17">
        <v>29.6</v>
      </c>
      <c r="BS33" s="17">
        <v>24.6</v>
      </c>
      <c r="BT33" s="17">
        <v>53</v>
      </c>
      <c r="BU33" s="17">
        <v>-0.9</v>
      </c>
      <c r="BV33" s="17">
        <v>-3.6</v>
      </c>
      <c r="BW33" s="17"/>
      <c r="BX33" s="17"/>
      <c r="BY33" s="17"/>
      <c r="BZ33" s="17"/>
      <c r="CA33" s="17"/>
      <c r="CB33" s="17"/>
      <c r="CC33" s="17">
        <v>-0.7</v>
      </c>
      <c r="CD33" s="17">
        <v>50.3</v>
      </c>
      <c r="CE33" s="17">
        <v>58.6</v>
      </c>
      <c r="CF33" s="17">
        <v>9.1</v>
      </c>
      <c r="CG33" s="17">
        <v>11.6</v>
      </c>
      <c r="CH33" s="17">
        <v>6.1</v>
      </c>
      <c r="CI33" s="17"/>
      <c r="CJ33" s="17">
        <v>0</v>
      </c>
      <c r="CK33" s="17"/>
      <c r="CL33" s="17">
        <v>78.599999999999994</v>
      </c>
      <c r="CM33" s="17">
        <v>83.8</v>
      </c>
      <c r="CN33" s="17">
        <v>15.7</v>
      </c>
      <c r="CO33" s="17"/>
      <c r="CP33" s="17"/>
      <c r="CQ33" s="17"/>
      <c r="CR33" s="17"/>
      <c r="CS33" s="17"/>
      <c r="CT33" s="17">
        <v>-4.3</v>
      </c>
      <c r="CU33" s="17">
        <v>0</v>
      </c>
      <c r="CV33" s="17"/>
      <c r="CW33" s="17">
        <v>-11.6</v>
      </c>
      <c r="CX33" s="17">
        <v>9.5</v>
      </c>
      <c r="CY33" s="17">
        <v>-5</v>
      </c>
      <c r="CZ33" s="17"/>
      <c r="DA33" s="17">
        <v>0.4</v>
      </c>
      <c r="DB33" s="17"/>
      <c r="DC33" s="17">
        <v>-0.1</v>
      </c>
      <c r="DD33" s="17">
        <v>0</v>
      </c>
      <c r="DE33" s="17"/>
      <c r="DF33" s="17"/>
      <c r="DG33" s="17">
        <v>0.1</v>
      </c>
      <c r="DH33" s="17">
        <v>1.2</v>
      </c>
      <c r="DI33" s="17">
        <v>0</v>
      </c>
      <c r="DJ33" s="17">
        <v>3.2</v>
      </c>
      <c r="DK33" s="17">
        <v>0.1</v>
      </c>
      <c r="DL33" s="17">
        <v>0.6</v>
      </c>
      <c r="DM33" s="17"/>
      <c r="DN33" s="17">
        <v>-0.8</v>
      </c>
      <c r="DO33" s="17">
        <v>-2.2000000000000002</v>
      </c>
      <c r="DP33" s="17">
        <v>-1.7</v>
      </c>
      <c r="DQ33" s="17">
        <v>-2.9</v>
      </c>
      <c r="DR33" s="17">
        <v>-4</v>
      </c>
      <c r="DS33" s="17">
        <v>0</v>
      </c>
      <c r="DT33" s="17">
        <v>0</v>
      </c>
      <c r="DU33" s="17">
        <v>0.2</v>
      </c>
      <c r="DV33" s="17"/>
      <c r="DW33" s="17">
        <v>-1.1000000000000001</v>
      </c>
      <c r="DX33" s="17">
        <v>0.2</v>
      </c>
      <c r="DY33" s="17">
        <v>0.3</v>
      </c>
      <c r="DZ33" s="17">
        <v>0.2</v>
      </c>
      <c r="EA33" s="17">
        <v>0.5</v>
      </c>
      <c r="EB33" s="17">
        <v>0.8</v>
      </c>
      <c r="EC33" s="17">
        <v>1.9</v>
      </c>
      <c r="ED33" s="17">
        <v>3.4</v>
      </c>
      <c r="EE33" s="17">
        <v>-9.6999999999999993</v>
      </c>
      <c r="EF33" s="17">
        <v>-11.3</v>
      </c>
      <c r="EG33" s="17">
        <v>-1.6</v>
      </c>
      <c r="EH33" s="17">
        <v>-0.3</v>
      </c>
      <c r="EI33" s="17">
        <v>0.7</v>
      </c>
      <c r="EJ33" s="17">
        <v>-0.3</v>
      </c>
      <c r="EK33" s="17">
        <v>1.7</v>
      </c>
      <c r="EL33" s="17">
        <v>0.2</v>
      </c>
      <c r="EM33" s="17">
        <v>0.1</v>
      </c>
      <c r="EN33" s="17">
        <v>0.1</v>
      </c>
      <c r="EO33" s="17">
        <v>-5.6</v>
      </c>
      <c r="EP33" s="17">
        <v>1.4</v>
      </c>
      <c r="EQ33" s="17">
        <v>3.1</v>
      </c>
      <c r="ER33" s="17">
        <v>39.6</v>
      </c>
      <c r="ES33" s="17">
        <v>-0.2</v>
      </c>
      <c r="ET33" s="17">
        <v>0</v>
      </c>
      <c r="EU33" s="17">
        <v>0</v>
      </c>
      <c r="EV33" s="17">
        <v>-27.7</v>
      </c>
      <c r="EW33" s="17">
        <v>1.3</v>
      </c>
      <c r="EX33" s="17">
        <v>0.7</v>
      </c>
      <c r="EY33" s="17">
        <v>0.6</v>
      </c>
      <c r="EZ33" s="17">
        <v>1.1000000000000001</v>
      </c>
      <c r="FA33" s="17">
        <v>3.2</v>
      </c>
      <c r="FB33" s="17">
        <v>1.2</v>
      </c>
      <c r="FC33" s="17">
        <v>1</v>
      </c>
      <c r="FD33" s="17">
        <v>1.5</v>
      </c>
      <c r="FE33" s="17">
        <v>7.3</v>
      </c>
      <c r="FF33" s="17">
        <v>0.5</v>
      </c>
      <c r="FG33" s="17">
        <v>3.9</v>
      </c>
      <c r="FH33" s="17">
        <v>0.8</v>
      </c>
      <c r="FI33" s="17">
        <v>3.3</v>
      </c>
      <c r="FJ33" s="17">
        <v>4.5599999999999996</v>
      </c>
      <c r="FK33" s="17">
        <v>665.96</v>
      </c>
      <c r="FL33" s="15"/>
      <c r="FM33" s="17">
        <v>2.5808</v>
      </c>
      <c r="FN33" s="17">
        <v>0.151</v>
      </c>
      <c r="FO33" s="17">
        <v>1.6</v>
      </c>
      <c r="FP33" s="17">
        <v>0.9</v>
      </c>
      <c r="FQ33" s="17">
        <v>0.30457000000000001</v>
      </c>
      <c r="FR33" s="17">
        <v>8.9249999999999996E-2</v>
      </c>
      <c r="FS33" s="17">
        <v>0.9</v>
      </c>
      <c r="FT33" s="17">
        <v>3</v>
      </c>
      <c r="FU33" s="17">
        <v>9.52562</v>
      </c>
    </row>
    <row r="34" spans="1:177" ht="24" customHeight="1" x14ac:dyDescent="0.3">
      <c r="A34" s="18" t="s">
        <v>53</v>
      </c>
      <c r="B34" s="18" t="s">
        <v>858</v>
      </c>
      <c r="C34" s="19">
        <v>-17.5</v>
      </c>
      <c r="D34" s="19">
        <v>-16.399999999999999</v>
      </c>
      <c r="E34" s="19">
        <v>8.8000000000000007</v>
      </c>
      <c r="F34" s="19"/>
      <c r="G34" s="19"/>
      <c r="H34" s="19">
        <v>-4.0999999999999996</v>
      </c>
      <c r="I34" s="19">
        <v>11.1</v>
      </c>
      <c r="J34" s="19"/>
      <c r="K34" s="19"/>
      <c r="L34" s="19">
        <v>45.7</v>
      </c>
      <c r="M34" s="19">
        <v>19.3</v>
      </c>
      <c r="N34" s="19">
        <v>11.8</v>
      </c>
      <c r="O34" s="19">
        <v>37.700000000000003</v>
      </c>
      <c r="P34" s="19">
        <v>16.3</v>
      </c>
      <c r="Q34" s="19">
        <v>9.1999999999999993</v>
      </c>
      <c r="R34" s="19">
        <v>16.2</v>
      </c>
      <c r="S34" s="19">
        <v>-0.1</v>
      </c>
      <c r="T34" s="19"/>
      <c r="U34" s="19"/>
      <c r="V34" s="19"/>
      <c r="W34" s="19"/>
      <c r="X34" s="19">
        <v>1.2</v>
      </c>
      <c r="Y34" s="19">
        <v>0.8</v>
      </c>
      <c r="Z34" s="19">
        <v>1.2</v>
      </c>
      <c r="AA34" s="19"/>
      <c r="AB34" s="19">
        <v>-3.4</v>
      </c>
      <c r="AC34" s="19">
        <v>5.8</v>
      </c>
      <c r="AD34" s="19">
        <v>11.7</v>
      </c>
      <c r="AE34" s="19"/>
      <c r="AF34" s="19">
        <v>3.9</v>
      </c>
      <c r="AG34" s="19"/>
      <c r="AH34" s="19"/>
      <c r="AI34" s="19">
        <v>3.2</v>
      </c>
      <c r="AJ34" s="19">
        <v>-0.7</v>
      </c>
      <c r="AK34" s="19"/>
      <c r="AL34" s="19"/>
      <c r="AM34" s="19"/>
      <c r="AN34" s="19">
        <v>0</v>
      </c>
      <c r="AO34" s="19">
        <v>-10.4</v>
      </c>
      <c r="AP34" s="19">
        <v>3.4</v>
      </c>
      <c r="AQ34" s="19">
        <v>11.7</v>
      </c>
      <c r="AR34" s="19"/>
      <c r="AS34" s="19">
        <v>0.9</v>
      </c>
      <c r="AT34" s="19">
        <v>1.2</v>
      </c>
      <c r="AU34" s="19">
        <v>0.7</v>
      </c>
      <c r="AV34" s="19">
        <v>19.2</v>
      </c>
      <c r="AW34" s="19">
        <v>-11</v>
      </c>
      <c r="AX34" s="19">
        <v>-46.1</v>
      </c>
      <c r="AY34" s="19">
        <v>6.8</v>
      </c>
      <c r="AZ34" s="19">
        <v>-2.6</v>
      </c>
      <c r="BA34" s="19">
        <v>-0.2</v>
      </c>
      <c r="BB34" s="19">
        <v>-1.1000000000000001</v>
      </c>
      <c r="BC34" s="19">
        <v>3.5</v>
      </c>
      <c r="BD34" s="19">
        <v>0</v>
      </c>
      <c r="BE34" s="19">
        <v>0.2</v>
      </c>
      <c r="BF34" s="19">
        <v>-2.8</v>
      </c>
      <c r="BG34" s="19"/>
      <c r="BH34" s="19"/>
      <c r="BI34" s="19">
        <v>3.2</v>
      </c>
      <c r="BJ34" s="19"/>
      <c r="BK34" s="19"/>
      <c r="BL34" s="19"/>
      <c r="BM34" s="19"/>
      <c r="BN34" s="19"/>
      <c r="BO34" s="19"/>
      <c r="BP34" s="19">
        <v>3.8</v>
      </c>
      <c r="BQ34" s="19">
        <v>29.2</v>
      </c>
      <c r="BR34" s="19">
        <v>27.8</v>
      </c>
      <c r="BS34" s="19">
        <v>22.7</v>
      </c>
      <c r="BT34" s="19">
        <v>51.6</v>
      </c>
      <c r="BU34" s="19">
        <v>-2.2000000000000002</v>
      </c>
      <c r="BV34" s="19">
        <v>-3.9</v>
      </c>
      <c r="BW34" s="19"/>
      <c r="BX34" s="19"/>
      <c r="BY34" s="19"/>
      <c r="BZ34" s="19"/>
      <c r="CA34" s="19"/>
      <c r="CB34" s="19"/>
      <c r="CC34" s="19">
        <v>-0.7</v>
      </c>
      <c r="CD34" s="19">
        <v>52.6</v>
      </c>
      <c r="CE34" s="19">
        <v>59.1</v>
      </c>
      <c r="CF34" s="19">
        <v>10.199999999999999</v>
      </c>
      <c r="CG34" s="19">
        <v>11.7</v>
      </c>
      <c r="CH34" s="19">
        <v>6.1</v>
      </c>
      <c r="CI34" s="19"/>
      <c r="CJ34" s="19">
        <v>0</v>
      </c>
      <c r="CK34" s="19"/>
      <c r="CL34" s="19">
        <v>77.3</v>
      </c>
      <c r="CM34" s="19">
        <v>82.3</v>
      </c>
      <c r="CN34" s="19">
        <v>13.1</v>
      </c>
      <c r="CO34" s="19"/>
      <c r="CP34" s="19"/>
      <c r="CQ34" s="19"/>
      <c r="CR34" s="19"/>
      <c r="CS34" s="19"/>
      <c r="CT34" s="19">
        <v>-4.8</v>
      </c>
      <c r="CU34" s="19">
        <v>0</v>
      </c>
      <c r="CV34" s="19"/>
      <c r="CW34" s="19">
        <v>-12.6</v>
      </c>
      <c r="CX34" s="19">
        <v>9.4</v>
      </c>
      <c r="CY34" s="19">
        <v>-5.5</v>
      </c>
      <c r="CZ34" s="19"/>
      <c r="DA34" s="19">
        <v>0.4</v>
      </c>
      <c r="DB34" s="19"/>
      <c r="DC34" s="19">
        <v>-0.1</v>
      </c>
      <c r="DD34" s="19">
        <v>0</v>
      </c>
      <c r="DE34" s="19"/>
      <c r="DF34" s="19"/>
      <c r="DG34" s="19">
        <v>0.1</v>
      </c>
      <c r="DH34" s="19">
        <v>1</v>
      </c>
      <c r="DI34" s="19">
        <v>0</v>
      </c>
      <c r="DJ34" s="19">
        <v>2.9</v>
      </c>
      <c r="DK34" s="19">
        <v>0.1</v>
      </c>
      <c r="DL34" s="19">
        <v>0.6</v>
      </c>
      <c r="DM34" s="19"/>
      <c r="DN34" s="19">
        <v>-0.8</v>
      </c>
      <c r="DO34" s="19">
        <v>-2.2999999999999998</v>
      </c>
      <c r="DP34" s="19">
        <v>-2</v>
      </c>
      <c r="DQ34" s="19">
        <v>-3.5</v>
      </c>
      <c r="DR34" s="19">
        <v>-3.9</v>
      </c>
      <c r="DS34" s="19">
        <v>0</v>
      </c>
      <c r="DT34" s="19">
        <v>0</v>
      </c>
      <c r="DU34" s="19">
        <v>0.3</v>
      </c>
      <c r="DV34" s="19"/>
      <c r="DW34" s="19">
        <v>-1.1000000000000001</v>
      </c>
      <c r="DX34" s="19">
        <v>0.2</v>
      </c>
      <c r="DY34" s="19">
        <v>0.4</v>
      </c>
      <c r="DZ34" s="19">
        <v>0.2</v>
      </c>
      <c r="EA34" s="19">
        <v>0.4</v>
      </c>
      <c r="EB34" s="19">
        <v>0.8</v>
      </c>
      <c r="EC34" s="19">
        <v>0</v>
      </c>
      <c r="ED34" s="19">
        <v>3.3</v>
      </c>
      <c r="EE34" s="19">
        <v>-10</v>
      </c>
      <c r="EF34" s="19">
        <v>-12.2</v>
      </c>
      <c r="EG34" s="19">
        <v>-1.7</v>
      </c>
      <c r="EH34" s="19">
        <v>-0.3</v>
      </c>
      <c r="EI34" s="19">
        <v>0.6</v>
      </c>
      <c r="EJ34" s="19">
        <v>-0.3</v>
      </c>
      <c r="EK34" s="19">
        <v>1.7</v>
      </c>
      <c r="EL34" s="19">
        <v>0.2</v>
      </c>
      <c r="EM34" s="19">
        <v>0.1</v>
      </c>
      <c r="EN34" s="19">
        <v>0.1</v>
      </c>
      <c r="EO34" s="19">
        <v>-6</v>
      </c>
      <c r="EP34" s="19">
        <v>1.2</v>
      </c>
      <c r="EQ34" s="19">
        <v>3</v>
      </c>
      <c r="ER34" s="19">
        <v>39.5</v>
      </c>
      <c r="ES34" s="19">
        <v>-0.2</v>
      </c>
      <c r="ET34" s="19">
        <v>0</v>
      </c>
      <c r="EU34" s="19">
        <v>0</v>
      </c>
      <c r="EV34" s="19">
        <v>-28.2</v>
      </c>
      <c r="EW34" s="19">
        <v>1.3</v>
      </c>
      <c r="EX34" s="19">
        <v>0.7</v>
      </c>
      <c r="EY34" s="19">
        <v>0.7</v>
      </c>
      <c r="EZ34" s="19">
        <v>1.1000000000000001</v>
      </c>
      <c r="FA34" s="19">
        <v>3.2</v>
      </c>
      <c r="FB34" s="19">
        <v>1.2</v>
      </c>
      <c r="FC34" s="19">
        <v>0.9</v>
      </c>
      <c r="FD34" s="19">
        <v>1.5</v>
      </c>
      <c r="FE34" s="19">
        <v>6.5</v>
      </c>
      <c r="FF34" s="19">
        <v>0.1</v>
      </c>
      <c r="FG34" s="19">
        <v>1.1000000000000001</v>
      </c>
      <c r="FH34" s="19">
        <v>0</v>
      </c>
      <c r="FI34" s="19">
        <v>2.7</v>
      </c>
      <c r="FJ34" s="19">
        <v>4.45</v>
      </c>
      <c r="FK34" s="19">
        <v>575.45000000000005</v>
      </c>
      <c r="FL34" s="15"/>
      <c r="FM34" s="19">
        <v>2.004</v>
      </c>
      <c r="FN34" s="19">
        <v>-5.8000000000000003E-2</v>
      </c>
      <c r="FO34" s="19">
        <v>1.17</v>
      </c>
      <c r="FP34" s="19">
        <v>0.9</v>
      </c>
      <c r="FQ34" s="19">
        <v>0.28919</v>
      </c>
      <c r="FR34" s="19">
        <v>0.1075</v>
      </c>
      <c r="FS34" s="19">
        <v>0.9</v>
      </c>
      <c r="FT34" s="19">
        <v>3</v>
      </c>
      <c r="FU34" s="19">
        <v>8.3126899999999999</v>
      </c>
    </row>
    <row r="35" spans="1:177" ht="24" customHeight="1" x14ac:dyDescent="0.3">
      <c r="A35" s="13" t="s">
        <v>53</v>
      </c>
      <c r="B35" s="13" t="s">
        <v>859</v>
      </c>
      <c r="C35" s="14">
        <v>-17.8</v>
      </c>
      <c r="D35" s="14">
        <v>-17.100000000000001</v>
      </c>
      <c r="E35" s="14">
        <v>7.8</v>
      </c>
      <c r="F35" s="14"/>
      <c r="G35" s="14"/>
      <c r="H35" s="14">
        <v>-3</v>
      </c>
      <c r="I35" s="14">
        <v>19.5</v>
      </c>
      <c r="J35" s="14"/>
      <c r="K35" s="14"/>
      <c r="L35" s="14">
        <v>41.8</v>
      </c>
      <c r="M35" s="14">
        <v>15.6</v>
      </c>
      <c r="N35" s="14">
        <v>7.8</v>
      </c>
      <c r="O35" s="14">
        <v>30.5</v>
      </c>
      <c r="P35" s="14">
        <v>15.4</v>
      </c>
      <c r="Q35" s="14">
        <v>9.5</v>
      </c>
      <c r="R35" s="14">
        <v>4.0999999999999996</v>
      </c>
      <c r="S35" s="14">
        <v>-0.1</v>
      </c>
      <c r="T35" s="14"/>
      <c r="U35" s="14"/>
      <c r="V35" s="14"/>
      <c r="W35" s="14"/>
      <c r="X35" s="14">
        <v>0.2</v>
      </c>
      <c r="Y35" s="14">
        <v>0.6</v>
      </c>
      <c r="Z35" s="14">
        <v>0.5</v>
      </c>
      <c r="AA35" s="14"/>
      <c r="AB35" s="14">
        <v>-3.4</v>
      </c>
      <c r="AC35" s="14">
        <v>5.7</v>
      </c>
      <c r="AD35" s="14">
        <v>10.5</v>
      </c>
      <c r="AE35" s="14"/>
      <c r="AF35" s="14">
        <v>3.9</v>
      </c>
      <c r="AG35" s="14"/>
      <c r="AH35" s="14"/>
      <c r="AI35" s="14">
        <v>1.7</v>
      </c>
      <c r="AJ35" s="14">
        <v>-5.0999999999999996</v>
      </c>
      <c r="AK35" s="14"/>
      <c r="AL35" s="14"/>
      <c r="AM35" s="14"/>
      <c r="AN35" s="14">
        <v>0</v>
      </c>
      <c r="AO35" s="14">
        <v>-20.399999999999999</v>
      </c>
      <c r="AP35" s="14">
        <v>2.9</v>
      </c>
      <c r="AQ35" s="14">
        <v>11.8</v>
      </c>
      <c r="AR35" s="14"/>
      <c r="AS35" s="14">
        <v>0.4</v>
      </c>
      <c r="AT35" s="14">
        <v>1.2</v>
      </c>
      <c r="AU35" s="14">
        <v>0.5</v>
      </c>
      <c r="AV35" s="14">
        <v>18.8</v>
      </c>
      <c r="AW35" s="14">
        <v>-11.4</v>
      </c>
      <c r="AX35" s="14">
        <v>-46.7</v>
      </c>
      <c r="AY35" s="14">
        <v>1.6</v>
      </c>
      <c r="AZ35" s="14">
        <v>-2.6</v>
      </c>
      <c r="BA35" s="14">
        <v>-0.4</v>
      </c>
      <c r="BB35" s="14">
        <v>-0.5</v>
      </c>
      <c r="BC35" s="14">
        <v>4.0999999999999996</v>
      </c>
      <c r="BD35" s="14">
        <v>0</v>
      </c>
      <c r="BE35" s="14">
        <v>0.2</v>
      </c>
      <c r="BF35" s="14">
        <v>0</v>
      </c>
      <c r="BG35" s="14"/>
      <c r="BH35" s="14"/>
      <c r="BI35" s="14">
        <v>2.8</v>
      </c>
      <c r="BJ35" s="14"/>
      <c r="BK35" s="14"/>
      <c r="BL35" s="14"/>
      <c r="BM35" s="14"/>
      <c r="BN35" s="14"/>
      <c r="BO35" s="14"/>
      <c r="BP35" s="14">
        <v>4.3</v>
      </c>
      <c r="BQ35" s="14">
        <v>28.8</v>
      </c>
      <c r="BR35" s="14">
        <v>27.5</v>
      </c>
      <c r="BS35" s="14">
        <v>22.3</v>
      </c>
      <c r="BT35" s="14">
        <v>50.7</v>
      </c>
      <c r="BU35" s="14">
        <v>-1.8</v>
      </c>
      <c r="BV35" s="14">
        <v>-4</v>
      </c>
      <c r="BW35" s="14"/>
      <c r="BX35" s="14"/>
      <c r="BY35" s="14"/>
      <c r="BZ35" s="14"/>
      <c r="CA35" s="14"/>
      <c r="CB35" s="14"/>
      <c r="CC35" s="14">
        <v>-0.7</v>
      </c>
      <c r="CD35" s="14">
        <v>45.8</v>
      </c>
      <c r="CE35" s="14">
        <v>29.4</v>
      </c>
      <c r="CF35" s="14">
        <v>10.4</v>
      </c>
      <c r="CG35" s="14">
        <v>8.4</v>
      </c>
      <c r="CH35" s="14">
        <v>6.1</v>
      </c>
      <c r="CI35" s="14"/>
      <c r="CJ35" s="14">
        <v>0</v>
      </c>
      <c r="CK35" s="14"/>
      <c r="CL35" s="14">
        <v>76.099999999999994</v>
      </c>
      <c r="CM35" s="14">
        <v>81</v>
      </c>
      <c r="CN35" s="14">
        <v>11.4</v>
      </c>
      <c r="CO35" s="14"/>
      <c r="CP35" s="14"/>
      <c r="CQ35" s="14"/>
      <c r="CR35" s="14"/>
      <c r="CS35" s="14"/>
      <c r="CT35" s="14">
        <v>-7.5</v>
      </c>
      <c r="CU35" s="14">
        <v>0</v>
      </c>
      <c r="CV35" s="14"/>
      <c r="CW35" s="14">
        <v>-13.4</v>
      </c>
      <c r="CX35" s="14">
        <v>9.1999999999999993</v>
      </c>
      <c r="CY35" s="14">
        <v>-5.2</v>
      </c>
      <c r="CZ35" s="14"/>
      <c r="DA35" s="14">
        <v>0.4</v>
      </c>
      <c r="DB35" s="14"/>
      <c r="DC35" s="14">
        <v>-0.1</v>
      </c>
      <c r="DD35" s="14">
        <v>0</v>
      </c>
      <c r="DE35" s="14"/>
      <c r="DF35" s="14"/>
      <c r="DG35" s="14">
        <v>0</v>
      </c>
      <c r="DH35" s="14">
        <v>1</v>
      </c>
      <c r="DI35" s="14">
        <v>0</v>
      </c>
      <c r="DJ35" s="14">
        <v>2.2999999999999998</v>
      </c>
      <c r="DK35" s="14">
        <v>0.1</v>
      </c>
      <c r="DL35" s="14">
        <v>0.6</v>
      </c>
      <c r="DM35" s="14"/>
      <c r="DN35" s="14">
        <v>-0.9</v>
      </c>
      <c r="DO35" s="14">
        <v>-2.2999999999999998</v>
      </c>
      <c r="DP35" s="14">
        <v>-2</v>
      </c>
      <c r="DQ35" s="14">
        <v>-4</v>
      </c>
      <c r="DR35" s="14">
        <v>-3.9</v>
      </c>
      <c r="DS35" s="14">
        <v>0.2</v>
      </c>
      <c r="DT35" s="14">
        <v>0.1</v>
      </c>
      <c r="DU35" s="14">
        <v>0.2</v>
      </c>
      <c r="DV35" s="14"/>
      <c r="DW35" s="14">
        <v>-1.1000000000000001</v>
      </c>
      <c r="DX35" s="14">
        <v>0.1</v>
      </c>
      <c r="DY35" s="14">
        <v>0.4</v>
      </c>
      <c r="DZ35" s="14">
        <v>0.4</v>
      </c>
      <c r="EA35" s="14">
        <v>0.2</v>
      </c>
      <c r="EB35" s="14">
        <v>0.8</v>
      </c>
      <c r="EC35" s="14">
        <v>1.8</v>
      </c>
      <c r="ED35" s="14">
        <v>3</v>
      </c>
      <c r="EE35" s="14">
        <v>-10.199999999999999</v>
      </c>
      <c r="EF35" s="14">
        <v>-12.3</v>
      </c>
      <c r="EG35" s="14">
        <v>-1.6</v>
      </c>
      <c r="EH35" s="14">
        <v>-0.3</v>
      </c>
      <c r="EI35" s="14">
        <v>0.6</v>
      </c>
      <c r="EJ35" s="14">
        <v>-0.3</v>
      </c>
      <c r="EK35" s="14">
        <v>1.7</v>
      </c>
      <c r="EL35" s="14">
        <v>0.2</v>
      </c>
      <c r="EM35" s="14">
        <v>0.1</v>
      </c>
      <c r="EN35" s="14">
        <v>0.1</v>
      </c>
      <c r="EO35" s="14">
        <v>-6</v>
      </c>
      <c r="EP35" s="14">
        <v>1.2</v>
      </c>
      <c r="EQ35" s="14">
        <v>2.7</v>
      </c>
      <c r="ER35" s="14">
        <v>39.6</v>
      </c>
      <c r="ES35" s="14">
        <v>-0.2</v>
      </c>
      <c r="ET35" s="14">
        <v>-12.3</v>
      </c>
      <c r="EU35" s="14">
        <v>0</v>
      </c>
      <c r="EV35" s="14">
        <v>-35.9</v>
      </c>
      <c r="EW35" s="14">
        <v>1.3</v>
      </c>
      <c r="EX35" s="14">
        <v>0.6</v>
      </c>
      <c r="EY35" s="14">
        <v>0.6</v>
      </c>
      <c r="EZ35" s="14">
        <v>1.1000000000000001</v>
      </c>
      <c r="FA35" s="14">
        <v>3</v>
      </c>
      <c r="FB35" s="14">
        <v>1.2</v>
      </c>
      <c r="FC35" s="14">
        <v>0.6</v>
      </c>
      <c r="FD35" s="14">
        <v>1.6</v>
      </c>
      <c r="FE35" s="14">
        <v>6.3</v>
      </c>
      <c r="FF35" s="14">
        <v>0.4</v>
      </c>
      <c r="FG35" s="14">
        <v>1.7</v>
      </c>
      <c r="FH35" s="14">
        <v>0</v>
      </c>
      <c r="FI35" s="14">
        <v>3.1</v>
      </c>
      <c r="FJ35" s="14">
        <v>4.41</v>
      </c>
      <c r="FK35" s="14">
        <v>460.01</v>
      </c>
      <c r="FL35" s="15"/>
      <c r="FM35" s="14">
        <v>1.9977499999999999</v>
      </c>
      <c r="FN35" s="14">
        <v>-0.47399999999999998</v>
      </c>
      <c r="FO35" s="14">
        <v>1.224</v>
      </c>
      <c r="FP35" s="14">
        <v>0.9</v>
      </c>
      <c r="FQ35" s="14">
        <v>0.30075000000000002</v>
      </c>
      <c r="FR35" s="14">
        <v>9.289E-2</v>
      </c>
      <c r="FS35" s="14">
        <v>0.8</v>
      </c>
      <c r="FT35" s="14">
        <v>3</v>
      </c>
      <c r="FU35" s="14">
        <v>7.8413899999999996</v>
      </c>
    </row>
    <row r="36" spans="1:177" ht="24" customHeight="1" x14ac:dyDescent="0.3">
      <c r="A36" s="16" t="s">
        <v>53</v>
      </c>
      <c r="B36" s="16" t="s">
        <v>860</v>
      </c>
      <c r="C36" s="17">
        <v>-18.100000000000001</v>
      </c>
      <c r="D36" s="17">
        <v>-23.7</v>
      </c>
      <c r="E36" s="17">
        <v>6.9</v>
      </c>
      <c r="F36" s="17"/>
      <c r="G36" s="17"/>
      <c r="H36" s="17">
        <v>-4.5999999999999996</v>
      </c>
      <c r="I36" s="17">
        <v>6.9</v>
      </c>
      <c r="J36" s="17"/>
      <c r="K36" s="17"/>
      <c r="L36" s="17">
        <v>40.5</v>
      </c>
      <c r="M36" s="17">
        <v>14.2</v>
      </c>
      <c r="N36" s="17">
        <v>5.8</v>
      </c>
      <c r="O36" s="17">
        <v>25.9</v>
      </c>
      <c r="P36" s="17">
        <v>12.7</v>
      </c>
      <c r="Q36" s="17">
        <v>7.7</v>
      </c>
      <c r="R36" s="17">
        <v>-0.7</v>
      </c>
      <c r="S36" s="17">
        <v>-0.1</v>
      </c>
      <c r="T36" s="17"/>
      <c r="U36" s="17"/>
      <c r="V36" s="17"/>
      <c r="W36" s="17"/>
      <c r="X36" s="17">
        <v>-1.4</v>
      </c>
      <c r="Y36" s="17">
        <v>0.4</v>
      </c>
      <c r="Z36" s="17">
        <v>0.1</v>
      </c>
      <c r="AA36" s="17"/>
      <c r="AB36" s="17">
        <v>-3.4</v>
      </c>
      <c r="AC36" s="17">
        <v>5.5</v>
      </c>
      <c r="AD36" s="17">
        <v>9.4</v>
      </c>
      <c r="AE36" s="17"/>
      <c r="AF36" s="17">
        <v>3.7</v>
      </c>
      <c r="AG36" s="17"/>
      <c r="AH36" s="17"/>
      <c r="AI36" s="17">
        <v>1</v>
      </c>
      <c r="AJ36" s="17">
        <v>-2.7</v>
      </c>
      <c r="AK36" s="17"/>
      <c r="AL36" s="17"/>
      <c r="AM36" s="17"/>
      <c r="AN36" s="17">
        <v>0</v>
      </c>
      <c r="AO36" s="17">
        <v>-22.7</v>
      </c>
      <c r="AP36" s="17">
        <v>2.5</v>
      </c>
      <c r="AQ36" s="17">
        <v>13.3</v>
      </c>
      <c r="AR36" s="17"/>
      <c r="AS36" s="17">
        <v>0.5</v>
      </c>
      <c r="AT36" s="17">
        <v>1.2</v>
      </c>
      <c r="AU36" s="17">
        <v>0.3</v>
      </c>
      <c r="AV36" s="17">
        <v>12.8</v>
      </c>
      <c r="AW36" s="17">
        <v>-17.600000000000001</v>
      </c>
      <c r="AX36" s="17">
        <v>-50.2</v>
      </c>
      <c r="AY36" s="17">
        <v>0.5</v>
      </c>
      <c r="AZ36" s="17">
        <v>-2.6</v>
      </c>
      <c r="BA36" s="17">
        <v>-0.6</v>
      </c>
      <c r="BB36" s="17">
        <v>-1.3</v>
      </c>
      <c r="BC36" s="17">
        <v>3.2</v>
      </c>
      <c r="BD36" s="17">
        <v>0</v>
      </c>
      <c r="BE36" s="17">
        <v>0.2</v>
      </c>
      <c r="BF36" s="17">
        <v>0</v>
      </c>
      <c r="BG36" s="17"/>
      <c r="BH36" s="17"/>
      <c r="BI36" s="17">
        <v>0</v>
      </c>
      <c r="BJ36" s="17"/>
      <c r="BK36" s="17"/>
      <c r="BL36" s="17"/>
      <c r="BM36" s="17"/>
      <c r="BN36" s="17"/>
      <c r="BO36" s="17"/>
      <c r="BP36" s="17">
        <v>1.5</v>
      </c>
      <c r="BQ36" s="17">
        <v>26.3</v>
      </c>
      <c r="BR36" s="17">
        <v>25.2</v>
      </c>
      <c r="BS36" s="17">
        <v>19.5</v>
      </c>
      <c r="BT36" s="17">
        <v>48.4</v>
      </c>
      <c r="BU36" s="17">
        <v>-3</v>
      </c>
      <c r="BV36" s="17">
        <v>-4.5</v>
      </c>
      <c r="BW36" s="17"/>
      <c r="BX36" s="17"/>
      <c r="BY36" s="17"/>
      <c r="BZ36" s="17"/>
      <c r="CA36" s="17"/>
      <c r="CB36" s="17"/>
      <c r="CC36" s="17">
        <v>-0.7</v>
      </c>
      <c r="CD36" s="17">
        <v>44.9</v>
      </c>
      <c r="CE36" s="17">
        <v>29.7</v>
      </c>
      <c r="CF36" s="17">
        <v>10.199999999999999</v>
      </c>
      <c r="CG36" s="17">
        <v>8.5</v>
      </c>
      <c r="CH36" s="17">
        <v>6.2</v>
      </c>
      <c r="CI36" s="17"/>
      <c r="CJ36" s="17">
        <v>0</v>
      </c>
      <c r="CK36" s="17"/>
      <c r="CL36" s="17">
        <v>69.3</v>
      </c>
      <c r="CM36" s="17">
        <v>74.2</v>
      </c>
      <c r="CN36" s="17">
        <v>1.9</v>
      </c>
      <c r="CO36" s="17"/>
      <c r="CP36" s="17"/>
      <c r="CQ36" s="17"/>
      <c r="CR36" s="17"/>
      <c r="CS36" s="17"/>
      <c r="CT36" s="17">
        <v>-10.1</v>
      </c>
      <c r="CU36" s="17">
        <v>0</v>
      </c>
      <c r="CV36" s="17"/>
      <c r="CW36" s="17">
        <v>-14.1</v>
      </c>
      <c r="CX36" s="17">
        <v>9.3000000000000007</v>
      </c>
      <c r="CY36" s="17">
        <v>-5.4</v>
      </c>
      <c r="CZ36" s="17"/>
      <c r="DA36" s="17">
        <v>0.4</v>
      </c>
      <c r="DB36" s="17"/>
      <c r="DC36" s="17">
        <v>0</v>
      </c>
      <c r="DD36" s="17">
        <v>0</v>
      </c>
      <c r="DE36" s="17"/>
      <c r="DF36" s="17"/>
      <c r="DG36" s="17">
        <v>0.1</v>
      </c>
      <c r="DH36" s="17">
        <v>0.8</v>
      </c>
      <c r="DI36" s="17">
        <v>0</v>
      </c>
      <c r="DJ36" s="17">
        <v>1.6</v>
      </c>
      <c r="DK36" s="17">
        <v>0.2</v>
      </c>
      <c r="DL36" s="17">
        <v>0.6</v>
      </c>
      <c r="DM36" s="17"/>
      <c r="DN36" s="17">
        <v>-0.9</v>
      </c>
      <c r="DO36" s="17">
        <v>-2.2999999999999998</v>
      </c>
      <c r="DP36" s="17">
        <v>-3.3</v>
      </c>
      <c r="DQ36" s="17">
        <v>-8.5</v>
      </c>
      <c r="DR36" s="17">
        <v>-3.9</v>
      </c>
      <c r="DS36" s="17">
        <v>-0.2</v>
      </c>
      <c r="DT36" s="17">
        <v>0.1</v>
      </c>
      <c r="DU36" s="17">
        <v>0.2</v>
      </c>
      <c r="DV36" s="17"/>
      <c r="DW36" s="17">
        <v>-1.1000000000000001</v>
      </c>
      <c r="DX36" s="17">
        <v>0.1</v>
      </c>
      <c r="DY36" s="17">
        <v>0.4</v>
      </c>
      <c r="DZ36" s="17">
        <v>0.4</v>
      </c>
      <c r="EA36" s="17">
        <v>0.3</v>
      </c>
      <c r="EB36" s="17">
        <v>0.8</v>
      </c>
      <c r="EC36" s="17">
        <v>7.6</v>
      </c>
      <c r="ED36" s="17">
        <v>3.1</v>
      </c>
      <c r="EE36" s="17">
        <v>-10.4</v>
      </c>
      <c r="EF36" s="17">
        <v>-11.7</v>
      </c>
      <c r="EG36" s="17">
        <v>-1.7</v>
      </c>
      <c r="EH36" s="17">
        <v>-0.3</v>
      </c>
      <c r="EI36" s="17">
        <v>0.6</v>
      </c>
      <c r="EJ36" s="17">
        <v>-0.3</v>
      </c>
      <c r="EK36" s="17">
        <v>1.8</v>
      </c>
      <c r="EL36" s="17">
        <v>0.2</v>
      </c>
      <c r="EM36" s="17">
        <v>0.1</v>
      </c>
      <c r="EN36" s="17">
        <v>0.1</v>
      </c>
      <c r="EO36" s="17">
        <v>-6.4</v>
      </c>
      <c r="EP36" s="17">
        <v>0.5</v>
      </c>
      <c r="EQ36" s="17">
        <v>2.6</v>
      </c>
      <c r="ER36" s="17">
        <v>38.700000000000003</v>
      </c>
      <c r="ES36" s="17">
        <v>-0.2</v>
      </c>
      <c r="ET36" s="17">
        <v>-13.2</v>
      </c>
      <c r="EU36" s="17">
        <v>0</v>
      </c>
      <c r="EV36" s="17">
        <v>-37.700000000000003</v>
      </c>
      <c r="EW36" s="17">
        <v>1.3</v>
      </c>
      <c r="EX36" s="17">
        <v>0.6</v>
      </c>
      <c r="EY36" s="17">
        <v>0.6</v>
      </c>
      <c r="EZ36" s="17">
        <v>1.1000000000000001</v>
      </c>
      <c r="FA36" s="17">
        <v>2.9</v>
      </c>
      <c r="FB36" s="17">
        <v>1.2</v>
      </c>
      <c r="FC36" s="17">
        <v>0.6</v>
      </c>
      <c r="FD36" s="17">
        <v>1.5</v>
      </c>
      <c r="FE36" s="17">
        <v>5.8</v>
      </c>
      <c r="FF36" s="17">
        <v>0</v>
      </c>
      <c r="FG36" s="17">
        <v>1.1000000000000001</v>
      </c>
      <c r="FH36" s="17">
        <v>0</v>
      </c>
      <c r="FI36" s="17">
        <v>4.5</v>
      </c>
      <c r="FJ36" s="17">
        <v>3.7</v>
      </c>
      <c r="FK36" s="17">
        <v>346.9</v>
      </c>
      <c r="FL36" s="15"/>
      <c r="FM36" s="17">
        <v>1.6609499999999999</v>
      </c>
      <c r="FN36" s="17">
        <v>-0.65300000000000002</v>
      </c>
      <c r="FO36" s="17">
        <v>1.6839999999999999</v>
      </c>
      <c r="FP36" s="17">
        <v>1</v>
      </c>
      <c r="FQ36" s="17">
        <v>0.29821999999999999</v>
      </c>
      <c r="FR36" s="17">
        <v>9.0700000000000003E-2</v>
      </c>
      <c r="FS36" s="17">
        <v>0.6</v>
      </c>
      <c r="FT36" s="17">
        <v>2.9</v>
      </c>
      <c r="FU36" s="17">
        <v>7.58087</v>
      </c>
    </row>
    <row r="37" spans="1:177" ht="24" customHeight="1" x14ac:dyDescent="0.3">
      <c r="A37" s="16" t="s">
        <v>53</v>
      </c>
      <c r="B37" s="16" t="s">
        <v>861</v>
      </c>
      <c r="C37" s="17">
        <v>-17.899999999999999</v>
      </c>
      <c r="D37" s="17">
        <v>-27.4</v>
      </c>
      <c r="E37" s="17">
        <v>7.3</v>
      </c>
      <c r="F37" s="17"/>
      <c r="G37" s="17"/>
      <c r="H37" s="17">
        <v>-6</v>
      </c>
      <c r="I37" s="17">
        <v>10.199999999999999</v>
      </c>
      <c r="J37" s="17"/>
      <c r="K37" s="17"/>
      <c r="L37" s="17">
        <v>38.1</v>
      </c>
      <c r="M37" s="17">
        <v>19.7</v>
      </c>
      <c r="N37" s="17">
        <v>13.3</v>
      </c>
      <c r="O37" s="17">
        <v>23.3</v>
      </c>
      <c r="P37" s="17">
        <v>11.5</v>
      </c>
      <c r="Q37" s="17">
        <v>6.7</v>
      </c>
      <c r="R37" s="17">
        <v>-5.0999999999999996</v>
      </c>
      <c r="S37" s="17">
        <v>0.2</v>
      </c>
      <c r="T37" s="17"/>
      <c r="U37" s="17"/>
      <c r="V37" s="17"/>
      <c r="W37" s="17"/>
      <c r="X37" s="17">
        <v>-1.9</v>
      </c>
      <c r="Y37" s="17">
        <v>0.3</v>
      </c>
      <c r="Z37" s="17">
        <v>0.2</v>
      </c>
      <c r="AA37" s="17"/>
      <c r="AB37" s="17">
        <v>-3.4</v>
      </c>
      <c r="AC37" s="17">
        <v>5.5</v>
      </c>
      <c r="AD37" s="17">
        <v>8.8000000000000007</v>
      </c>
      <c r="AE37" s="17"/>
      <c r="AF37" s="17">
        <v>3.8</v>
      </c>
      <c r="AG37" s="17"/>
      <c r="AH37" s="17"/>
      <c r="AI37" s="17">
        <v>0.5</v>
      </c>
      <c r="AJ37" s="17">
        <v>-4.8</v>
      </c>
      <c r="AK37" s="17"/>
      <c r="AL37" s="17"/>
      <c r="AM37" s="17"/>
      <c r="AN37" s="17">
        <v>0</v>
      </c>
      <c r="AO37" s="17">
        <v>-23.2</v>
      </c>
      <c r="AP37" s="17">
        <v>2.4</v>
      </c>
      <c r="AQ37" s="17">
        <v>0</v>
      </c>
      <c r="AR37" s="17"/>
      <c r="AS37" s="17">
        <v>0.6</v>
      </c>
      <c r="AT37" s="17">
        <v>1.2</v>
      </c>
      <c r="AU37" s="17">
        <v>1</v>
      </c>
      <c r="AV37" s="17">
        <v>10.9</v>
      </c>
      <c r="AW37" s="17">
        <v>-19.3</v>
      </c>
      <c r="AX37" s="17">
        <v>-45</v>
      </c>
      <c r="AY37" s="17">
        <v>5.0999999999999996</v>
      </c>
      <c r="AZ37" s="17">
        <v>-2.8</v>
      </c>
      <c r="BA37" s="17">
        <v>-0.4</v>
      </c>
      <c r="BB37" s="17">
        <v>0.8</v>
      </c>
      <c r="BC37" s="17">
        <v>4.2</v>
      </c>
      <c r="BD37" s="17">
        <v>0</v>
      </c>
      <c r="BE37" s="17">
        <v>0.2</v>
      </c>
      <c r="BF37" s="17">
        <v>2.9</v>
      </c>
      <c r="BG37" s="17"/>
      <c r="BH37" s="17"/>
      <c r="BI37" s="17">
        <v>-0.1</v>
      </c>
      <c r="BJ37" s="17"/>
      <c r="BK37" s="17"/>
      <c r="BL37" s="17"/>
      <c r="BM37" s="17"/>
      <c r="BN37" s="17"/>
      <c r="BO37" s="17"/>
      <c r="BP37" s="17">
        <v>-0.3</v>
      </c>
      <c r="BQ37" s="17">
        <v>24.9</v>
      </c>
      <c r="BR37" s="17">
        <v>23.7</v>
      </c>
      <c r="BS37" s="17">
        <v>18.600000000000001</v>
      </c>
      <c r="BT37" s="17">
        <v>46.4</v>
      </c>
      <c r="BU37" s="17">
        <v>-3.6</v>
      </c>
      <c r="BV37" s="17">
        <v>-4.7</v>
      </c>
      <c r="BW37" s="17"/>
      <c r="BX37" s="17"/>
      <c r="BY37" s="17"/>
      <c r="BZ37" s="17"/>
      <c r="CA37" s="17"/>
      <c r="CB37" s="17"/>
      <c r="CC37" s="17">
        <v>-0.7</v>
      </c>
      <c r="CD37" s="17">
        <v>45.3</v>
      </c>
      <c r="CE37" s="17">
        <v>28.6</v>
      </c>
      <c r="CF37" s="17">
        <v>9</v>
      </c>
      <c r="CG37" s="17">
        <v>11.3</v>
      </c>
      <c r="CH37" s="17">
        <v>6</v>
      </c>
      <c r="CI37" s="17"/>
      <c r="CJ37" s="17">
        <v>0</v>
      </c>
      <c r="CK37" s="17"/>
      <c r="CL37" s="17">
        <v>67.3</v>
      </c>
      <c r="CM37" s="17">
        <v>72.400000000000006</v>
      </c>
      <c r="CN37" s="17">
        <v>-1.2</v>
      </c>
      <c r="CO37" s="17"/>
      <c r="CP37" s="17"/>
      <c r="CQ37" s="17"/>
      <c r="CR37" s="17"/>
      <c r="CS37" s="17"/>
      <c r="CT37" s="17">
        <v>-12.4</v>
      </c>
      <c r="CU37" s="17">
        <v>3.1</v>
      </c>
      <c r="CV37" s="17"/>
      <c r="CW37" s="17">
        <v>-13.9</v>
      </c>
      <c r="CX37" s="17">
        <v>9.5</v>
      </c>
      <c r="CY37" s="17">
        <v>-5.7</v>
      </c>
      <c r="CZ37" s="17"/>
      <c r="DA37" s="17">
        <v>0.4</v>
      </c>
      <c r="DB37" s="17"/>
      <c r="DC37" s="17">
        <v>-0.1</v>
      </c>
      <c r="DD37" s="17">
        <v>0</v>
      </c>
      <c r="DE37" s="17"/>
      <c r="DF37" s="17"/>
      <c r="DG37" s="17">
        <v>0.1</v>
      </c>
      <c r="DH37" s="17">
        <v>0.7</v>
      </c>
      <c r="DI37" s="17">
        <v>0</v>
      </c>
      <c r="DJ37" s="17">
        <v>1.5</v>
      </c>
      <c r="DK37" s="17">
        <v>0.2</v>
      </c>
      <c r="DL37" s="17">
        <v>0.6</v>
      </c>
      <c r="DM37" s="17"/>
      <c r="DN37" s="17">
        <v>-0.9</v>
      </c>
      <c r="DO37" s="17">
        <v>-2.2999999999999998</v>
      </c>
      <c r="DP37" s="17">
        <v>-3.5</v>
      </c>
      <c r="DQ37" s="17">
        <v>-8.3000000000000007</v>
      </c>
      <c r="DR37" s="17">
        <v>-3.9</v>
      </c>
      <c r="DS37" s="17">
        <v>0</v>
      </c>
      <c r="DT37" s="17">
        <v>0.2</v>
      </c>
      <c r="DU37" s="17">
        <v>0.2</v>
      </c>
      <c r="DV37" s="17"/>
      <c r="DW37" s="17">
        <v>-1.1000000000000001</v>
      </c>
      <c r="DX37" s="17">
        <v>-0.1</v>
      </c>
      <c r="DY37" s="17">
        <v>0.4</v>
      </c>
      <c r="DZ37" s="17">
        <v>0.5</v>
      </c>
      <c r="EA37" s="17">
        <v>0.2</v>
      </c>
      <c r="EB37" s="17">
        <v>0.8</v>
      </c>
      <c r="EC37" s="17">
        <v>14.2</v>
      </c>
      <c r="ED37" s="17">
        <v>3.2</v>
      </c>
      <c r="EE37" s="17">
        <v>-9.6999999999999993</v>
      </c>
      <c r="EF37" s="17">
        <v>-10.6</v>
      </c>
      <c r="EG37" s="17">
        <v>-1.6</v>
      </c>
      <c r="EH37" s="17">
        <v>-0.3</v>
      </c>
      <c r="EI37" s="17">
        <v>0.6</v>
      </c>
      <c r="EJ37" s="17">
        <v>-0.3</v>
      </c>
      <c r="EK37" s="17">
        <v>1.9</v>
      </c>
      <c r="EL37" s="17">
        <v>0.2</v>
      </c>
      <c r="EM37" s="17">
        <v>0.1</v>
      </c>
      <c r="EN37" s="17">
        <v>0.1</v>
      </c>
      <c r="EO37" s="17">
        <v>-6.6</v>
      </c>
      <c r="EP37" s="17">
        <v>1.8</v>
      </c>
      <c r="EQ37" s="17">
        <v>2.4</v>
      </c>
      <c r="ER37" s="17">
        <v>37.1</v>
      </c>
      <c r="ES37" s="17">
        <v>-0.2</v>
      </c>
      <c r="ET37" s="17">
        <v>-10.8</v>
      </c>
      <c r="EU37" s="17">
        <v>0</v>
      </c>
      <c r="EV37" s="17">
        <v>-37.200000000000003</v>
      </c>
      <c r="EW37" s="17">
        <v>1.3</v>
      </c>
      <c r="EX37" s="17">
        <v>0.6</v>
      </c>
      <c r="EY37" s="17">
        <v>0.6</v>
      </c>
      <c r="EZ37" s="17">
        <v>1.1000000000000001</v>
      </c>
      <c r="FA37" s="17">
        <v>2.5</v>
      </c>
      <c r="FB37" s="17">
        <v>1.2</v>
      </c>
      <c r="FC37" s="17">
        <v>0.6</v>
      </c>
      <c r="FD37" s="17">
        <v>1.6</v>
      </c>
      <c r="FE37" s="17">
        <v>5.5</v>
      </c>
      <c r="FF37" s="17">
        <v>0.3</v>
      </c>
      <c r="FG37" s="17">
        <v>2.9</v>
      </c>
      <c r="FH37" s="17">
        <v>0</v>
      </c>
      <c r="FI37" s="17">
        <v>3.7</v>
      </c>
      <c r="FJ37" s="17">
        <v>3.67</v>
      </c>
      <c r="FK37" s="17">
        <v>340.47</v>
      </c>
      <c r="FL37" s="15"/>
      <c r="FM37" s="17">
        <v>1.8591</v>
      </c>
      <c r="FN37" s="17">
        <v>-1.0980000000000001</v>
      </c>
      <c r="FO37" s="17">
        <v>2.2040000000000002</v>
      </c>
      <c r="FP37" s="17">
        <v>0.9</v>
      </c>
      <c r="FQ37" s="17">
        <v>0.29954999999999998</v>
      </c>
      <c r="FR37" s="17">
        <v>0.14052000000000001</v>
      </c>
      <c r="FS37" s="17">
        <v>0.5</v>
      </c>
      <c r="FT37" s="17">
        <v>3</v>
      </c>
      <c r="FU37" s="17">
        <v>7.8051700000000004</v>
      </c>
    </row>
    <row r="38" spans="1:177" ht="24" customHeight="1" x14ac:dyDescent="0.3">
      <c r="A38" s="16" t="s">
        <v>53</v>
      </c>
      <c r="B38" s="16" t="s">
        <v>862</v>
      </c>
      <c r="C38" s="17">
        <v>-17.3</v>
      </c>
      <c r="D38" s="17">
        <v>-29.9</v>
      </c>
      <c r="E38" s="17">
        <v>6.1</v>
      </c>
      <c r="F38" s="17"/>
      <c r="G38" s="17"/>
      <c r="H38" s="17">
        <v>-4.9000000000000004</v>
      </c>
      <c r="I38" s="17">
        <v>20.9</v>
      </c>
      <c r="J38" s="17"/>
      <c r="K38" s="17"/>
      <c r="L38" s="17">
        <v>36.700000000000003</v>
      </c>
      <c r="M38" s="17">
        <v>12.7</v>
      </c>
      <c r="N38" s="17">
        <v>5.5</v>
      </c>
      <c r="O38" s="17">
        <v>21.2</v>
      </c>
      <c r="P38" s="17">
        <v>12.2</v>
      </c>
      <c r="Q38" s="17">
        <v>7.3</v>
      </c>
      <c r="R38" s="17">
        <v>-1</v>
      </c>
      <c r="S38" s="17">
        <v>0</v>
      </c>
      <c r="T38" s="17"/>
      <c r="U38" s="17"/>
      <c r="V38" s="17"/>
      <c r="W38" s="17"/>
      <c r="X38" s="17">
        <v>-2.9</v>
      </c>
      <c r="Y38" s="17">
        <v>0.5</v>
      </c>
      <c r="Z38" s="17">
        <v>-0.2</v>
      </c>
      <c r="AA38" s="17"/>
      <c r="AB38" s="17">
        <v>-3.4</v>
      </c>
      <c r="AC38" s="17">
        <v>5.9</v>
      </c>
      <c r="AD38" s="17">
        <v>11.4</v>
      </c>
      <c r="AE38" s="17"/>
      <c r="AF38" s="17">
        <v>3.7</v>
      </c>
      <c r="AG38" s="17"/>
      <c r="AH38" s="17"/>
      <c r="AI38" s="17">
        <v>1.7</v>
      </c>
      <c r="AJ38" s="17">
        <v>-16.399999999999999</v>
      </c>
      <c r="AK38" s="17"/>
      <c r="AL38" s="17"/>
      <c r="AM38" s="17"/>
      <c r="AN38" s="17">
        <v>0</v>
      </c>
      <c r="AO38" s="17">
        <v>-22.1</v>
      </c>
      <c r="AP38" s="17">
        <v>2.6</v>
      </c>
      <c r="AQ38" s="17">
        <v>0</v>
      </c>
      <c r="AR38" s="17"/>
      <c r="AS38" s="17">
        <v>0.6</v>
      </c>
      <c r="AT38" s="17">
        <v>1.2</v>
      </c>
      <c r="AU38" s="17">
        <v>0.7</v>
      </c>
      <c r="AV38" s="17">
        <v>13.3</v>
      </c>
      <c r="AW38" s="17">
        <v>-16.7</v>
      </c>
      <c r="AX38" s="17">
        <v>-42.6</v>
      </c>
      <c r="AY38" s="17">
        <v>2.4</v>
      </c>
      <c r="AZ38" s="17">
        <v>-2.7</v>
      </c>
      <c r="BA38" s="17">
        <v>-0.5</v>
      </c>
      <c r="BB38" s="17">
        <v>0.2</v>
      </c>
      <c r="BC38" s="17">
        <v>3.9</v>
      </c>
      <c r="BD38" s="17">
        <v>0</v>
      </c>
      <c r="BE38" s="17">
        <v>0.2</v>
      </c>
      <c r="BF38" s="17">
        <v>0</v>
      </c>
      <c r="BG38" s="17"/>
      <c r="BH38" s="17"/>
      <c r="BI38" s="17">
        <v>0</v>
      </c>
      <c r="BJ38" s="17"/>
      <c r="BK38" s="17"/>
      <c r="BL38" s="17"/>
      <c r="BM38" s="17"/>
      <c r="BN38" s="17"/>
      <c r="BO38" s="17"/>
      <c r="BP38" s="17">
        <v>2.6</v>
      </c>
      <c r="BQ38" s="17">
        <v>25.5</v>
      </c>
      <c r="BR38" s="17">
        <v>25.2</v>
      </c>
      <c r="BS38" s="17">
        <v>19.3</v>
      </c>
      <c r="BT38" s="17">
        <v>47.3</v>
      </c>
      <c r="BU38" s="17">
        <v>-3.3</v>
      </c>
      <c r="BV38" s="17">
        <v>-4.5999999999999996</v>
      </c>
      <c r="BW38" s="17"/>
      <c r="BX38" s="17"/>
      <c r="BY38" s="17"/>
      <c r="BZ38" s="17"/>
      <c r="CA38" s="17"/>
      <c r="CB38" s="17"/>
      <c r="CC38" s="17">
        <v>-0.7</v>
      </c>
      <c r="CD38" s="17">
        <v>59.6</v>
      </c>
      <c r="CE38" s="17">
        <v>29.1</v>
      </c>
      <c r="CF38" s="17">
        <v>10.199999999999999</v>
      </c>
      <c r="CG38" s="17">
        <v>8.3000000000000007</v>
      </c>
      <c r="CH38" s="17">
        <v>6.1</v>
      </c>
      <c r="CI38" s="17"/>
      <c r="CJ38" s="17">
        <v>0</v>
      </c>
      <c r="CK38" s="17"/>
      <c r="CL38" s="17">
        <v>69.400000000000006</v>
      </c>
      <c r="CM38" s="17">
        <v>74.3</v>
      </c>
      <c r="CN38" s="17">
        <v>2</v>
      </c>
      <c r="CO38" s="17"/>
      <c r="CP38" s="17"/>
      <c r="CQ38" s="17"/>
      <c r="CR38" s="17"/>
      <c r="CS38" s="17"/>
      <c r="CT38" s="17">
        <v>-9.6</v>
      </c>
      <c r="CU38" s="17">
        <v>4.7</v>
      </c>
      <c r="CV38" s="17"/>
      <c r="CW38" s="17">
        <v>-11.8</v>
      </c>
      <c r="CX38" s="17">
        <v>9.4</v>
      </c>
      <c r="CY38" s="17">
        <v>-5.4</v>
      </c>
      <c r="CZ38" s="17"/>
      <c r="DA38" s="17">
        <v>0.4</v>
      </c>
      <c r="DB38" s="17"/>
      <c r="DC38" s="17">
        <v>-0.1</v>
      </c>
      <c r="DD38" s="17">
        <v>0</v>
      </c>
      <c r="DE38" s="17"/>
      <c r="DF38" s="17"/>
      <c r="DG38" s="17">
        <v>0.1</v>
      </c>
      <c r="DH38" s="17">
        <v>0.8</v>
      </c>
      <c r="DI38" s="17">
        <v>0</v>
      </c>
      <c r="DJ38" s="17">
        <v>1.8</v>
      </c>
      <c r="DK38" s="17">
        <v>0.2</v>
      </c>
      <c r="DL38" s="17">
        <v>0.5</v>
      </c>
      <c r="DM38" s="17"/>
      <c r="DN38" s="17">
        <v>-0.9</v>
      </c>
      <c r="DO38" s="17">
        <v>-2.2999999999999998</v>
      </c>
      <c r="DP38" s="17">
        <v>-2.9</v>
      </c>
      <c r="DQ38" s="17">
        <v>-7</v>
      </c>
      <c r="DR38" s="17">
        <v>-3.9</v>
      </c>
      <c r="DS38" s="17">
        <v>0.1</v>
      </c>
      <c r="DT38" s="17">
        <v>0.1</v>
      </c>
      <c r="DU38" s="17">
        <v>0.2</v>
      </c>
      <c r="DV38" s="17"/>
      <c r="DW38" s="17">
        <v>-1.1000000000000001</v>
      </c>
      <c r="DX38" s="17">
        <v>0.1</v>
      </c>
      <c r="DY38" s="17">
        <v>0.4</v>
      </c>
      <c r="DZ38" s="17">
        <v>0.5</v>
      </c>
      <c r="EA38" s="17">
        <v>0.3</v>
      </c>
      <c r="EB38" s="17">
        <v>0.8</v>
      </c>
      <c r="EC38" s="17">
        <v>12</v>
      </c>
      <c r="ED38" s="17">
        <v>3.1</v>
      </c>
      <c r="EE38" s="17">
        <v>-10.1</v>
      </c>
      <c r="EF38" s="17">
        <v>-9.9</v>
      </c>
      <c r="EG38" s="17">
        <v>-1.7</v>
      </c>
      <c r="EH38" s="17">
        <v>-0.3</v>
      </c>
      <c r="EI38" s="17">
        <v>0.6</v>
      </c>
      <c r="EJ38" s="17">
        <v>-0.3</v>
      </c>
      <c r="EK38" s="17">
        <v>2</v>
      </c>
      <c r="EL38" s="17">
        <v>0.2</v>
      </c>
      <c r="EM38" s="17">
        <v>0.1</v>
      </c>
      <c r="EN38" s="17">
        <v>0.1</v>
      </c>
      <c r="EO38" s="17">
        <v>-6.5</v>
      </c>
      <c r="EP38" s="17">
        <v>18.5</v>
      </c>
      <c r="EQ38" s="17">
        <v>2</v>
      </c>
      <c r="ER38" s="17">
        <v>43.8</v>
      </c>
      <c r="ES38" s="17">
        <v>-0.2</v>
      </c>
      <c r="ET38" s="17">
        <v>-5.7</v>
      </c>
      <c r="EU38" s="17">
        <v>0</v>
      </c>
      <c r="EV38" s="17">
        <v>-35.9</v>
      </c>
      <c r="EW38" s="17">
        <v>1.3</v>
      </c>
      <c r="EX38" s="17">
        <v>0.6</v>
      </c>
      <c r="EY38" s="17">
        <v>0.6</v>
      </c>
      <c r="EZ38" s="17">
        <v>1.1000000000000001</v>
      </c>
      <c r="FA38" s="17">
        <v>2</v>
      </c>
      <c r="FB38" s="17">
        <v>1.2</v>
      </c>
      <c r="FC38" s="17">
        <v>0.6</v>
      </c>
      <c r="FD38" s="17">
        <v>1.5</v>
      </c>
      <c r="FE38" s="17">
        <v>0</v>
      </c>
      <c r="FF38" s="17">
        <v>0.2</v>
      </c>
      <c r="FG38" s="17">
        <v>1.7</v>
      </c>
      <c r="FH38" s="17">
        <v>0</v>
      </c>
      <c r="FI38" s="17">
        <v>3.9</v>
      </c>
      <c r="FJ38" s="17">
        <v>3.71</v>
      </c>
      <c r="FK38" s="17">
        <v>386.21</v>
      </c>
      <c r="FL38" s="15"/>
      <c r="FM38" s="17">
        <v>2.0700500000000002</v>
      </c>
      <c r="FN38" s="17">
        <v>-0.505</v>
      </c>
      <c r="FO38" s="17">
        <v>1.98</v>
      </c>
      <c r="FP38" s="17">
        <v>0.9</v>
      </c>
      <c r="FQ38" s="17">
        <v>0.30145</v>
      </c>
      <c r="FR38" s="17">
        <v>0.21339</v>
      </c>
      <c r="FS38" s="17">
        <v>0.7</v>
      </c>
      <c r="FT38" s="17">
        <v>3</v>
      </c>
      <c r="FU38" s="17">
        <v>8.6598900000000008</v>
      </c>
    </row>
    <row r="39" spans="1:177" ht="24" customHeight="1" x14ac:dyDescent="0.3">
      <c r="A39" s="16" t="s">
        <v>53</v>
      </c>
      <c r="B39" s="16" t="s">
        <v>863</v>
      </c>
      <c r="C39" s="17">
        <v>-12</v>
      </c>
      <c r="D39" s="17">
        <v>1.2</v>
      </c>
      <c r="E39" s="17">
        <v>11.2</v>
      </c>
      <c r="F39" s="17"/>
      <c r="G39" s="17"/>
      <c r="H39" s="17">
        <v>-3.5</v>
      </c>
      <c r="I39" s="17">
        <v>24.8</v>
      </c>
      <c r="J39" s="17"/>
      <c r="K39" s="17"/>
      <c r="L39" s="17">
        <v>47.1</v>
      </c>
      <c r="M39" s="17">
        <v>26.3</v>
      </c>
      <c r="N39" s="17">
        <v>20</v>
      </c>
      <c r="O39" s="17">
        <v>36.299999999999997</v>
      </c>
      <c r="P39" s="17">
        <v>18.899999999999999</v>
      </c>
      <c r="Q39" s="17">
        <v>11.3</v>
      </c>
      <c r="R39" s="17">
        <v>2.2999999999999998</v>
      </c>
      <c r="S39" s="17">
        <v>0</v>
      </c>
      <c r="T39" s="17"/>
      <c r="U39" s="17"/>
      <c r="V39" s="17"/>
      <c r="W39" s="17"/>
      <c r="X39" s="17">
        <v>1.5</v>
      </c>
      <c r="Y39" s="17">
        <v>1</v>
      </c>
      <c r="Z39" s="17">
        <v>0.9</v>
      </c>
      <c r="AA39" s="17"/>
      <c r="AB39" s="17">
        <v>-3.4</v>
      </c>
      <c r="AC39" s="17">
        <v>6.4</v>
      </c>
      <c r="AD39" s="17">
        <v>13.7</v>
      </c>
      <c r="AE39" s="17"/>
      <c r="AF39" s="17">
        <v>3.3</v>
      </c>
      <c r="AG39" s="17"/>
      <c r="AH39" s="17"/>
      <c r="AI39" s="17">
        <v>4.3</v>
      </c>
      <c r="AJ39" s="17">
        <v>-12.5</v>
      </c>
      <c r="AK39" s="17"/>
      <c r="AL39" s="17"/>
      <c r="AM39" s="17"/>
      <c r="AN39" s="17">
        <v>0</v>
      </c>
      <c r="AO39" s="17">
        <v>0</v>
      </c>
      <c r="AP39" s="17">
        <v>3.1</v>
      </c>
      <c r="AQ39" s="17">
        <v>0</v>
      </c>
      <c r="AR39" s="17"/>
      <c r="AS39" s="17">
        <v>0.3</v>
      </c>
      <c r="AT39" s="17">
        <v>1.3</v>
      </c>
      <c r="AU39" s="17">
        <v>0.7</v>
      </c>
      <c r="AV39" s="17">
        <v>24.6</v>
      </c>
      <c r="AW39" s="17">
        <v>-5.6</v>
      </c>
      <c r="AX39" s="17">
        <v>-41.2</v>
      </c>
      <c r="AY39" s="17">
        <v>4.5</v>
      </c>
      <c r="AZ39" s="17">
        <v>-2.9</v>
      </c>
      <c r="BA39" s="17">
        <v>-0.4</v>
      </c>
      <c r="BB39" s="17">
        <v>0.4</v>
      </c>
      <c r="BC39" s="17">
        <v>5</v>
      </c>
      <c r="BD39" s="17">
        <v>0</v>
      </c>
      <c r="BE39" s="17">
        <v>0.2</v>
      </c>
      <c r="BF39" s="17">
        <v>0</v>
      </c>
      <c r="BG39" s="17"/>
      <c r="BH39" s="17"/>
      <c r="BI39" s="17">
        <v>3.4</v>
      </c>
      <c r="BJ39" s="17"/>
      <c r="BK39" s="17"/>
      <c r="BL39" s="17"/>
      <c r="BM39" s="17"/>
      <c r="BN39" s="17"/>
      <c r="BO39" s="17"/>
      <c r="BP39" s="17">
        <v>5.4</v>
      </c>
      <c r="BQ39" s="17">
        <v>31.6</v>
      </c>
      <c r="BR39" s="17">
        <v>30.8</v>
      </c>
      <c r="BS39" s="17">
        <v>25.9</v>
      </c>
      <c r="BT39" s="17">
        <v>53.3</v>
      </c>
      <c r="BU39" s="17">
        <v>-0.2</v>
      </c>
      <c r="BV39" s="17">
        <v>-3.3</v>
      </c>
      <c r="BW39" s="17"/>
      <c r="BX39" s="17"/>
      <c r="BY39" s="17"/>
      <c r="BZ39" s="17"/>
      <c r="CA39" s="17"/>
      <c r="CB39" s="17"/>
      <c r="CC39" s="17">
        <v>-0.7</v>
      </c>
      <c r="CD39" s="17">
        <v>60.9</v>
      </c>
      <c r="CE39" s="17">
        <v>29.5</v>
      </c>
      <c r="CF39" s="17">
        <v>10.4</v>
      </c>
      <c r="CG39" s="17">
        <v>8.4</v>
      </c>
      <c r="CH39" s="17">
        <v>6.1</v>
      </c>
      <c r="CI39" s="17"/>
      <c r="CJ39" s="17">
        <v>0</v>
      </c>
      <c r="CK39" s="17"/>
      <c r="CL39" s="17">
        <v>80.8</v>
      </c>
      <c r="CM39" s="17">
        <v>85.9</v>
      </c>
      <c r="CN39" s="17">
        <v>18.100000000000001</v>
      </c>
      <c r="CO39" s="17"/>
      <c r="CP39" s="17"/>
      <c r="CQ39" s="17"/>
      <c r="CR39" s="17"/>
      <c r="CS39" s="17"/>
      <c r="CT39" s="17">
        <v>3.7</v>
      </c>
      <c r="CU39" s="17">
        <v>-2.8</v>
      </c>
      <c r="CV39" s="17"/>
      <c r="CW39" s="17">
        <v>-10.7</v>
      </c>
      <c r="CX39" s="17">
        <v>9.1999999999999993</v>
      </c>
      <c r="CY39" s="17">
        <v>-5.5</v>
      </c>
      <c r="CZ39" s="17"/>
      <c r="DA39" s="17">
        <v>0.4</v>
      </c>
      <c r="DB39" s="17"/>
      <c r="DC39" s="17">
        <v>0.1</v>
      </c>
      <c r="DD39" s="17">
        <v>0</v>
      </c>
      <c r="DE39" s="17"/>
      <c r="DF39" s="17"/>
      <c r="DG39" s="17">
        <v>0.1</v>
      </c>
      <c r="DH39" s="17">
        <v>1.2</v>
      </c>
      <c r="DI39" s="17">
        <v>0</v>
      </c>
      <c r="DJ39" s="17">
        <v>2.6</v>
      </c>
      <c r="DK39" s="17">
        <v>0.2</v>
      </c>
      <c r="DL39" s="17">
        <v>0.6</v>
      </c>
      <c r="DM39" s="17"/>
      <c r="DN39" s="17">
        <v>-0.8</v>
      </c>
      <c r="DO39" s="17">
        <v>-2.2000000000000002</v>
      </c>
      <c r="DP39" s="17">
        <v>-2.5</v>
      </c>
      <c r="DQ39" s="17">
        <v>-6</v>
      </c>
      <c r="DR39" s="17">
        <v>-3.9</v>
      </c>
      <c r="DS39" s="17">
        <v>0.2</v>
      </c>
      <c r="DT39" s="17">
        <v>0.2</v>
      </c>
      <c r="DU39" s="17">
        <v>0.2</v>
      </c>
      <c r="DV39" s="17"/>
      <c r="DW39" s="17">
        <v>-1.1000000000000001</v>
      </c>
      <c r="DX39" s="17">
        <v>0.2</v>
      </c>
      <c r="DY39" s="17">
        <v>0.4</v>
      </c>
      <c r="DZ39" s="17">
        <v>0.5</v>
      </c>
      <c r="EA39" s="17">
        <v>0.5</v>
      </c>
      <c r="EB39" s="17">
        <v>0.8</v>
      </c>
      <c r="EC39" s="17">
        <v>5.8</v>
      </c>
      <c r="ED39" s="17">
        <v>3.1</v>
      </c>
      <c r="EE39" s="17">
        <v>-10.1</v>
      </c>
      <c r="EF39" s="17">
        <v>-10.3</v>
      </c>
      <c r="EG39" s="17">
        <v>-1.8</v>
      </c>
      <c r="EH39" s="17">
        <v>-0.3</v>
      </c>
      <c r="EI39" s="17">
        <v>0.6</v>
      </c>
      <c r="EJ39" s="17">
        <v>-0.3</v>
      </c>
      <c r="EK39" s="17">
        <v>1.9</v>
      </c>
      <c r="EL39" s="17">
        <v>0.2</v>
      </c>
      <c r="EM39" s="17">
        <v>0.1</v>
      </c>
      <c r="EN39" s="17">
        <v>0.1</v>
      </c>
      <c r="EO39" s="17">
        <v>-6.5</v>
      </c>
      <c r="EP39" s="17">
        <v>18.2</v>
      </c>
      <c r="EQ39" s="17">
        <v>1.5</v>
      </c>
      <c r="ER39" s="17">
        <v>41.6</v>
      </c>
      <c r="ES39" s="17">
        <v>-0.2</v>
      </c>
      <c r="ET39" s="17">
        <v>-4</v>
      </c>
      <c r="EU39" s="17">
        <v>0</v>
      </c>
      <c r="EV39" s="17">
        <v>-21.1</v>
      </c>
      <c r="EW39" s="17">
        <v>1.3</v>
      </c>
      <c r="EX39" s="17">
        <v>0.6</v>
      </c>
      <c r="EY39" s="17">
        <v>0.6</v>
      </c>
      <c r="EZ39" s="17">
        <v>1.1000000000000001</v>
      </c>
      <c r="FA39" s="17">
        <v>1.6</v>
      </c>
      <c r="FB39" s="17">
        <v>1.2</v>
      </c>
      <c r="FC39" s="17">
        <v>1</v>
      </c>
      <c r="FD39" s="17">
        <v>1.5</v>
      </c>
      <c r="FE39" s="17">
        <v>5.3</v>
      </c>
      <c r="FF39" s="17">
        <v>0.5</v>
      </c>
      <c r="FG39" s="17">
        <v>3.1</v>
      </c>
      <c r="FH39" s="17">
        <v>0</v>
      </c>
      <c r="FI39" s="17">
        <v>3.6</v>
      </c>
      <c r="FJ39" s="17">
        <v>3.79</v>
      </c>
      <c r="FK39" s="17">
        <v>664.69</v>
      </c>
      <c r="FL39" s="15"/>
      <c r="FM39" s="17">
        <v>2.1114000000000002</v>
      </c>
      <c r="FN39" s="17">
        <v>-0.40899999999999997</v>
      </c>
      <c r="FO39" s="17">
        <v>2.2120000000000002</v>
      </c>
      <c r="FP39" s="17">
        <v>0.8</v>
      </c>
      <c r="FQ39" s="17">
        <v>0.30160999999999999</v>
      </c>
      <c r="FR39" s="17">
        <v>0.15517</v>
      </c>
      <c r="FS39" s="17">
        <v>0.6</v>
      </c>
      <c r="FT39" s="17">
        <v>3</v>
      </c>
      <c r="FU39" s="17">
        <v>8.7711799999999993</v>
      </c>
    </row>
    <row r="40" spans="1:177" ht="24" customHeight="1" x14ac:dyDescent="0.3">
      <c r="A40" s="16" t="s">
        <v>53</v>
      </c>
      <c r="B40" s="16" t="s">
        <v>864</v>
      </c>
      <c r="C40" s="17">
        <v>-8.9</v>
      </c>
      <c r="D40" s="17">
        <v>-4.3</v>
      </c>
      <c r="E40" s="17">
        <v>11</v>
      </c>
      <c r="F40" s="17"/>
      <c r="G40" s="17"/>
      <c r="H40" s="17">
        <v>-3.9</v>
      </c>
      <c r="I40" s="17">
        <v>23.8</v>
      </c>
      <c r="J40" s="17"/>
      <c r="K40" s="17"/>
      <c r="L40" s="17">
        <v>45.1</v>
      </c>
      <c r="M40" s="17">
        <v>24.8</v>
      </c>
      <c r="N40" s="17">
        <v>17.8</v>
      </c>
      <c r="O40" s="17">
        <v>34.6</v>
      </c>
      <c r="P40" s="17">
        <v>18.600000000000001</v>
      </c>
      <c r="Q40" s="17">
        <v>11.4</v>
      </c>
      <c r="R40" s="17">
        <v>7.4</v>
      </c>
      <c r="S40" s="17">
        <v>0.1</v>
      </c>
      <c r="T40" s="17"/>
      <c r="U40" s="17"/>
      <c r="V40" s="17"/>
      <c r="W40" s="17"/>
      <c r="X40" s="17">
        <v>1.3</v>
      </c>
      <c r="Y40" s="17">
        <v>0.9</v>
      </c>
      <c r="Z40" s="17">
        <v>0.8</v>
      </c>
      <c r="AA40" s="17"/>
      <c r="AB40" s="17">
        <v>-3.4</v>
      </c>
      <c r="AC40" s="17">
        <v>6.1</v>
      </c>
      <c r="AD40" s="17">
        <v>13.7</v>
      </c>
      <c r="AE40" s="17"/>
      <c r="AF40" s="17">
        <v>2.9</v>
      </c>
      <c r="AG40" s="17"/>
      <c r="AH40" s="17"/>
      <c r="AI40" s="17">
        <v>4.7</v>
      </c>
      <c r="AJ40" s="17">
        <v>-8.4</v>
      </c>
      <c r="AK40" s="17"/>
      <c r="AL40" s="17"/>
      <c r="AM40" s="17"/>
      <c r="AN40" s="17">
        <v>0</v>
      </c>
      <c r="AO40" s="17">
        <v>0</v>
      </c>
      <c r="AP40" s="17">
        <v>3.1</v>
      </c>
      <c r="AQ40" s="17">
        <v>0</v>
      </c>
      <c r="AR40" s="17"/>
      <c r="AS40" s="17">
        <v>0.6</v>
      </c>
      <c r="AT40" s="17">
        <v>1.3</v>
      </c>
      <c r="AU40" s="17">
        <v>0.3</v>
      </c>
      <c r="AV40" s="17">
        <v>26.2</v>
      </c>
      <c r="AW40" s="17">
        <v>-4.4000000000000004</v>
      </c>
      <c r="AX40" s="17">
        <v>-39.9</v>
      </c>
      <c r="AY40" s="17">
        <v>5.2</v>
      </c>
      <c r="AZ40" s="17">
        <v>-2.4</v>
      </c>
      <c r="BA40" s="17">
        <v>-0.4</v>
      </c>
      <c r="BB40" s="17">
        <v>0.5</v>
      </c>
      <c r="BC40" s="17">
        <v>4.7</v>
      </c>
      <c r="BD40" s="17">
        <v>0</v>
      </c>
      <c r="BE40" s="17">
        <v>0.2</v>
      </c>
      <c r="BF40" s="17">
        <v>0</v>
      </c>
      <c r="BG40" s="17"/>
      <c r="BH40" s="17"/>
      <c r="BI40" s="17">
        <v>4.5999999999999996</v>
      </c>
      <c r="BJ40" s="17"/>
      <c r="BK40" s="17"/>
      <c r="BL40" s="17"/>
      <c r="BM40" s="17"/>
      <c r="BN40" s="17"/>
      <c r="BO40" s="17"/>
      <c r="BP40" s="17">
        <v>5.9</v>
      </c>
      <c r="BQ40" s="17">
        <v>32.1</v>
      </c>
      <c r="BR40" s="17">
        <v>31.1</v>
      </c>
      <c r="BS40" s="17">
        <v>26</v>
      </c>
      <c r="BT40" s="17">
        <v>53.6</v>
      </c>
      <c r="BU40" s="17">
        <v>-0.5</v>
      </c>
      <c r="BV40" s="17">
        <v>-3.3</v>
      </c>
      <c r="BW40" s="17"/>
      <c r="BX40" s="17"/>
      <c r="BY40" s="17"/>
      <c r="BZ40" s="17"/>
      <c r="CA40" s="17"/>
      <c r="CB40" s="17"/>
      <c r="CC40" s="17">
        <v>-0.7</v>
      </c>
      <c r="CD40" s="17">
        <v>59.6</v>
      </c>
      <c r="CE40" s="17">
        <v>28.8</v>
      </c>
      <c r="CF40" s="17">
        <v>9.4</v>
      </c>
      <c r="CG40" s="17">
        <v>8.4</v>
      </c>
      <c r="CH40" s="17">
        <v>5.9</v>
      </c>
      <c r="CI40" s="17"/>
      <c r="CJ40" s="17">
        <v>0</v>
      </c>
      <c r="CK40" s="17"/>
      <c r="CL40" s="17">
        <v>81.900000000000006</v>
      </c>
      <c r="CM40" s="17">
        <v>87.3</v>
      </c>
      <c r="CN40" s="17">
        <v>19.8</v>
      </c>
      <c r="CO40" s="17"/>
      <c r="CP40" s="17"/>
      <c r="CQ40" s="17"/>
      <c r="CR40" s="17"/>
      <c r="CS40" s="17"/>
      <c r="CT40" s="17">
        <v>5.8</v>
      </c>
      <c r="CU40" s="17">
        <v>-1.6</v>
      </c>
      <c r="CV40" s="17"/>
      <c r="CW40" s="17">
        <v>-11.7</v>
      </c>
      <c r="CX40" s="17">
        <v>9.1</v>
      </c>
      <c r="CY40" s="17">
        <v>-5.2</v>
      </c>
      <c r="CZ40" s="17"/>
      <c r="DA40" s="17">
        <v>0.4</v>
      </c>
      <c r="DB40" s="17"/>
      <c r="DC40" s="17">
        <v>0</v>
      </c>
      <c r="DD40" s="17">
        <v>0</v>
      </c>
      <c r="DE40" s="17"/>
      <c r="DF40" s="17"/>
      <c r="DG40" s="17">
        <v>0.1</v>
      </c>
      <c r="DH40" s="17">
        <v>1</v>
      </c>
      <c r="DI40" s="17">
        <v>0</v>
      </c>
      <c r="DJ40" s="17">
        <v>2.8</v>
      </c>
      <c r="DK40" s="17">
        <v>0.2</v>
      </c>
      <c r="DL40" s="17">
        <v>0.6</v>
      </c>
      <c r="DM40" s="17"/>
      <c r="DN40" s="17">
        <v>-0.8</v>
      </c>
      <c r="DO40" s="17">
        <v>-2.2000000000000002</v>
      </c>
      <c r="DP40" s="17">
        <v>-2.7</v>
      </c>
      <c r="DQ40" s="17">
        <v>-6.1</v>
      </c>
      <c r="DR40" s="17">
        <v>-3.7</v>
      </c>
      <c r="DS40" s="17">
        <v>0.1</v>
      </c>
      <c r="DT40" s="17">
        <v>0.1</v>
      </c>
      <c r="DU40" s="17">
        <v>0.2</v>
      </c>
      <c r="DV40" s="17"/>
      <c r="DW40" s="17">
        <v>-1.1000000000000001</v>
      </c>
      <c r="DX40" s="17">
        <v>0.1</v>
      </c>
      <c r="DY40" s="17">
        <v>0.4</v>
      </c>
      <c r="DZ40" s="17">
        <v>0.5</v>
      </c>
      <c r="EA40" s="17">
        <v>0.6</v>
      </c>
      <c r="EB40" s="17">
        <v>0.8</v>
      </c>
      <c r="EC40" s="17">
        <v>1.2</v>
      </c>
      <c r="ED40" s="17">
        <v>3</v>
      </c>
      <c r="EE40" s="17">
        <v>-9.5</v>
      </c>
      <c r="EF40" s="17">
        <v>-9.6999999999999993</v>
      </c>
      <c r="EG40" s="17">
        <v>-1.7</v>
      </c>
      <c r="EH40" s="17">
        <v>-0.3</v>
      </c>
      <c r="EI40" s="17">
        <v>0.6</v>
      </c>
      <c r="EJ40" s="17">
        <v>-0.3</v>
      </c>
      <c r="EK40" s="17">
        <v>1.9</v>
      </c>
      <c r="EL40" s="17">
        <v>0.2</v>
      </c>
      <c r="EM40" s="17">
        <v>0.1</v>
      </c>
      <c r="EN40" s="17">
        <v>0.1</v>
      </c>
      <c r="EO40" s="17">
        <v>-6</v>
      </c>
      <c r="EP40" s="17">
        <v>18.899999999999999</v>
      </c>
      <c r="EQ40" s="17">
        <v>1.1000000000000001</v>
      </c>
      <c r="ER40" s="17">
        <v>40.6</v>
      </c>
      <c r="ES40" s="17">
        <v>-0.2</v>
      </c>
      <c r="ET40" s="17">
        <v>-0.5</v>
      </c>
      <c r="EU40" s="17">
        <v>0</v>
      </c>
      <c r="EV40" s="17">
        <v>-22.6</v>
      </c>
      <c r="EW40" s="17">
        <v>1.3</v>
      </c>
      <c r="EX40" s="17">
        <v>0.6</v>
      </c>
      <c r="EY40" s="17">
        <v>0.6</v>
      </c>
      <c r="EZ40" s="17">
        <v>1.1000000000000001</v>
      </c>
      <c r="FA40" s="17">
        <v>1.1000000000000001</v>
      </c>
      <c r="FB40" s="17">
        <v>1.2</v>
      </c>
      <c r="FC40" s="17">
        <v>1.4</v>
      </c>
      <c r="FD40" s="17">
        <v>1.5</v>
      </c>
      <c r="FE40" s="17">
        <v>8.1</v>
      </c>
      <c r="FF40" s="17">
        <v>0</v>
      </c>
      <c r="FG40" s="17">
        <v>2.2000000000000002</v>
      </c>
      <c r="FH40" s="17">
        <v>0</v>
      </c>
      <c r="FI40" s="17">
        <v>3.6</v>
      </c>
      <c r="FJ40" s="17">
        <v>3.51</v>
      </c>
      <c r="FK40" s="17">
        <v>671.81</v>
      </c>
      <c r="FL40" s="15"/>
      <c r="FM40" s="17">
        <v>2.0787200000000001</v>
      </c>
      <c r="FN40" s="17">
        <v>-0.223</v>
      </c>
      <c r="FO40" s="17">
        <v>1.952</v>
      </c>
      <c r="FP40" s="17">
        <v>0.8</v>
      </c>
      <c r="FQ40" s="17">
        <v>0.31053999999999998</v>
      </c>
      <c r="FR40" s="17">
        <v>0.16372999999999999</v>
      </c>
      <c r="FS40" s="17">
        <v>0.7</v>
      </c>
      <c r="FT40" s="17">
        <v>3</v>
      </c>
      <c r="FU40" s="17">
        <v>8.7819900000000004</v>
      </c>
    </row>
    <row r="41" spans="1:177" ht="24" customHeight="1" x14ac:dyDescent="0.3">
      <c r="A41" s="16" t="s">
        <v>53</v>
      </c>
      <c r="B41" s="16" t="s">
        <v>865</v>
      </c>
      <c r="C41" s="17">
        <v>-6</v>
      </c>
      <c r="D41" s="17">
        <v>-5.6</v>
      </c>
      <c r="E41" s="17">
        <v>11</v>
      </c>
      <c r="F41" s="17"/>
      <c r="G41" s="17"/>
      <c r="H41" s="17">
        <v>-5.2</v>
      </c>
      <c r="I41" s="17">
        <v>16.899999999999999</v>
      </c>
      <c r="J41" s="17"/>
      <c r="K41" s="17"/>
      <c r="L41" s="17">
        <v>45.8</v>
      </c>
      <c r="M41" s="17">
        <v>21</v>
      </c>
      <c r="N41" s="17">
        <v>14.1</v>
      </c>
      <c r="O41" s="17">
        <v>39.6</v>
      </c>
      <c r="P41" s="17">
        <v>18</v>
      </c>
      <c r="Q41" s="17">
        <v>10.9</v>
      </c>
      <c r="R41" s="17">
        <v>6.9</v>
      </c>
      <c r="S41" s="17">
        <v>0</v>
      </c>
      <c r="T41" s="17"/>
      <c r="U41" s="17"/>
      <c r="V41" s="17"/>
      <c r="W41" s="17"/>
      <c r="X41" s="17">
        <v>2.2999999999999998</v>
      </c>
      <c r="Y41" s="17">
        <v>1</v>
      </c>
      <c r="Z41" s="17">
        <v>1.3</v>
      </c>
      <c r="AA41" s="17"/>
      <c r="AB41" s="17">
        <v>-3.4</v>
      </c>
      <c r="AC41" s="17">
        <v>3.5</v>
      </c>
      <c r="AD41" s="17">
        <v>18.399999999999999</v>
      </c>
      <c r="AE41" s="17"/>
      <c r="AF41" s="17">
        <v>0</v>
      </c>
      <c r="AG41" s="17"/>
      <c r="AH41" s="17"/>
      <c r="AI41" s="17">
        <v>7</v>
      </c>
      <c r="AJ41" s="17">
        <v>-12.4</v>
      </c>
      <c r="AK41" s="17"/>
      <c r="AL41" s="17"/>
      <c r="AM41" s="17"/>
      <c r="AN41" s="17">
        <v>0</v>
      </c>
      <c r="AO41" s="17">
        <v>0</v>
      </c>
      <c r="AP41" s="17">
        <v>2.4</v>
      </c>
      <c r="AQ41" s="17">
        <v>0</v>
      </c>
      <c r="AR41" s="17"/>
      <c r="AS41" s="17">
        <v>0.8</v>
      </c>
      <c r="AT41" s="17">
        <v>1.2</v>
      </c>
      <c r="AU41" s="17">
        <v>1.2</v>
      </c>
      <c r="AV41" s="17">
        <v>23.9</v>
      </c>
      <c r="AW41" s="17">
        <v>-6.4</v>
      </c>
      <c r="AX41" s="17">
        <v>-42.1</v>
      </c>
      <c r="AY41" s="17">
        <v>3.7</v>
      </c>
      <c r="AZ41" s="17">
        <v>-2.8</v>
      </c>
      <c r="BA41" s="17">
        <v>-0.7</v>
      </c>
      <c r="BB41" s="17">
        <v>-0.6</v>
      </c>
      <c r="BC41" s="17">
        <v>5.7</v>
      </c>
      <c r="BD41" s="17">
        <v>0</v>
      </c>
      <c r="BE41" s="17">
        <v>0.2</v>
      </c>
      <c r="BF41" s="17">
        <v>0</v>
      </c>
      <c r="BG41" s="17"/>
      <c r="BH41" s="17"/>
      <c r="BI41" s="17">
        <v>3.5</v>
      </c>
      <c r="BJ41" s="17"/>
      <c r="BK41" s="17"/>
      <c r="BL41" s="17"/>
      <c r="BM41" s="17"/>
      <c r="BN41" s="17"/>
      <c r="BO41" s="17"/>
      <c r="BP41" s="17">
        <v>3.7</v>
      </c>
      <c r="BQ41" s="17">
        <v>31.5</v>
      </c>
      <c r="BR41" s="17">
        <v>30.8</v>
      </c>
      <c r="BS41" s="17">
        <v>25.5</v>
      </c>
      <c r="BT41" s="17">
        <v>53.8</v>
      </c>
      <c r="BU41" s="17">
        <v>-0.6</v>
      </c>
      <c r="BV41" s="17">
        <v>-3.4</v>
      </c>
      <c r="BW41" s="17"/>
      <c r="BX41" s="17"/>
      <c r="BY41" s="17"/>
      <c r="BZ41" s="17"/>
      <c r="CA41" s="17"/>
      <c r="CB41" s="17"/>
      <c r="CC41" s="17">
        <v>-0.7</v>
      </c>
      <c r="CD41" s="17">
        <v>48</v>
      </c>
      <c r="CE41" s="17">
        <v>29.3</v>
      </c>
      <c r="CF41" s="17">
        <v>9.5</v>
      </c>
      <c r="CG41" s="17">
        <v>11</v>
      </c>
      <c r="CH41" s="17">
        <v>6</v>
      </c>
      <c r="CI41" s="17"/>
      <c r="CJ41" s="17">
        <v>0</v>
      </c>
      <c r="CK41" s="17"/>
      <c r="CL41" s="17">
        <v>82.1</v>
      </c>
      <c r="CM41" s="17">
        <v>80</v>
      </c>
      <c r="CN41" s="17">
        <v>19.7</v>
      </c>
      <c r="CO41" s="17"/>
      <c r="CP41" s="17"/>
      <c r="CQ41" s="17"/>
      <c r="CR41" s="17"/>
      <c r="CS41" s="17"/>
      <c r="CT41" s="17">
        <v>2</v>
      </c>
      <c r="CU41" s="17">
        <v>-3.9</v>
      </c>
      <c r="CV41" s="17"/>
      <c r="CW41" s="17">
        <v>-12.7</v>
      </c>
      <c r="CX41" s="17">
        <v>9.3000000000000007</v>
      </c>
      <c r="CY41" s="17">
        <v>-5.0999999999999996</v>
      </c>
      <c r="CZ41" s="17"/>
      <c r="DA41" s="17">
        <v>0.4</v>
      </c>
      <c r="DB41" s="17"/>
      <c r="DC41" s="17">
        <v>-0.1</v>
      </c>
      <c r="DD41" s="17">
        <v>0</v>
      </c>
      <c r="DE41" s="17"/>
      <c r="DF41" s="17"/>
      <c r="DG41" s="17">
        <v>0.1</v>
      </c>
      <c r="DH41" s="17">
        <v>0.9</v>
      </c>
      <c r="DI41" s="17">
        <v>0</v>
      </c>
      <c r="DJ41" s="17">
        <v>2.9</v>
      </c>
      <c r="DK41" s="17">
        <v>0.2</v>
      </c>
      <c r="DL41" s="17">
        <v>0.6</v>
      </c>
      <c r="DM41" s="17"/>
      <c r="DN41" s="17">
        <v>-0.8</v>
      </c>
      <c r="DO41" s="17">
        <v>-2</v>
      </c>
      <c r="DP41" s="17">
        <v>-2.1</v>
      </c>
      <c r="DQ41" s="17">
        <v>-5.3</v>
      </c>
      <c r="DR41" s="17">
        <v>-3.3</v>
      </c>
      <c r="DS41" s="17">
        <v>0.2</v>
      </c>
      <c r="DT41" s="17">
        <v>0.1</v>
      </c>
      <c r="DU41" s="17">
        <v>0</v>
      </c>
      <c r="DV41" s="17"/>
      <c r="DW41" s="17">
        <v>-1.1000000000000001</v>
      </c>
      <c r="DX41" s="17">
        <v>0.1</v>
      </c>
      <c r="DY41" s="17">
        <v>0.4</v>
      </c>
      <c r="DZ41" s="17">
        <v>0.4</v>
      </c>
      <c r="EA41" s="17">
        <v>0.6</v>
      </c>
      <c r="EB41" s="17">
        <v>0.8</v>
      </c>
      <c r="EC41" s="17">
        <v>18.100000000000001</v>
      </c>
      <c r="ED41" s="17">
        <v>2.9</v>
      </c>
      <c r="EE41" s="17">
        <v>-9.6999999999999993</v>
      </c>
      <c r="EF41" s="17">
        <v>-10.3</v>
      </c>
      <c r="EG41" s="17">
        <v>-1.7</v>
      </c>
      <c r="EH41" s="17">
        <v>-0.6</v>
      </c>
      <c r="EI41" s="17">
        <v>0.6</v>
      </c>
      <c r="EJ41" s="17">
        <v>-0.3</v>
      </c>
      <c r="EK41" s="17">
        <v>1.9</v>
      </c>
      <c r="EL41" s="17">
        <v>0.2</v>
      </c>
      <c r="EM41" s="17">
        <v>0.1</v>
      </c>
      <c r="EN41" s="17">
        <v>0.1</v>
      </c>
      <c r="EO41" s="17">
        <v>-6.1</v>
      </c>
      <c r="EP41" s="17">
        <v>18.399999999999999</v>
      </c>
      <c r="EQ41" s="17">
        <v>0.6</v>
      </c>
      <c r="ER41" s="17">
        <v>41.7</v>
      </c>
      <c r="ES41" s="17">
        <v>-0.2</v>
      </c>
      <c r="ET41" s="17">
        <v>-3</v>
      </c>
      <c r="EU41" s="17">
        <v>0</v>
      </c>
      <c r="EV41" s="17">
        <v>-19.2</v>
      </c>
      <c r="EW41" s="17">
        <v>1.3</v>
      </c>
      <c r="EX41" s="17">
        <v>0.6</v>
      </c>
      <c r="EY41" s="17">
        <v>0.6</v>
      </c>
      <c r="EZ41" s="17">
        <v>1.1000000000000001</v>
      </c>
      <c r="FA41" s="17">
        <v>0.5</v>
      </c>
      <c r="FB41" s="17">
        <v>1.2</v>
      </c>
      <c r="FC41" s="17">
        <v>1.3</v>
      </c>
      <c r="FD41" s="17">
        <v>1.5</v>
      </c>
      <c r="FE41" s="17">
        <v>7.9</v>
      </c>
      <c r="FF41" s="17">
        <v>0</v>
      </c>
      <c r="FG41" s="17">
        <v>2.4</v>
      </c>
      <c r="FH41" s="17">
        <v>0</v>
      </c>
      <c r="FI41" s="17">
        <v>4.0999999999999996</v>
      </c>
      <c r="FJ41" s="17">
        <v>3.73</v>
      </c>
      <c r="FK41" s="17">
        <v>643.63</v>
      </c>
      <c r="FL41" s="15"/>
      <c r="FM41" s="17">
        <v>1.86243</v>
      </c>
      <c r="FN41" s="17">
        <v>0.33300000000000002</v>
      </c>
      <c r="FO41" s="17">
        <v>1.3879999999999999</v>
      </c>
      <c r="FP41" s="17">
        <v>1</v>
      </c>
      <c r="FQ41" s="17">
        <v>0.32033</v>
      </c>
      <c r="FR41" s="17">
        <v>0.17455999999999999</v>
      </c>
      <c r="FS41" s="17">
        <v>0.6</v>
      </c>
      <c r="FT41" s="17">
        <v>3</v>
      </c>
      <c r="FU41" s="17">
        <v>8.6783199999999994</v>
      </c>
    </row>
    <row r="42" spans="1:177" ht="24" customHeight="1" x14ac:dyDescent="0.3">
      <c r="A42" s="18" t="s">
        <v>53</v>
      </c>
      <c r="B42" s="18" t="s">
        <v>866</v>
      </c>
      <c r="C42" s="19">
        <v>-8.9</v>
      </c>
      <c r="D42" s="19">
        <v>-17.5</v>
      </c>
      <c r="E42" s="19">
        <v>8.9</v>
      </c>
      <c r="F42" s="19"/>
      <c r="G42" s="19"/>
      <c r="H42" s="19">
        <v>-7.2</v>
      </c>
      <c r="I42" s="19">
        <v>7.4</v>
      </c>
      <c r="J42" s="19"/>
      <c r="K42" s="19"/>
      <c r="L42" s="19">
        <v>43.5</v>
      </c>
      <c r="M42" s="19">
        <v>18</v>
      </c>
      <c r="N42" s="19">
        <v>10.3</v>
      </c>
      <c r="O42" s="19">
        <v>36.9</v>
      </c>
      <c r="P42" s="19">
        <v>16.5</v>
      </c>
      <c r="Q42" s="19">
        <v>10.199999999999999</v>
      </c>
      <c r="R42" s="19">
        <v>1.7</v>
      </c>
      <c r="S42" s="19">
        <v>-0.1</v>
      </c>
      <c r="T42" s="19"/>
      <c r="U42" s="19"/>
      <c r="V42" s="19"/>
      <c r="W42" s="19"/>
      <c r="X42" s="19">
        <v>3.1</v>
      </c>
      <c r="Y42" s="19">
        <v>0.8</v>
      </c>
      <c r="Z42" s="19">
        <v>1.3</v>
      </c>
      <c r="AA42" s="19"/>
      <c r="AB42" s="19">
        <v>-3.4</v>
      </c>
      <c r="AC42" s="19">
        <v>3.5</v>
      </c>
      <c r="AD42" s="19">
        <v>21</v>
      </c>
      <c r="AE42" s="19"/>
      <c r="AF42" s="19">
        <v>0</v>
      </c>
      <c r="AG42" s="19"/>
      <c r="AH42" s="19"/>
      <c r="AI42" s="19">
        <v>5</v>
      </c>
      <c r="AJ42" s="19">
        <v>-14.3</v>
      </c>
      <c r="AK42" s="19"/>
      <c r="AL42" s="19"/>
      <c r="AM42" s="19"/>
      <c r="AN42" s="19">
        <v>0</v>
      </c>
      <c r="AO42" s="19">
        <v>0</v>
      </c>
      <c r="AP42" s="19">
        <v>2.5</v>
      </c>
      <c r="AQ42" s="19">
        <v>0</v>
      </c>
      <c r="AR42" s="19"/>
      <c r="AS42" s="19">
        <v>0.9</v>
      </c>
      <c r="AT42" s="19">
        <v>1.2</v>
      </c>
      <c r="AU42" s="19">
        <v>1</v>
      </c>
      <c r="AV42" s="19">
        <v>21.6</v>
      </c>
      <c r="AW42" s="19">
        <v>-9</v>
      </c>
      <c r="AX42" s="19">
        <v>-44.2</v>
      </c>
      <c r="AY42" s="19">
        <v>2.5</v>
      </c>
      <c r="AZ42" s="19">
        <v>-2.8</v>
      </c>
      <c r="BA42" s="19">
        <v>-0.8</v>
      </c>
      <c r="BB42" s="19">
        <v>-1.3</v>
      </c>
      <c r="BC42" s="19">
        <v>5.3</v>
      </c>
      <c r="BD42" s="19">
        <v>0</v>
      </c>
      <c r="BE42" s="19">
        <v>0.2</v>
      </c>
      <c r="BF42" s="19">
        <v>-1.2</v>
      </c>
      <c r="BG42" s="19"/>
      <c r="BH42" s="19"/>
      <c r="BI42" s="19">
        <v>1.9</v>
      </c>
      <c r="BJ42" s="19"/>
      <c r="BK42" s="19"/>
      <c r="BL42" s="19"/>
      <c r="BM42" s="19"/>
      <c r="BN42" s="19"/>
      <c r="BO42" s="19"/>
      <c r="BP42" s="19">
        <v>2.2000000000000002</v>
      </c>
      <c r="BQ42" s="19">
        <v>30.5</v>
      </c>
      <c r="BR42" s="19">
        <v>29.4</v>
      </c>
      <c r="BS42" s="19">
        <v>24.1</v>
      </c>
      <c r="BT42" s="19">
        <v>52.8</v>
      </c>
      <c r="BU42" s="19">
        <v>-1.2</v>
      </c>
      <c r="BV42" s="19">
        <v>-3.7</v>
      </c>
      <c r="BW42" s="19"/>
      <c r="BX42" s="19"/>
      <c r="BY42" s="19"/>
      <c r="BZ42" s="19"/>
      <c r="CA42" s="19"/>
      <c r="CB42" s="19"/>
      <c r="CC42" s="19">
        <v>-0.7</v>
      </c>
      <c r="CD42" s="19">
        <v>48.3</v>
      </c>
      <c r="CE42" s="19">
        <v>29.4</v>
      </c>
      <c r="CF42" s="19">
        <v>9.9</v>
      </c>
      <c r="CG42" s="19">
        <v>8.4</v>
      </c>
      <c r="CH42" s="19">
        <v>6.1</v>
      </c>
      <c r="CI42" s="19"/>
      <c r="CJ42" s="19">
        <v>0</v>
      </c>
      <c r="CK42" s="19"/>
      <c r="CL42" s="19">
        <v>78.7</v>
      </c>
      <c r="CM42" s="19">
        <v>76.900000000000006</v>
      </c>
      <c r="CN42" s="19">
        <v>15.6</v>
      </c>
      <c r="CO42" s="19"/>
      <c r="CP42" s="19"/>
      <c r="CQ42" s="19"/>
      <c r="CR42" s="19"/>
      <c r="CS42" s="19"/>
      <c r="CT42" s="19">
        <v>-0.8</v>
      </c>
      <c r="CU42" s="19">
        <v>-3.7</v>
      </c>
      <c r="CV42" s="19"/>
      <c r="CW42" s="19">
        <v>-12.2</v>
      </c>
      <c r="CX42" s="19">
        <v>7.7</v>
      </c>
      <c r="CY42" s="19">
        <v>-6.2</v>
      </c>
      <c r="CZ42" s="19"/>
      <c r="DA42" s="19">
        <v>0.4</v>
      </c>
      <c r="DB42" s="19"/>
      <c r="DC42" s="19">
        <v>0</v>
      </c>
      <c r="DD42" s="19">
        <v>0</v>
      </c>
      <c r="DE42" s="19"/>
      <c r="DF42" s="19"/>
      <c r="DG42" s="19">
        <v>0.1</v>
      </c>
      <c r="DH42" s="19">
        <v>0.9</v>
      </c>
      <c r="DI42" s="19">
        <v>0</v>
      </c>
      <c r="DJ42" s="19">
        <v>2.5</v>
      </c>
      <c r="DK42" s="19">
        <v>0.2</v>
      </c>
      <c r="DL42" s="19">
        <v>0.6</v>
      </c>
      <c r="DM42" s="19"/>
      <c r="DN42" s="19">
        <v>-0.7</v>
      </c>
      <c r="DO42" s="19">
        <v>-1.7</v>
      </c>
      <c r="DP42" s="19">
        <v>-2.2000000000000002</v>
      </c>
      <c r="DQ42" s="19">
        <v>-5.6</v>
      </c>
      <c r="DR42" s="19">
        <v>-2.7</v>
      </c>
      <c r="DS42" s="19">
        <v>0</v>
      </c>
      <c r="DT42" s="19">
        <v>0.2</v>
      </c>
      <c r="DU42" s="19">
        <v>0</v>
      </c>
      <c r="DV42" s="19"/>
      <c r="DW42" s="19">
        <v>-1.2</v>
      </c>
      <c r="DX42" s="19">
        <v>0.1</v>
      </c>
      <c r="DY42" s="19">
        <v>0.4</v>
      </c>
      <c r="DZ42" s="19">
        <v>0.3</v>
      </c>
      <c r="EA42" s="19">
        <v>0.6</v>
      </c>
      <c r="EB42" s="19">
        <v>0.8</v>
      </c>
      <c r="EC42" s="19">
        <v>16</v>
      </c>
      <c r="ED42" s="19">
        <v>2.2000000000000002</v>
      </c>
      <c r="EE42" s="19">
        <v>-10</v>
      </c>
      <c r="EF42" s="19">
        <v>-10.4</v>
      </c>
      <c r="EG42" s="19">
        <v>-1.7</v>
      </c>
      <c r="EH42" s="19">
        <v>-0.6</v>
      </c>
      <c r="EI42" s="19">
        <v>0.6</v>
      </c>
      <c r="EJ42" s="19">
        <v>-0.3</v>
      </c>
      <c r="EK42" s="19">
        <v>1.8</v>
      </c>
      <c r="EL42" s="19">
        <v>0.2</v>
      </c>
      <c r="EM42" s="19">
        <v>0.1</v>
      </c>
      <c r="EN42" s="19">
        <v>0.1</v>
      </c>
      <c r="EO42" s="19">
        <v>-7.4</v>
      </c>
      <c r="EP42" s="19">
        <v>18.600000000000001</v>
      </c>
      <c r="EQ42" s="19">
        <v>0.2</v>
      </c>
      <c r="ER42" s="19">
        <v>40.299999999999997</v>
      </c>
      <c r="ES42" s="19">
        <v>-0.2</v>
      </c>
      <c r="ET42" s="19">
        <v>-4.5999999999999996</v>
      </c>
      <c r="EU42" s="19">
        <v>0</v>
      </c>
      <c r="EV42" s="19">
        <v>-24.8</v>
      </c>
      <c r="EW42" s="19">
        <v>1.3</v>
      </c>
      <c r="EX42" s="19">
        <v>0.6</v>
      </c>
      <c r="EY42" s="19">
        <v>0.6</v>
      </c>
      <c r="EZ42" s="19">
        <v>1.1000000000000001</v>
      </c>
      <c r="FA42" s="19">
        <v>0.1</v>
      </c>
      <c r="FB42" s="19">
        <v>1.2</v>
      </c>
      <c r="FC42" s="19">
        <v>1.4</v>
      </c>
      <c r="FD42" s="19">
        <v>1.5</v>
      </c>
      <c r="FE42" s="19">
        <v>7.6</v>
      </c>
      <c r="FF42" s="19">
        <v>0.1</v>
      </c>
      <c r="FG42" s="19">
        <v>3.7</v>
      </c>
      <c r="FH42" s="19">
        <v>0</v>
      </c>
      <c r="FI42" s="19">
        <v>4.0999999999999996</v>
      </c>
      <c r="FJ42" s="19">
        <v>3.86</v>
      </c>
      <c r="FK42" s="19">
        <v>546.26</v>
      </c>
      <c r="FL42" s="15"/>
      <c r="FM42" s="19">
        <v>2.05213</v>
      </c>
      <c r="FN42" s="19">
        <v>0.184</v>
      </c>
      <c r="FO42" s="19">
        <v>1.3839999999999999</v>
      </c>
      <c r="FP42" s="19">
        <v>0.8</v>
      </c>
      <c r="FQ42" s="19">
        <v>0.32001000000000002</v>
      </c>
      <c r="FR42" s="19">
        <v>0.16657</v>
      </c>
      <c r="FS42" s="19">
        <v>0.3</v>
      </c>
      <c r="FT42" s="19">
        <v>3</v>
      </c>
      <c r="FU42" s="19">
        <v>8.2067099999999993</v>
      </c>
    </row>
    <row r="43" spans="1:177" ht="24" customHeight="1" x14ac:dyDescent="0.3">
      <c r="A43" s="13" t="s">
        <v>53</v>
      </c>
      <c r="B43" s="13" t="s">
        <v>867</v>
      </c>
      <c r="C43" s="14">
        <v>-7.6</v>
      </c>
      <c r="D43" s="14">
        <v>-9.1999999999999993</v>
      </c>
      <c r="E43" s="14">
        <v>10.4</v>
      </c>
      <c r="F43" s="14"/>
      <c r="G43" s="14"/>
      <c r="H43" s="14">
        <v>-7.7</v>
      </c>
      <c r="I43" s="14">
        <v>19.7</v>
      </c>
      <c r="J43" s="14"/>
      <c r="K43" s="14"/>
      <c r="L43" s="14">
        <v>43.1</v>
      </c>
      <c r="M43" s="14">
        <v>21.4</v>
      </c>
      <c r="N43" s="14">
        <v>15.1</v>
      </c>
      <c r="O43" s="14">
        <v>32.6</v>
      </c>
      <c r="P43" s="14">
        <v>16.899999999999999</v>
      </c>
      <c r="Q43" s="14">
        <v>10.199999999999999</v>
      </c>
      <c r="R43" s="14">
        <v>15</v>
      </c>
      <c r="S43" s="14">
        <v>0.1</v>
      </c>
      <c r="T43" s="14"/>
      <c r="U43" s="14"/>
      <c r="V43" s="14"/>
      <c r="W43" s="14"/>
      <c r="X43" s="14">
        <v>4.2</v>
      </c>
      <c r="Y43" s="14">
        <v>0.9</v>
      </c>
      <c r="Z43" s="14">
        <v>1.1000000000000001</v>
      </c>
      <c r="AA43" s="14"/>
      <c r="AB43" s="14">
        <v>-3.4</v>
      </c>
      <c r="AC43" s="14">
        <v>3.6</v>
      </c>
      <c r="AD43" s="14">
        <v>23.4</v>
      </c>
      <c r="AE43" s="14"/>
      <c r="AF43" s="14">
        <v>0</v>
      </c>
      <c r="AG43" s="14"/>
      <c r="AH43" s="14"/>
      <c r="AI43" s="14">
        <v>5.6</v>
      </c>
      <c r="AJ43" s="14">
        <v>-5.5</v>
      </c>
      <c r="AK43" s="14"/>
      <c r="AL43" s="14"/>
      <c r="AM43" s="14"/>
      <c r="AN43" s="14">
        <v>0</v>
      </c>
      <c r="AO43" s="14">
        <v>0</v>
      </c>
      <c r="AP43" s="14">
        <v>2.4</v>
      </c>
      <c r="AQ43" s="14">
        <v>0</v>
      </c>
      <c r="AR43" s="14"/>
      <c r="AS43" s="14">
        <v>0.4</v>
      </c>
      <c r="AT43" s="14">
        <v>1.2</v>
      </c>
      <c r="AU43" s="14">
        <v>1.5</v>
      </c>
      <c r="AV43" s="14">
        <v>22.1</v>
      </c>
      <c r="AW43" s="14">
        <v>-8.1</v>
      </c>
      <c r="AX43" s="14">
        <v>-43.6</v>
      </c>
      <c r="AY43" s="14">
        <v>4.2</v>
      </c>
      <c r="AZ43" s="14">
        <v>-3.2</v>
      </c>
      <c r="BA43" s="14">
        <v>-0.8</v>
      </c>
      <c r="BB43" s="14">
        <v>0.6</v>
      </c>
      <c r="BC43" s="14">
        <v>3.5</v>
      </c>
      <c r="BD43" s="14">
        <v>0</v>
      </c>
      <c r="BE43" s="14">
        <v>0.2</v>
      </c>
      <c r="BF43" s="14">
        <v>3.3</v>
      </c>
      <c r="BG43" s="14"/>
      <c r="BH43" s="14"/>
      <c r="BI43" s="14">
        <v>2.6</v>
      </c>
      <c r="BJ43" s="14"/>
      <c r="BK43" s="14"/>
      <c r="BL43" s="14"/>
      <c r="BM43" s="14"/>
      <c r="BN43" s="14"/>
      <c r="BO43" s="14"/>
      <c r="BP43" s="14">
        <v>2.4</v>
      </c>
      <c r="BQ43" s="14">
        <v>30.6</v>
      </c>
      <c r="BR43" s="14">
        <v>30.1</v>
      </c>
      <c r="BS43" s="14">
        <v>24.9</v>
      </c>
      <c r="BT43" s="14">
        <v>52.5</v>
      </c>
      <c r="BU43" s="14">
        <v>-0.6</v>
      </c>
      <c r="BV43" s="14">
        <v>-3.7</v>
      </c>
      <c r="BW43" s="14"/>
      <c r="BX43" s="14"/>
      <c r="BY43" s="14"/>
      <c r="BZ43" s="14"/>
      <c r="CA43" s="14"/>
      <c r="CB43" s="14"/>
      <c r="CC43" s="14">
        <v>-0.7</v>
      </c>
      <c r="CD43" s="14">
        <v>48</v>
      </c>
      <c r="CE43" s="14">
        <v>29.1</v>
      </c>
      <c r="CF43" s="14">
        <v>9.3000000000000007</v>
      </c>
      <c r="CG43" s="14">
        <v>8.4</v>
      </c>
      <c r="CH43" s="14">
        <v>6.1</v>
      </c>
      <c r="CI43" s="14"/>
      <c r="CJ43" s="14">
        <v>0</v>
      </c>
      <c r="CK43" s="14"/>
      <c r="CL43" s="14">
        <v>79.099999999999994</v>
      </c>
      <c r="CM43" s="14">
        <v>77.2</v>
      </c>
      <c r="CN43" s="14">
        <v>15.8</v>
      </c>
      <c r="CO43" s="14"/>
      <c r="CP43" s="14"/>
      <c r="CQ43" s="14"/>
      <c r="CR43" s="14"/>
      <c r="CS43" s="14"/>
      <c r="CT43" s="14">
        <v>2.2000000000000002</v>
      </c>
      <c r="CU43" s="14">
        <v>-4.2</v>
      </c>
      <c r="CV43" s="14"/>
      <c r="CW43" s="14">
        <v>-10.3</v>
      </c>
      <c r="CX43" s="14">
        <v>2.4</v>
      </c>
      <c r="CY43" s="14">
        <v>-6.5</v>
      </c>
      <c r="CZ43" s="14"/>
      <c r="DA43" s="14">
        <v>0.4</v>
      </c>
      <c r="DB43" s="14"/>
      <c r="DC43" s="14">
        <v>0</v>
      </c>
      <c r="DD43" s="14">
        <v>0</v>
      </c>
      <c r="DE43" s="14"/>
      <c r="DF43" s="14"/>
      <c r="DG43" s="14">
        <v>0.1</v>
      </c>
      <c r="DH43" s="14">
        <v>0.9</v>
      </c>
      <c r="DI43" s="14">
        <v>0</v>
      </c>
      <c r="DJ43" s="14">
        <v>2.1</v>
      </c>
      <c r="DK43" s="14">
        <v>0.3</v>
      </c>
      <c r="DL43" s="14">
        <v>0.5</v>
      </c>
      <c r="DM43" s="14"/>
      <c r="DN43" s="14">
        <v>-0.5</v>
      </c>
      <c r="DO43" s="14">
        <v>-0.8</v>
      </c>
      <c r="DP43" s="14">
        <v>-2</v>
      </c>
      <c r="DQ43" s="14">
        <v>-5</v>
      </c>
      <c r="DR43" s="14">
        <v>-1.1000000000000001</v>
      </c>
      <c r="DS43" s="14">
        <v>0.2</v>
      </c>
      <c r="DT43" s="14">
        <v>0.1</v>
      </c>
      <c r="DU43" s="14">
        <v>0</v>
      </c>
      <c r="DV43" s="14"/>
      <c r="DW43" s="14">
        <v>-1.1000000000000001</v>
      </c>
      <c r="DX43" s="14">
        <v>0.2</v>
      </c>
      <c r="DY43" s="14">
        <v>0.4</v>
      </c>
      <c r="DZ43" s="14">
        <v>0.3</v>
      </c>
      <c r="EA43" s="14">
        <v>0.6</v>
      </c>
      <c r="EB43" s="14">
        <v>0.8</v>
      </c>
      <c r="EC43" s="14">
        <v>12.4</v>
      </c>
      <c r="ED43" s="14">
        <v>0.9</v>
      </c>
      <c r="EE43" s="14">
        <v>-9.8000000000000007</v>
      </c>
      <c r="EF43" s="14">
        <v>-10.1</v>
      </c>
      <c r="EG43" s="14">
        <v>-1.7</v>
      </c>
      <c r="EH43" s="14">
        <v>-0.6</v>
      </c>
      <c r="EI43" s="14">
        <v>0.6</v>
      </c>
      <c r="EJ43" s="14">
        <v>-0.3</v>
      </c>
      <c r="EK43" s="14">
        <v>1.8</v>
      </c>
      <c r="EL43" s="14">
        <v>0.2</v>
      </c>
      <c r="EM43" s="14">
        <v>0.1</v>
      </c>
      <c r="EN43" s="14">
        <v>0.1</v>
      </c>
      <c r="EO43" s="14">
        <v>-7.6</v>
      </c>
      <c r="EP43" s="14">
        <v>19.8</v>
      </c>
      <c r="EQ43" s="14">
        <v>0</v>
      </c>
      <c r="ER43" s="14">
        <v>27.2</v>
      </c>
      <c r="ES43" s="14">
        <v>-0.2</v>
      </c>
      <c r="ET43" s="14">
        <v>-1.4</v>
      </c>
      <c r="EU43" s="14">
        <v>0</v>
      </c>
      <c r="EV43" s="14">
        <v>-11.7</v>
      </c>
      <c r="EW43" s="14">
        <v>1.3</v>
      </c>
      <c r="EX43" s="14">
        <v>0.6</v>
      </c>
      <c r="EY43" s="14">
        <v>0.6</v>
      </c>
      <c r="EZ43" s="14">
        <v>1.1000000000000001</v>
      </c>
      <c r="FA43" s="14">
        <v>0</v>
      </c>
      <c r="FB43" s="14">
        <v>1.2</v>
      </c>
      <c r="FC43" s="14">
        <v>1.4</v>
      </c>
      <c r="FD43" s="14">
        <v>1.5</v>
      </c>
      <c r="FE43" s="14">
        <v>11.9</v>
      </c>
      <c r="FF43" s="14">
        <v>0.4</v>
      </c>
      <c r="FG43" s="14">
        <v>2.2000000000000002</v>
      </c>
      <c r="FH43" s="14">
        <v>0.1</v>
      </c>
      <c r="FI43" s="14">
        <v>3.6</v>
      </c>
      <c r="FJ43" s="14">
        <v>3.7</v>
      </c>
      <c r="FK43" s="14">
        <v>614</v>
      </c>
      <c r="FL43" s="15"/>
      <c r="FM43" s="14">
        <v>1.95279</v>
      </c>
      <c r="FN43" s="14">
        <v>0.159</v>
      </c>
      <c r="FO43" s="14">
        <v>1.284</v>
      </c>
      <c r="FP43" s="14">
        <v>0.9</v>
      </c>
      <c r="FQ43" s="14">
        <v>0.29748999999999998</v>
      </c>
      <c r="FR43" s="14">
        <v>0.22545000000000001</v>
      </c>
      <c r="FS43" s="14">
        <v>0.2</v>
      </c>
      <c r="FT43" s="14">
        <v>2.9</v>
      </c>
      <c r="FU43" s="14">
        <v>7.91873</v>
      </c>
    </row>
    <row r="44" spans="1:177" ht="24" customHeight="1" x14ac:dyDescent="0.3">
      <c r="A44" s="16" t="s">
        <v>53</v>
      </c>
      <c r="B44" s="16" t="s">
        <v>868</v>
      </c>
      <c r="C44" s="17">
        <v>-2.8</v>
      </c>
      <c r="D44" s="17">
        <v>-9.5</v>
      </c>
      <c r="E44" s="17">
        <v>10.6</v>
      </c>
      <c r="F44" s="17"/>
      <c r="G44" s="17"/>
      <c r="H44" s="17">
        <v>-7.5</v>
      </c>
      <c r="I44" s="17">
        <v>18</v>
      </c>
      <c r="J44" s="17"/>
      <c r="K44" s="17"/>
      <c r="L44" s="17">
        <v>39.299999999999997</v>
      </c>
      <c r="M44" s="17">
        <v>14.8</v>
      </c>
      <c r="N44" s="17">
        <v>7.3</v>
      </c>
      <c r="O44" s="17">
        <v>25.7</v>
      </c>
      <c r="P44" s="17">
        <v>16.899999999999999</v>
      </c>
      <c r="Q44" s="17">
        <v>10.1</v>
      </c>
      <c r="R44" s="17">
        <v>28.7</v>
      </c>
      <c r="S44" s="17">
        <v>0</v>
      </c>
      <c r="T44" s="17"/>
      <c r="U44" s="17"/>
      <c r="V44" s="17"/>
      <c r="W44" s="17"/>
      <c r="X44" s="17">
        <v>7.6</v>
      </c>
      <c r="Y44" s="17">
        <v>0.8</v>
      </c>
      <c r="Z44" s="17">
        <v>0.9</v>
      </c>
      <c r="AA44" s="17"/>
      <c r="AB44" s="17">
        <v>-3.4</v>
      </c>
      <c r="AC44" s="17">
        <v>3.4</v>
      </c>
      <c r="AD44" s="17">
        <v>22.9</v>
      </c>
      <c r="AE44" s="17"/>
      <c r="AF44" s="17">
        <v>0</v>
      </c>
      <c r="AG44" s="17"/>
      <c r="AH44" s="17"/>
      <c r="AI44" s="17">
        <v>7.4</v>
      </c>
      <c r="AJ44" s="17">
        <v>-10.1</v>
      </c>
      <c r="AK44" s="17"/>
      <c r="AL44" s="17"/>
      <c r="AM44" s="17"/>
      <c r="AN44" s="17">
        <v>0</v>
      </c>
      <c r="AO44" s="17">
        <v>-22.5</v>
      </c>
      <c r="AP44" s="17">
        <v>2</v>
      </c>
      <c r="AQ44" s="17">
        <v>13.2</v>
      </c>
      <c r="AR44" s="17"/>
      <c r="AS44" s="17">
        <v>0.7</v>
      </c>
      <c r="AT44" s="17">
        <v>1.2</v>
      </c>
      <c r="AU44" s="17">
        <v>0.7</v>
      </c>
      <c r="AV44" s="17">
        <v>22.3</v>
      </c>
      <c r="AW44" s="17">
        <v>-8.1</v>
      </c>
      <c r="AX44" s="17">
        <v>-43.6</v>
      </c>
      <c r="AY44" s="17">
        <v>3.6</v>
      </c>
      <c r="AZ44" s="17">
        <v>-2.9</v>
      </c>
      <c r="BA44" s="17">
        <v>-0.8</v>
      </c>
      <c r="BB44" s="17">
        <v>-2.8</v>
      </c>
      <c r="BC44" s="17">
        <v>2.7</v>
      </c>
      <c r="BD44" s="17">
        <v>0</v>
      </c>
      <c r="BE44" s="17">
        <v>0.4</v>
      </c>
      <c r="BF44" s="17">
        <v>1.6</v>
      </c>
      <c r="BG44" s="17"/>
      <c r="BH44" s="17"/>
      <c r="BI44" s="17">
        <v>1.4</v>
      </c>
      <c r="BJ44" s="17"/>
      <c r="BK44" s="17"/>
      <c r="BL44" s="17"/>
      <c r="BM44" s="17"/>
      <c r="BN44" s="17"/>
      <c r="BO44" s="17"/>
      <c r="BP44" s="17">
        <v>2.4</v>
      </c>
      <c r="BQ44" s="17">
        <v>30.3</v>
      </c>
      <c r="BR44" s="17">
        <v>29.4</v>
      </c>
      <c r="BS44" s="17">
        <v>23.8</v>
      </c>
      <c r="BT44" s="17">
        <v>52.9</v>
      </c>
      <c r="BU44" s="17">
        <v>-1.3</v>
      </c>
      <c r="BV44" s="17">
        <v>-3.7</v>
      </c>
      <c r="BW44" s="17"/>
      <c r="BX44" s="17"/>
      <c r="BY44" s="17"/>
      <c r="BZ44" s="17"/>
      <c r="CA44" s="17"/>
      <c r="CB44" s="17"/>
      <c r="CC44" s="17">
        <v>-0.7</v>
      </c>
      <c r="CD44" s="17">
        <v>48.5</v>
      </c>
      <c r="CE44" s="17">
        <v>29.2</v>
      </c>
      <c r="CF44" s="17">
        <v>9.3000000000000007</v>
      </c>
      <c r="CG44" s="17">
        <v>8.4</v>
      </c>
      <c r="CH44" s="17">
        <v>6.1</v>
      </c>
      <c r="CI44" s="17"/>
      <c r="CJ44" s="17">
        <v>0</v>
      </c>
      <c r="CK44" s="17"/>
      <c r="CL44" s="17">
        <v>76</v>
      </c>
      <c r="CM44" s="17">
        <v>74.2</v>
      </c>
      <c r="CN44" s="17">
        <v>11.2</v>
      </c>
      <c r="CO44" s="17"/>
      <c r="CP44" s="17"/>
      <c r="CQ44" s="17"/>
      <c r="CR44" s="17"/>
      <c r="CS44" s="17"/>
      <c r="CT44" s="17">
        <v>1.6</v>
      </c>
      <c r="CU44" s="17">
        <v>-4.4000000000000004</v>
      </c>
      <c r="CV44" s="17"/>
      <c r="CW44" s="17">
        <v>-8.1999999999999993</v>
      </c>
      <c r="CX44" s="17">
        <v>0.4</v>
      </c>
      <c r="CY44" s="17">
        <v>-6.3</v>
      </c>
      <c r="CZ44" s="17"/>
      <c r="DA44" s="17">
        <v>0.4</v>
      </c>
      <c r="DB44" s="17"/>
      <c r="DC44" s="17">
        <v>0</v>
      </c>
      <c r="DD44" s="17">
        <v>0</v>
      </c>
      <c r="DE44" s="17"/>
      <c r="DF44" s="17"/>
      <c r="DG44" s="17">
        <v>0</v>
      </c>
      <c r="DH44" s="17">
        <v>0.9</v>
      </c>
      <c r="DI44" s="17">
        <v>0</v>
      </c>
      <c r="DJ44" s="17">
        <v>3.1</v>
      </c>
      <c r="DK44" s="17">
        <v>0.2</v>
      </c>
      <c r="DL44" s="17">
        <v>0.6</v>
      </c>
      <c r="DM44" s="17"/>
      <c r="DN44" s="17">
        <v>-0.1</v>
      </c>
      <c r="DO44" s="17">
        <v>0</v>
      </c>
      <c r="DP44" s="17">
        <v>-1.6</v>
      </c>
      <c r="DQ44" s="17">
        <v>-4</v>
      </c>
      <c r="DR44" s="17">
        <v>0.1</v>
      </c>
      <c r="DS44" s="17">
        <v>0</v>
      </c>
      <c r="DT44" s="17">
        <v>0.1</v>
      </c>
      <c r="DU44" s="17">
        <v>0</v>
      </c>
      <c r="DV44" s="17"/>
      <c r="DW44" s="17">
        <v>-0.9</v>
      </c>
      <c r="DX44" s="17">
        <v>0.1</v>
      </c>
      <c r="DY44" s="17">
        <v>0.4</v>
      </c>
      <c r="DZ44" s="17">
        <v>0.5</v>
      </c>
      <c r="EA44" s="17">
        <v>0.5</v>
      </c>
      <c r="EB44" s="17">
        <v>0.8</v>
      </c>
      <c r="EC44" s="17">
        <v>7.8</v>
      </c>
      <c r="ED44" s="17">
        <v>0.1</v>
      </c>
      <c r="EE44" s="17">
        <v>-10.1</v>
      </c>
      <c r="EF44" s="17">
        <v>-10.1</v>
      </c>
      <c r="EG44" s="17">
        <v>-1.7</v>
      </c>
      <c r="EH44" s="17">
        <v>-0.6</v>
      </c>
      <c r="EI44" s="17">
        <v>0.7</v>
      </c>
      <c r="EJ44" s="17">
        <v>-0.3</v>
      </c>
      <c r="EK44" s="17">
        <v>1.8</v>
      </c>
      <c r="EL44" s="17">
        <v>0.2</v>
      </c>
      <c r="EM44" s="17">
        <v>0.1</v>
      </c>
      <c r="EN44" s="17">
        <v>0.1</v>
      </c>
      <c r="EO44" s="17">
        <v>-6.9</v>
      </c>
      <c r="EP44" s="17">
        <v>20</v>
      </c>
      <c r="EQ44" s="17">
        <v>0</v>
      </c>
      <c r="ER44" s="17">
        <v>21</v>
      </c>
      <c r="ES44" s="17">
        <v>-0.2</v>
      </c>
      <c r="ET44" s="17">
        <v>-0.1</v>
      </c>
      <c r="EU44" s="17">
        <v>0</v>
      </c>
      <c r="EV44" s="17">
        <v>15.7</v>
      </c>
      <c r="EW44" s="17">
        <v>1.3</v>
      </c>
      <c r="EX44" s="17">
        <v>0.6</v>
      </c>
      <c r="EY44" s="17">
        <v>0.6</v>
      </c>
      <c r="EZ44" s="17">
        <v>1.1000000000000001</v>
      </c>
      <c r="FA44" s="17">
        <v>0</v>
      </c>
      <c r="FB44" s="17">
        <v>1.2</v>
      </c>
      <c r="FC44" s="17">
        <v>1.2</v>
      </c>
      <c r="FD44" s="17">
        <v>1.3</v>
      </c>
      <c r="FE44" s="17">
        <v>10</v>
      </c>
      <c r="FF44" s="17">
        <v>0.5</v>
      </c>
      <c r="FG44" s="17">
        <v>1.1000000000000001</v>
      </c>
      <c r="FH44" s="17">
        <v>0</v>
      </c>
      <c r="FI44" s="17">
        <v>3</v>
      </c>
      <c r="FJ44" s="17">
        <v>3.67</v>
      </c>
      <c r="FK44" s="17">
        <v>593.47</v>
      </c>
      <c r="FL44" s="15"/>
      <c r="FM44" s="17">
        <v>1.8373600000000001</v>
      </c>
      <c r="FN44" s="17">
        <v>-0.255</v>
      </c>
      <c r="FO44" s="17">
        <v>1.304</v>
      </c>
      <c r="FP44" s="17">
        <v>0.9</v>
      </c>
      <c r="FQ44" s="17">
        <v>0.30499999999999999</v>
      </c>
      <c r="FR44" s="17">
        <v>0.20896999999999999</v>
      </c>
      <c r="FS44" s="17">
        <v>-0.1</v>
      </c>
      <c r="FT44" s="17">
        <v>2.1</v>
      </c>
      <c r="FU44" s="17">
        <v>6.3003299999999998</v>
      </c>
    </row>
    <row r="45" spans="1:177" ht="24" customHeight="1" x14ac:dyDescent="0.3">
      <c r="A45" s="16" t="s">
        <v>53</v>
      </c>
      <c r="B45" s="16" t="s">
        <v>869</v>
      </c>
      <c r="C45" s="17">
        <v>6</v>
      </c>
      <c r="D45" s="17">
        <v>1.2</v>
      </c>
      <c r="E45" s="17">
        <v>12</v>
      </c>
      <c r="F45" s="17"/>
      <c r="G45" s="17"/>
      <c r="H45" s="17">
        <v>-8.1999999999999993</v>
      </c>
      <c r="I45" s="17">
        <v>16.7</v>
      </c>
      <c r="J45" s="17"/>
      <c r="K45" s="17"/>
      <c r="L45" s="17">
        <v>40.1</v>
      </c>
      <c r="M45" s="17">
        <v>13.6</v>
      </c>
      <c r="N45" s="17">
        <v>6.4</v>
      </c>
      <c r="O45" s="17">
        <v>29.7</v>
      </c>
      <c r="P45" s="17">
        <v>17.5</v>
      </c>
      <c r="Q45" s="17">
        <v>10.7</v>
      </c>
      <c r="R45" s="17">
        <v>52.8</v>
      </c>
      <c r="S45" s="17">
        <v>-0.1</v>
      </c>
      <c r="T45" s="17"/>
      <c r="U45" s="17"/>
      <c r="V45" s="17"/>
      <c r="W45" s="17"/>
      <c r="X45" s="17">
        <v>9.9</v>
      </c>
      <c r="Y45" s="17">
        <v>0.8</v>
      </c>
      <c r="Z45" s="17">
        <v>0.9</v>
      </c>
      <c r="AA45" s="17"/>
      <c r="AB45" s="17">
        <v>-3.4</v>
      </c>
      <c r="AC45" s="17">
        <v>3.3</v>
      </c>
      <c r="AD45" s="17">
        <v>21.4</v>
      </c>
      <c r="AE45" s="17"/>
      <c r="AF45" s="17">
        <v>0</v>
      </c>
      <c r="AG45" s="17"/>
      <c r="AH45" s="17"/>
      <c r="AI45" s="17">
        <v>7.7</v>
      </c>
      <c r="AJ45" s="17">
        <v>-5.0999999999999996</v>
      </c>
      <c r="AK45" s="17"/>
      <c r="AL45" s="17"/>
      <c r="AM45" s="17"/>
      <c r="AN45" s="17">
        <v>0</v>
      </c>
      <c r="AO45" s="17">
        <v>-20.7</v>
      </c>
      <c r="AP45" s="17">
        <v>1.7</v>
      </c>
      <c r="AQ45" s="17">
        <v>13.2</v>
      </c>
      <c r="AR45" s="17"/>
      <c r="AS45" s="17">
        <v>0.7</v>
      </c>
      <c r="AT45" s="17">
        <v>1.2</v>
      </c>
      <c r="AU45" s="17">
        <v>0.6</v>
      </c>
      <c r="AV45" s="17">
        <v>22.7</v>
      </c>
      <c r="AW45" s="17">
        <v>-7.8</v>
      </c>
      <c r="AX45" s="17">
        <v>-43</v>
      </c>
      <c r="AY45" s="17">
        <v>4.8</v>
      </c>
      <c r="AZ45" s="17">
        <v>-4.3</v>
      </c>
      <c r="BA45" s="17">
        <v>-0.6</v>
      </c>
      <c r="BB45" s="17">
        <v>-3</v>
      </c>
      <c r="BC45" s="17">
        <v>1.3</v>
      </c>
      <c r="BD45" s="17">
        <v>0</v>
      </c>
      <c r="BE45" s="17">
        <v>0.3</v>
      </c>
      <c r="BF45" s="17">
        <v>0</v>
      </c>
      <c r="BG45" s="17"/>
      <c r="BH45" s="17"/>
      <c r="BI45" s="17">
        <v>1.4</v>
      </c>
      <c r="BJ45" s="17"/>
      <c r="BK45" s="17"/>
      <c r="BL45" s="17"/>
      <c r="BM45" s="17"/>
      <c r="BN45" s="17"/>
      <c r="BO45" s="17"/>
      <c r="BP45" s="17">
        <v>3.4</v>
      </c>
      <c r="BQ45" s="17">
        <v>31.1</v>
      </c>
      <c r="BR45" s="17">
        <v>30.3</v>
      </c>
      <c r="BS45" s="17">
        <v>24.7</v>
      </c>
      <c r="BT45" s="17">
        <v>53.4</v>
      </c>
      <c r="BU45" s="17">
        <v>-0.9</v>
      </c>
      <c r="BV45" s="17">
        <v>-3.6</v>
      </c>
      <c r="BW45" s="17"/>
      <c r="BX45" s="17"/>
      <c r="BY45" s="17"/>
      <c r="BZ45" s="17"/>
      <c r="CA45" s="17"/>
      <c r="CB45" s="17"/>
      <c r="CC45" s="17">
        <v>-0.7</v>
      </c>
      <c r="CD45" s="17">
        <v>48.4</v>
      </c>
      <c r="CE45" s="17">
        <v>29.8</v>
      </c>
      <c r="CF45" s="17">
        <v>10.8</v>
      </c>
      <c r="CG45" s="17">
        <v>8.6</v>
      </c>
      <c r="CH45" s="17">
        <v>-0.1</v>
      </c>
      <c r="CI45" s="17"/>
      <c r="CJ45" s="17">
        <v>5</v>
      </c>
      <c r="CK45" s="17"/>
      <c r="CL45" s="17">
        <v>73.599999999999994</v>
      </c>
      <c r="CM45" s="17">
        <v>71.5</v>
      </c>
      <c r="CN45" s="17">
        <v>7.9</v>
      </c>
      <c r="CO45" s="17"/>
      <c r="CP45" s="17"/>
      <c r="CQ45" s="17"/>
      <c r="CR45" s="17"/>
      <c r="CS45" s="17"/>
      <c r="CT45" s="17">
        <v>0.7</v>
      </c>
      <c r="CU45" s="17">
        <v>-3.8</v>
      </c>
      <c r="CV45" s="17"/>
      <c r="CW45" s="17">
        <v>-6.3</v>
      </c>
      <c r="CX45" s="17">
        <v>1.9</v>
      </c>
      <c r="CY45" s="17">
        <v>-6.4</v>
      </c>
      <c r="CZ45" s="17"/>
      <c r="DA45" s="17">
        <v>0.4</v>
      </c>
      <c r="DB45" s="17"/>
      <c r="DC45" s="17">
        <v>0</v>
      </c>
      <c r="DD45" s="17">
        <v>0</v>
      </c>
      <c r="DE45" s="17"/>
      <c r="DF45" s="17"/>
      <c r="DG45" s="17">
        <v>0.1</v>
      </c>
      <c r="DH45" s="17">
        <v>0.8</v>
      </c>
      <c r="DI45" s="17">
        <v>0</v>
      </c>
      <c r="DJ45" s="17">
        <v>2.9</v>
      </c>
      <c r="DK45" s="17">
        <v>0.2</v>
      </c>
      <c r="DL45" s="17">
        <v>0.6</v>
      </c>
      <c r="DM45" s="17"/>
      <c r="DN45" s="17">
        <v>0</v>
      </c>
      <c r="DO45" s="17">
        <v>0</v>
      </c>
      <c r="DP45" s="17">
        <v>-0.9</v>
      </c>
      <c r="DQ45" s="17">
        <v>-2.2999999999999998</v>
      </c>
      <c r="DR45" s="17">
        <v>0.5</v>
      </c>
      <c r="DS45" s="17">
        <v>0.1</v>
      </c>
      <c r="DT45" s="17">
        <v>0.1</v>
      </c>
      <c r="DU45" s="17">
        <v>0</v>
      </c>
      <c r="DV45" s="17"/>
      <c r="DW45" s="17">
        <v>-0.9</v>
      </c>
      <c r="DX45" s="17">
        <v>0.2</v>
      </c>
      <c r="DY45" s="17">
        <v>0.4</v>
      </c>
      <c r="DZ45" s="17">
        <v>0.3</v>
      </c>
      <c r="EA45" s="17">
        <v>0.4</v>
      </c>
      <c r="EB45" s="17">
        <v>0.8</v>
      </c>
      <c r="EC45" s="17">
        <v>11.6</v>
      </c>
      <c r="ED45" s="17">
        <v>0.1</v>
      </c>
      <c r="EE45" s="17">
        <v>-9.8000000000000007</v>
      </c>
      <c r="EF45" s="17">
        <v>-9.5</v>
      </c>
      <c r="EG45" s="17">
        <v>-1.7</v>
      </c>
      <c r="EH45" s="17">
        <v>-0.6</v>
      </c>
      <c r="EI45" s="17">
        <v>0.7</v>
      </c>
      <c r="EJ45" s="17">
        <v>-0.3</v>
      </c>
      <c r="EK45" s="17">
        <v>1.7</v>
      </c>
      <c r="EL45" s="17">
        <v>0.2</v>
      </c>
      <c r="EM45" s="17">
        <v>0.1</v>
      </c>
      <c r="EN45" s="17">
        <v>0.1</v>
      </c>
      <c r="EO45" s="17">
        <v>-6.9</v>
      </c>
      <c r="EP45" s="17">
        <v>20.8</v>
      </c>
      <c r="EQ45" s="17">
        <v>0</v>
      </c>
      <c r="ER45" s="17">
        <v>43.8</v>
      </c>
      <c r="ES45" s="17">
        <v>-0.2</v>
      </c>
      <c r="ET45" s="17">
        <v>1.4</v>
      </c>
      <c r="EU45" s="17">
        <v>0</v>
      </c>
      <c r="EV45" s="17">
        <v>2.2000000000000002</v>
      </c>
      <c r="EW45" s="17">
        <v>1.3</v>
      </c>
      <c r="EX45" s="17">
        <v>0.6</v>
      </c>
      <c r="EY45" s="17">
        <v>0.6</v>
      </c>
      <c r="EZ45" s="17">
        <v>1.1000000000000001</v>
      </c>
      <c r="FA45" s="17">
        <v>0</v>
      </c>
      <c r="FB45" s="17">
        <v>1.2</v>
      </c>
      <c r="FC45" s="17">
        <v>1</v>
      </c>
      <c r="FD45" s="17">
        <v>1.5</v>
      </c>
      <c r="FE45" s="17">
        <v>8.9</v>
      </c>
      <c r="FF45" s="17">
        <v>0</v>
      </c>
      <c r="FG45" s="17">
        <v>1.9</v>
      </c>
      <c r="FH45" s="17">
        <v>0</v>
      </c>
      <c r="FI45" s="17">
        <v>3.7</v>
      </c>
      <c r="FJ45" s="17">
        <v>3.72</v>
      </c>
      <c r="FK45" s="17">
        <v>664.62</v>
      </c>
      <c r="FL45" s="15"/>
      <c r="FM45" s="17">
        <v>2.0592000000000001</v>
      </c>
      <c r="FN45" s="17">
        <v>-0.45400000000000001</v>
      </c>
      <c r="FO45" s="17">
        <v>1.34</v>
      </c>
      <c r="FP45" s="17">
        <v>0.9</v>
      </c>
      <c r="FQ45" s="17">
        <v>0.31391000000000002</v>
      </c>
      <c r="FR45" s="17">
        <v>0.11765</v>
      </c>
      <c r="FS45" s="17">
        <v>-0.4</v>
      </c>
      <c r="FT45" s="17">
        <v>1.9</v>
      </c>
      <c r="FU45" s="17">
        <v>5.7767600000000003</v>
      </c>
    </row>
    <row r="46" spans="1:177" ht="24" customHeight="1" x14ac:dyDescent="0.3">
      <c r="A46" s="16" t="s">
        <v>53</v>
      </c>
      <c r="B46" s="16" t="s">
        <v>870</v>
      </c>
      <c r="C46" s="17">
        <v>-1.9</v>
      </c>
      <c r="D46" s="17">
        <v>-8.1</v>
      </c>
      <c r="E46" s="17">
        <v>10.7</v>
      </c>
      <c r="F46" s="17"/>
      <c r="G46" s="17"/>
      <c r="H46" s="17">
        <v>-7.8</v>
      </c>
      <c r="I46" s="17">
        <v>24.3</v>
      </c>
      <c r="J46" s="17"/>
      <c r="K46" s="17"/>
      <c r="L46" s="17">
        <v>35.9</v>
      </c>
      <c r="M46" s="17">
        <v>7.1</v>
      </c>
      <c r="N46" s="17">
        <v>-1.3</v>
      </c>
      <c r="O46" s="17">
        <v>24.5</v>
      </c>
      <c r="P46" s="17">
        <v>17.600000000000001</v>
      </c>
      <c r="Q46" s="17">
        <v>10.6</v>
      </c>
      <c r="R46" s="17">
        <v>46.5</v>
      </c>
      <c r="S46" s="17">
        <v>-0.2</v>
      </c>
      <c r="T46" s="17"/>
      <c r="U46" s="17"/>
      <c r="V46" s="17"/>
      <c r="W46" s="17"/>
      <c r="X46" s="17">
        <v>6</v>
      </c>
      <c r="Y46" s="17">
        <v>0.8</v>
      </c>
      <c r="Z46" s="17">
        <v>0.8</v>
      </c>
      <c r="AA46" s="17"/>
      <c r="AB46" s="17">
        <v>-3.4</v>
      </c>
      <c r="AC46" s="17">
        <v>3.5</v>
      </c>
      <c r="AD46" s="17">
        <v>21.9</v>
      </c>
      <c r="AE46" s="17"/>
      <c r="AF46" s="17">
        <v>0</v>
      </c>
      <c r="AG46" s="17"/>
      <c r="AH46" s="17"/>
      <c r="AI46" s="17">
        <v>9.1</v>
      </c>
      <c r="AJ46" s="17">
        <v>0</v>
      </c>
      <c r="AK46" s="17"/>
      <c r="AL46" s="17"/>
      <c r="AM46" s="17"/>
      <c r="AN46" s="17">
        <v>0</v>
      </c>
      <c r="AO46" s="17">
        <v>-18.2</v>
      </c>
      <c r="AP46" s="17">
        <v>1.6</v>
      </c>
      <c r="AQ46" s="17">
        <v>13.4</v>
      </c>
      <c r="AR46" s="17"/>
      <c r="AS46" s="17">
        <v>0.3</v>
      </c>
      <c r="AT46" s="17">
        <v>1.2</v>
      </c>
      <c r="AU46" s="17">
        <v>0</v>
      </c>
      <c r="AV46" s="17">
        <v>21.7</v>
      </c>
      <c r="AW46" s="17">
        <v>-9</v>
      </c>
      <c r="AX46" s="17">
        <v>-43.7</v>
      </c>
      <c r="AY46" s="17">
        <v>0</v>
      </c>
      <c r="AZ46" s="17">
        <v>-2.1</v>
      </c>
      <c r="BA46" s="17">
        <v>-0.4</v>
      </c>
      <c r="BB46" s="17">
        <v>-4.2</v>
      </c>
      <c r="BC46" s="17">
        <v>1.5</v>
      </c>
      <c r="BD46" s="17">
        <v>0</v>
      </c>
      <c r="BE46" s="17">
        <v>0.2</v>
      </c>
      <c r="BF46" s="17">
        <v>-3</v>
      </c>
      <c r="BG46" s="17"/>
      <c r="BH46" s="17"/>
      <c r="BI46" s="17">
        <v>0.7</v>
      </c>
      <c r="BJ46" s="17"/>
      <c r="BK46" s="17"/>
      <c r="BL46" s="17"/>
      <c r="BM46" s="17"/>
      <c r="BN46" s="17"/>
      <c r="BO46" s="17"/>
      <c r="BP46" s="17">
        <v>0.2</v>
      </c>
      <c r="BQ46" s="17">
        <v>30.1</v>
      </c>
      <c r="BR46" s="17">
        <v>28.2</v>
      </c>
      <c r="BS46" s="17">
        <v>22.8</v>
      </c>
      <c r="BT46" s="17">
        <v>52.7</v>
      </c>
      <c r="BU46" s="17">
        <v>-1.7</v>
      </c>
      <c r="BV46" s="17">
        <v>-3.9</v>
      </c>
      <c r="BW46" s="17"/>
      <c r="BX46" s="17"/>
      <c r="BY46" s="17"/>
      <c r="BZ46" s="17"/>
      <c r="CA46" s="17"/>
      <c r="CB46" s="17"/>
      <c r="CC46" s="17">
        <v>-0.7</v>
      </c>
      <c r="CD46" s="17">
        <v>48.5</v>
      </c>
      <c r="CE46" s="17">
        <v>29.8</v>
      </c>
      <c r="CF46" s="17">
        <v>10.6</v>
      </c>
      <c r="CG46" s="17">
        <v>8.3000000000000007</v>
      </c>
      <c r="CH46" s="17">
        <v>0</v>
      </c>
      <c r="CI46" s="17"/>
      <c r="CJ46" s="17">
        <v>0</v>
      </c>
      <c r="CK46" s="17"/>
      <c r="CL46" s="17">
        <v>67.7</v>
      </c>
      <c r="CM46" s="17">
        <v>65.8</v>
      </c>
      <c r="CN46" s="17">
        <v>-0.3</v>
      </c>
      <c r="CO46" s="17"/>
      <c r="CP46" s="17"/>
      <c r="CQ46" s="17"/>
      <c r="CR46" s="17"/>
      <c r="CS46" s="17"/>
      <c r="CT46" s="17">
        <v>4.2</v>
      </c>
      <c r="CU46" s="17">
        <v>-5.5</v>
      </c>
      <c r="CV46" s="17"/>
      <c r="CW46" s="17">
        <v>-2.1</v>
      </c>
      <c r="CX46" s="17">
        <v>0</v>
      </c>
      <c r="CY46" s="17">
        <v>-5.3</v>
      </c>
      <c r="CZ46" s="17"/>
      <c r="DA46" s="17">
        <v>0.4</v>
      </c>
      <c r="DB46" s="17"/>
      <c r="DC46" s="17">
        <v>0</v>
      </c>
      <c r="DD46" s="17">
        <v>0</v>
      </c>
      <c r="DE46" s="17"/>
      <c r="DF46" s="17"/>
      <c r="DG46" s="17">
        <v>0.1</v>
      </c>
      <c r="DH46" s="17">
        <v>0.7</v>
      </c>
      <c r="DI46" s="17">
        <v>0.3</v>
      </c>
      <c r="DJ46" s="17">
        <v>2.1</v>
      </c>
      <c r="DK46" s="17">
        <v>0.2</v>
      </c>
      <c r="DL46" s="17">
        <v>0.6</v>
      </c>
      <c r="DM46" s="17"/>
      <c r="DN46" s="17">
        <v>0</v>
      </c>
      <c r="DO46" s="17">
        <v>0</v>
      </c>
      <c r="DP46" s="17">
        <v>-0.9</v>
      </c>
      <c r="DQ46" s="17">
        <v>-1.2</v>
      </c>
      <c r="DR46" s="17">
        <v>0.2</v>
      </c>
      <c r="DS46" s="17">
        <v>-0.1</v>
      </c>
      <c r="DT46" s="17">
        <v>0.1</v>
      </c>
      <c r="DU46" s="17">
        <v>0</v>
      </c>
      <c r="DV46" s="17"/>
      <c r="DW46" s="17">
        <v>-0.9</v>
      </c>
      <c r="DX46" s="17">
        <v>0</v>
      </c>
      <c r="DY46" s="17">
        <v>0.4</v>
      </c>
      <c r="DZ46" s="17">
        <v>0.4</v>
      </c>
      <c r="EA46" s="17">
        <v>0.3</v>
      </c>
      <c r="EB46" s="17">
        <v>0.8</v>
      </c>
      <c r="EC46" s="17">
        <v>19.7</v>
      </c>
      <c r="ED46" s="17">
        <v>0.3</v>
      </c>
      <c r="EE46" s="17">
        <v>-9.8000000000000007</v>
      </c>
      <c r="EF46" s="17">
        <v>-9.5</v>
      </c>
      <c r="EG46" s="17">
        <v>-1.6</v>
      </c>
      <c r="EH46" s="17">
        <v>-0.6</v>
      </c>
      <c r="EI46" s="17">
        <v>0.6</v>
      </c>
      <c r="EJ46" s="17">
        <v>-0.2</v>
      </c>
      <c r="EK46" s="17">
        <v>1.7</v>
      </c>
      <c r="EL46" s="17">
        <v>0.2</v>
      </c>
      <c r="EM46" s="17">
        <v>0.1</v>
      </c>
      <c r="EN46" s="17">
        <v>0.1</v>
      </c>
      <c r="EO46" s="17">
        <v>-6</v>
      </c>
      <c r="EP46" s="17">
        <v>20.8</v>
      </c>
      <c r="EQ46" s="17">
        <v>0</v>
      </c>
      <c r="ER46" s="17">
        <v>0</v>
      </c>
      <c r="ES46" s="17">
        <v>-0.2</v>
      </c>
      <c r="ET46" s="17">
        <v>1.8</v>
      </c>
      <c r="EU46" s="17">
        <v>0</v>
      </c>
      <c r="EV46" s="17">
        <v>0</v>
      </c>
      <c r="EW46" s="17">
        <v>1.3</v>
      </c>
      <c r="EX46" s="17">
        <v>0.6</v>
      </c>
      <c r="EY46" s="17">
        <v>0.6</v>
      </c>
      <c r="EZ46" s="17">
        <v>1.1000000000000001</v>
      </c>
      <c r="FA46" s="17">
        <v>0</v>
      </c>
      <c r="FB46" s="17">
        <v>0.2</v>
      </c>
      <c r="FC46" s="17">
        <v>0.6</v>
      </c>
      <c r="FD46" s="17">
        <v>1.4</v>
      </c>
      <c r="FE46" s="17">
        <v>8.8000000000000007</v>
      </c>
      <c r="FF46" s="17">
        <v>0.5</v>
      </c>
      <c r="FG46" s="17">
        <v>1.2</v>
      </c>
      <c r="FH46" s="17">
        <v>0</v>
      </c>
      <c r="FI46" s="17">
        <v>3.8</v>
      </c>
      <c r="FJ46" s="17">
        <v>3.76</v>
      </c>
      <c r="FK46" s="17">
        <v>550.76</v>
      </c>
      <c r="FL46" s="15"/>
      <c r="FM46" s="17">
        <v>1.82622</v>
      </c>
      <c r="FN46" s="17">
        <v>-1.2849999999999999</v>
      </c>
      <c r="FO46" s="17">
        <v>1.1240000000000001</v>
      </c>
      <c r="FP46" s="17">
        <v>0.9</v>
      </c>
      <c r="FQ46" s="17">
        <v>0.33389999999999997</v>
      </c>
      <c r="FR46" s="17">
        <v>0.17679</v>
      </c>
      <c r="FS46" s="17">
        <v>-0.5</v>
      </c>
      <c r="FT46" s="17">
        <v>2.1</v>
      </c>
      <c r="FU46" s="17">
        <v>4.67591</v>
      </c>
    </row>
    <row r="47" spans="1:177" ht="24" customHeight="1" x14ac:dyDescent="0.3">
      <c r="A47" s="16" t="s">
        <v>53</v>
      </c>
      <c r="B47" s="16" t="s">
        <v>871</v>
      </c>
      <c r="C47" s="17">
        <v>1.3</v>
      </c>
      <c r="D47" s="17">
        <v>34.4</v>
      </c>
      <c r="E47" s="17">
        <v>17.7</v>
      </c>
      <c r="F47" s="17"/>
      <c r="G47" s="17"/>
      <c r="H47" s="17">
        <v>-3.5</v>
      </c>
      <c r="I47" s="17">
        <v>20.5</v>
      </c>
      <c r="J47" s="17"/>
      <c r="K47" s="17"/>
      <c r="L47" s="17">
        <v>-6</v>
      </c>
      <c r="M47" s="17">
        <v>-13.3</v>
      </c>
      <c r="N47" s="17">
        <v>3</v>
      </c>
      <c r="O47" s="17">
        <v>58.2</v>
      </c>
      <c r="P47" s="17">
        <v>10.3</v>
      </c>
      <c r="Q47" s="17">
        <v>10</v>
      </c>
      <c r="R47" s="17">
        <v>74.5</v>
      </c>
      <c r="S47" s="17">
        <v>0</v>
      </c>
      <c r="T47" s="17"/>
      <c r="U47" s="17"/>
      <c r="V47" s="17"/>
      <c r="W47" s="17"/>
      <c r="X47" s="17">
        <v>8.5</v>
      </c>
      <c r="Y47" s="17">
        <v>1</v>
      </c>
      <c r="Z47" s="17">
        <v>1.2</v>
      </c>
      <c r="AA47" s="17"/>
      <c r="AB47" s="17">
        <v>-3.4</v>
      </c>
      <c r="AC47" s="17">
        <v>3.3</v>
      </c>
      <c r="AD47" s="17">
        <v>21.3</v>
      </c>
      <c r="AE47" s="17"/>
      <c r="AF47" s="17">
        <v>0</v>
      </c>
      <c r="AG47" s="17"/>
      <c r="AH47" s="17"/>
      <c r="AI47" s="17">
        <v>9.1999999999999993</v>
      </c>
      <c r="AJ47" s="17">
        <v>15.6</v>
      </c>
      <c r="AK47" s="17"/>
      <c r="AL47" s="17"/>
      <c r="AM47" s="17"/>
      <c r="AN47" s="17">
        <v>0</v>
      </c>
      <c r="AO47" s="17">
        <v>-14.8</v>
      </c>
      <c r="AP47" s="17">
        <v>2</v>
      </c>
      <c r="AQ47" s="17">
        <v>13.1</v>
      </c>
      <c r="AR47" s="17"/>
      <c r="AS47" s="17">
        <v>-1.1000000000000001</v>
      </c>
      <c r="AT47" s="17">
        <v>1.2</v>
      </c>
      <c r="AU47" s="17">
        <v>0</v>
      </c>
      <c r="AV47" s="17">
        <v>43.6</v>
      </c>
      <c r="AW47" s="17">
        <v>13</v>
      </c>
      <c r="AX47" s="17">
        <v>-22.9</v>
      </c>
      <c r="AY47" s="17">
        <v>3.4</v>
      </c>
      <c r="AZ47" s="17">
        <v>-2.1</v>
      </c>
      <c r="BA47" s="17">
        <v>-0.2</v>
      </c>
      <c r="BB47" s="17">
        <v>1</v>
      </c>
      <c r="BC47" s="17">
        <v>4.3</v>
      </c>
      <c r="BD47" s="17">
        <v>0</v>
      </c>
      <c r="BE47" s="17">
        <v>0.4</v>
      </c>
      <c r="BF47" s="17">
        <v>1.2</v>
      </c>
      <c r="BG47" s="17"/>
      <c r="BH47" s="17"/>
      <c r="BI47" s="17">
        <v>7.4</v>
      </c>
      <c r="BJ47" s="17"/>
      <c r="BK47" s="17"/>
      <c r="BL47" s="17"/>
      <c r="BM47" s="17"/>
      <c r="BN47" s="17"/>
      <c r="BO47" s="17"/>
      <c r="BP47" s="17">
        <v>5.6</v>
      </c>
      <c r="BQ47" s="17">
        <v>-1.4</v>
      </c>
      <c r="BR47" s="17">
        <v>-2.4</v>
      </c>
      <c r="BS47" s="17">
        <v>19.2</v>
      </c>
      <c r="BT47" s="17">
        <v>28.6</v>
      </c>
      <c r="BU47" s="17">
        <v>19.2</v>
      </c>
      <c r="BV47" s="17">
        <v>5.0999999999999996</v>
      </c>
      <c r="BW47" s="17"/>
      <c r="BX47" s="17"/>
      <c r="BY47" s="17"/>
      <c r="BZ47" s="17"/>
      <c r="CA47" s="17"/>
      <c r="CB47" s="17"/>
      <c r="CC47" s="17">
        <v>-0.7</v>
      </c>
      <c r="CD47" s="17">
        <v>47.4</v>
      </c>
      <c r="CE47" s="17">
        <v>29.7</v>
      </c>
      <c r="CF47" s="17">
        <v>10.4</v>
      </c>
      <c r="CG47" s="17">
        <v>8.4</v>
      </c>
      <c r="CH47" s="17">
        <v>-0.1</v>
      </c>
      <c r="CI47" s="17"/>
      <c r="CJ47" s="17">
        <v>0</v>
      </c>
      <c r="CK47" s="17"/>
      <c r="CL47" s="17">
        <v>83.8</v>
      </c>
      <c r="CM47" s="17">
        <v>81.900000000000006</v>
      </c>
      <c r="CN47" s="17">
        <v>21.9</v>
      </c>
      <c r="CO47" s="17"/>
      <c r="CP47" s="17"/>
      <c r="CQ47" s="17"/>
      <c r="CR47" s="17"/>
      <c r="CS47" s="17"/>
      <c r="CT47" s="17">
        <v>23.7</v>
      </c>
      <c r="CU47" s="17">
        <v>7.6</v>
      </c>
      <c r="CV47" s="17"/>
      <c r="CW47" s="17">
        <v>2.6</v>
      </c>
      <c r="CX47" s="17">
        <v>0</v>
      </c>
      <c r="CY47" s="17">
        <v>-4.5</v>
      </c>
      <c r="CZ47" s="17"/>
      <c r="DA47" s="17">
        <v>0.4</v>
      </c>
      <c r="DB47" s="17"/>
      <c r="DC47" s="17">
        <v>0</v>
      </c>
      <c r="DD47" s="17">
        <v>0</v>
      </c>
      <c r="DE47" s="17"/>
      <c r="DF47" s="17"/>
      <c r="DG47" s="17">
        <v>0.1</v>
      </c>
      <c r="DH47" s="17">
        <v>0.7</v>
      </c>
      <c r="DI47" s="17">
        <v>0.1</v>
      </c>
      <c r="DJ47" s="17">
        <v>2.9</v>
      </c>
      <c r="DK47" s="17">
        <v>0.2</v>
      </c>
      <c r="DL47" s="17">
        <v>0.6</v>
      </c>
      <c r="DM47" s="17"/>
      <c r="DN47" s="17">
        <v>0</v>
      </c>
      <c r="DO47" s="17">
        <v>0</v>
      </c>
      <c r="DP47" s="17">
        <v>0.9</v>
      </c>
      <c r="DQ47" s="17">
        <v>3.8</v>
      </c>
      <c r="DR47" s="17">
        <v>0.2</v>
      </c>
      <c r="DS47" s="17">
        <v>0.2</v>
      </c>
      <c r="DT47" s="17">
        <v>0.1</v>
      </c>
      <c r="DU47" s="17">
        <v>0</v>
      </c>
      <c r="DV47" s="17"/>
      <c r="DW47" s="17">
        <v>-0.9</v>
      </c>
      <c r="DX47" s="17">
        <v>0</v>
      </c>
      <c r="DY47" s="17">
        <v>0.4</v>
      </c>
      <c r="DZ47" s="17">
        <v>0.4</v>
      </c>
      <c r="EA47" s="17">
        <v>0.3</v>
      </c>
      <c r="EB47" s="17">
        <v>0.6</v>
      </c>
      <c r="EC47" s="17">
        <v>0.3</v>
      </c>
      <c r="ED47" s="17">
        <v>0.3</v>
      </c>
      <c r="EE47" s="17">
        <v>-9.3000000000000007</v>
      </c>
      <c r="EF47" s="17">
        <v>-9.4</v>
      </c>
      <c r="EG47" s="17">
        <v>-1.6</v>
      </c>
      <c r="EH47" s="17">
        <v>-0.6</v>
      </c>
      <c r="EI47" s="17">
        <v>0.6</v>
      </c>
      <c r="EJ47" s="17">
        <v>-0.2</v>
      </c>
      <c r="EK47" s="17">
        <v>1.5</v>
      </c>
      <c r="EL47" s="17">
        <v>0.2</v>
      </c>
      <c r="EM47" s="17">
        <v>0.1</v>
      </c>
      <c r="EN47" s="17">
        <v>0.1</v>
      </c>
      <c r="EO47" s="17">
        <v>-5.2</v>
      </c>
      <c r="EP47" s="17">
        <v>0</v>
      </c>
      <c r="EQ47" s="17">
        <v>0</v>
      </c>
      <c r="ER47" s="17">
        <v>0</v>
      </c>
      <c r="ES47" s="17">
        <v>-0.1</v>
      </c>
      <c r="ET47" s="17">
        <v>4.4000000000000004</v>
      </c>
      <c r="EU47" s="17">
        <v>0</v>
      </c>
      <c r="EV47" s="17">
        <v>0</v>
      </c>
      <c r="EW47" s="17">
        <v>1.3</v>
      </c>
      <c r="EX47" s="17">
        <v>0.7</v>
      </c>
      <c r="EY47" s="17">
        <v>0.6</v>
      </c>
      <c r="EZ47" s="17">
        <v>1.1000000000000001</v>
      </c>
      <c r="FA47" s="17">
        <v>0</v>
      </c>
      <c r="FB47" s="17">
        <v>0.2</v>
      </c>
      <c r="FC47" s="17">
        <v>0.8</v>
      </c>
      <c r="FD47" s="17">
        <v>1.5</v>
      </c>
      <c r="FE47" s="17">
        <v>9.5</v>
      </c>
      <c r="FF47" s="17">
        <v>0.1</v>
      </c>
      <c r="FG47" s="17">
        <v>1.6</v>
      </c>
      <c r="FH47" s="17">
        <v>0</v>
      </c>
      <c r="FI47" s="17">
        <v>3.4</v>
      </c>
      <c r="FJ47" s="17">
        <v>3.87</v>
      </c>
      <c r="FK47" s="17">
        <v>716.07</v>
      </c>
      <c r="FL47" s="15"/>
      <c r="FM47" s="17">
        <v>2.0871400000000002</v>
      </c>
      <c r="FN47" s="17">
        <v>-0.48199999999999998</v>
      </c>
      <c r="FO47" s="17">
        <v>1.248</v>
      </c>
      <c r="FP47" s="17">
        <v>0.7</v>
      </c>
      <c r="FQ47" s="17">
        <v>0.34943999999999997</v>
      </c>
      <c r="FR47" s="17">
        <v>0.10989</v>
      </c>
      <c r="FS47" s="17">
        <v>-0.3</v>
      </c>
      <c r="FT47" s="17">
        <v>2</v>
      </c>
      <c r="FU47" s="17">
        <v>5.7124699999999997</v>
      </c>
    </row>
    <row r="48" spans="1:177" ht="24" customHeight="1" x14ac:dyDescent="0.3">
      <c r="A48" s="16" t="s">
        <v>53</v>
      </c>
      <c r="B48" s="16" t="s">
        <v>872</v>
      </c>
      <c r="C48" s="17">
        <v>-3.1</v>
      </c>
      <c r="D48" s="17">
        <v>24.7</v>
      </c>
      <c r="E48" s="17">
        <v>16.600000000000001</v>
      </c>
      <c r="F48" s="17"/>
      <c r="G48" s="17"/>
      <c r="H48" s="17">
        <v>-2.2000000000000002</v>
      </c>
      <c r="I48" s="17">
        <v>16.2</v>
      </c>
      <c r="J48" s="17"/>
      <c r="K48" s="17"/>
      <c r="L48" s="17">
        <v>-1.7</v>
      </c>
      <c r="M48" s="17">
        <v>-18.8</v>
      </c>
      <c r="N48" s="17">
        <v>-1.7</v>
      </c>
      <c r="O48" s="17">
        <v>58</v>
      </c>
      <c r="P48" s="17">
        <v>9.9</v>
      </c>
      <c r="Q48" s="17">
        <v>9.1</v>
      </c>
      <c r="R48" s="17">
        <v>69.2</v>
      </c>
      <c r="S48" s="17">
        <v>0</v>
      </c>
      <c r="T48" s="17"/>
      <c r="U48" s="17"/>
      <c r="V48" s="17"/>
      <c r="W48" s="17"/>
      <c r="X48" s="17">
        <v>5.8</v>
      </c>
      <c r="Y48" s="17">
        <v>0.5</v>
      </c>
      <c r="Z48" s="17">
        <v>0.5</v>
      </c>
      <c r="AA48" s="17"/>
      <c r="AB48" s="17">
        <v>-3.4</v>
      </c>
      <c r="AC48" s="17">
        <v>2.9</v>
      </c>
      <c r="AD48" s="17">
        <v>19.5</v>
      </c>
      <c r="AE48" s="17"/>
      <c r="AF48" s="17">
        <v>0</v>
      </c>
      <c r="AG48" s="17"/>
      <c r="AH48" s="17"/>
      <c r="AI48" s="17">
        <v>9.5</v>
      </c>
      <c r="AJ48" s="17">
        <v>25.6</v>
      </c>
      <c r="AK48" s="17"/>
      <c r="AL48" s="17"/>
      <c r="AM48" s="17"/>
      <c r="AN48" s="17">
        <v>0</v>
      </c>
      <c r="AO48" s="17">
        <v>-8.3000000000000007</v>
      </c>
      <c r="AP48" s="17">
        <v>2.7</v>
      </c>
      <c r="AQ48" s="17">
        <v>13</v>
      </c>
      <c r="AR48" s="17"/>
      <c r="AS48" s="17">
        <v>-1.1000000000000001</v>
      </c>
      <c r="AT48" s="17">
        <v>1.2</v>
      </c>
      <c r="AU48" s="17">
        <v>0.8</v>
      </c>
      <c r="AV48" s="17">
        <v>42.5</v>
      </c>
      <c r="AW48" s="17">
        <v>12.1</v>
      </c>
      <c r="AX48" s="17">
        <v>-24</v>
      </c>
      <c r="AY48" s="17">
        <v>4</v>
      </c>
      <c r="AZ48" s="17">
        <v>-2.1</v>
      </c>
      <c r="BA48" s="17">
        <v>-0.1</v>
      </c>
      <c r="BB48" s="17">
        <v>1.4</v>
      </c>
      <c r="BC48" s="17">
        <v>4</v>
      </c>
      <c r="BD48" s="17">
        <v>0</v>
      </c>
      <c r="BE48" s="17">
        <v>0.4</v>
      </c>
      <c r="BF48" s="17">
        <v>0</v>
      </c>
      <c r="BG48" s="17"/>
      <c r="BH48" s="17"/>
      <c r="BI48" s="17">
        <v>7</v>
      </c>
      <c r="BJ48" s="17"/>
      <c r="BK48" s="17"/>
      <c r="BL48" s="17"/>
      <c r="BM48" s="17"/>
      <c r="BN48" s="17"/>
      <c r="BO48" s="17"/>
      <c r="BP48" s="17">
        <v>5.2</v>
      </c>
      <c r="BQ48" s="17">
        <v>-2</v>
      </c>
      <c r="BR48" s="17">
        <v>-3.3</v>
      </c>
      <c r="BS48" s="17">
        <v>18.3</v>
      </c>
      <c r="BT48" s="17">
        <v>27.8</v>
      </c>
      <c r="BU48" s="17">
        <v>18.600000000000001</v>
      </c>
      <c r="BV48" s="17">
        <v>4.9000000000000004</v>
      </c>
      <c r="BW48" s="17"/>
      <c r="BX48" s="17"/>
      <c r="BY48" s="17"/>
      <c r="BZ48" s="17"/>
      <c r="CA48" s="17"/>
      <c r="CB48" s="17"/>
      <c r="CC48" s="17">
        <v>-0.7</v>
      </c>
      <c r="CD48" s="17">
        <v>49.1</v>
      </c>
      <c r="CE48" s="17">
        <v>29.4</v>
      </c>
      <c r="CF48" s="17">
        <v>9.8000000000000007</v>
      </c>
      <c r="CG48" s="17">
        <v>8.4</v>
      </c>
      <c r="CH48" s="17">
        <v>0</v>
      </c>
      <c r="CI48" s="17"/>
      <c r="CJ48" s="17">
        <v>0</v>
      </c>
      <c r="CK48" s="17"/>
      <c r="CL48" s="17">
        <v>82.5</v>
      </c>
      <c r="CM48" s="17">
        <v>80.7</v>
      </c>
      <c r="CN48" s="17">
        <v>20.2</v>
      </c>
      <c r="CO48" s="17"/>
      <c r="CP48" s="17"/>
      <c r="CQ48" s="17"/>
      <c r="CR48" s="17"/>
      <c r="CS48" s="17"/>
      <c r="CT48" s="17">
        <v>20.399999999999999</v>
      </c>
      <c r="CU48" s="17">
        <v>7</v>
      </c>
      <c r="CV48" s="17"/>
      <c r="CW48" s="17">
        <v>0.4</v>
      </c>
      <c r="CX48" s="17">
        <v>0</v>
      </c>
      <c r="CY48" s="17">
        <v>-4.4000000000000004</v>
      </c>
      <c r="CZ48" s="17"/>
      <c r="DA48" s="17">
        <v>0.4</v>
      </c>
      <c r="DB48" s="17"/>
      <c r="DC48" s="17">
        <v>0</v>
      </c>
      <c r="DD48" s="17">
        <v>0</v>
      </c>
      <c r="DE48" s="17"/>
      <c r="DF48" s="17"/>
      <c r="DG48" s="17">
        <v>0.1</v>
      </c>
      <c r="DH48" s="17">
        <v>0.9</v>
      </c>
      <c r="DI48" s="17">
        <v>0.1</v>
      </c>
      <c r="DJ48" s="17">
        <v>1.7</v>
      </c>
      <c r="DK48" s="17">
        <v>0.1</v>
      </c>
      <c r="DL48" s="17">
        <v>0.6</v>
      </c>
      <c r="DM48" s="17"/>
      <c r="DN48" s="17">
        <v>0</v>
      </c>
      <c r="DO48" s="17">
        <v>0</v>
      </c>
      <c r="DP48" s="17">
        <v>0.2</v>
      </c>
      <c r="DQ48" s="17">
        <v>2.5</v>
      </c>
      <c r="DR48" s="17">
        <v>0.2</v>
      </c>
      <c r="DS48" s="17">
        <v>0</v>
      </c>
      <c r="DT48" s="17">
        <v>-0.1</v>
      </c>
      <c r="DU48" s="17">
        <v>0</v>
      </c>
      <c r="DV48" s="17"/>
      <c r="DW48" s="17">
        <v>-0.9</v>
      </c>
      <c r="DX48" s="17">
        <v>0</v>
      </c>
      <c r="DY48" s="17">
        <v>0.4</v>
      </c>
      <c r="DZ48" s="17">
        <v>0.4</v>
      </c>
      <c r="EA48" s="17">
        <v>0.4</v>
      </c>
      <c r="EB48" s="17">
        <v>0</v>
      </c>
      <c r="EC48" s="17">
        <v>0</v>
      </c>
      <c r="ED48" s="17">
        <v>0.4</v>
      </c>
      <c r="EE48" s="17">
        <v>-8.8000000000000007</v>
      </c>
      <c r="EF48" s="17">
        <v>-9</v>
      </c>
      <c r="EG48" s="17">
        <v>-1.6</v>
      </c>
      <c r="EH48" s="17">
        <v>-0.6</v>
      </c>
      <c r="EI48" s="17">
        <v>0.6</v>
      </c>
      <c r="EJ48" s="17">
        <v>-0.2</v>
      </c>
      <c r="EK48" s="17">
        <v>1.5</v>
      </c>
      <c r="EL48" s="17">
        <v>0.2</v>
      </c>
      <c r="EM48" s="17">
        <v>0.1</v>
      </c>
      <c r="EN48" s="17">
        <v>0.1</v>
      </c>
      <c r="EO48" s="17">
        <v>-4.8</v>
      </c>
      <c r="EP48" s="17">
        <v>0</v>
      </c>
      <c r="EQ48" s="17">
        <v>0</v>
      </c>
      <c r="ER48" s="17">
        <v>0</v>
      </c>
      <c r="ES48" s="17">
        <v>-0.2</v>
      </c>
      <c r="ET48" s="17">
        <v>-3.1</v>
      </c>
      <c r="EU48" s="17">
        <v>0</v>
      </c>
      <c r="EV48" s="17">
        <v>0</v>
      </c>
      <c r="EW48" s="17">
        <v>1.3</v>
      </c>
      <c r="EX48" s="17">
        <v>0.7</v>
      </c>
      <c r="EY48" s="17">
        <v>0.6</v>
      </c>
      <c r="EZ48" s="17">
        <v>1.1000000000000001</v>
      </c>
      <c r="FA48" s="17">
        <v>0</v>
      </c>
      <c r="FB48" s="17">
        <v>0.2</v>
      </c>
      <c r="FC48" s="17">
        <v>0.9</v>
      </c>
      <c r="FD48" s="17">
        <v>1.6</v>
      </c>
      <c r="FE48" s="17">
        <v>9.5</v>
      </c>
      <c r="FF48" s="17">
        <v>0.1</v>
      </c>
      <c r="FG48" s="17">
        <v>2.2000000000000002</v>
      </c>
      <c r="FH48" s="17">
        <v>0</v>
      </c>
      <c r="FI48" s="17">
        <v>3.9</v>
      </c>
      <c r="FJ48" s="17">
        <v>3.85</v>
      </c>
      <c r="FK48" s="17">
        <v>670.45</v>
      </c>
      <c r="FL48" s="15"/>
      <c r="FM48" s="17">
        <v>1.96099</v>
      </c>
      <c r="FN48" s="17">
        <v>0.254</v>
      </c>
      <c r="FO48" s="17">
        <v>1.1399999999999999</v>
      </c>
      <c r="FP48" s="17">
        <v>0.9</v>
      </c>
      <c r="FQ48" s="17">
        <v>0.34831000000000001</v>
      </c>
      <c r="FR48" s="17">
        <v>9.3979999999999994E-2</v>
      </c>
      <c r="FS48" s="17">
        <v>-0.1</v>
      </c>
      <c r="FT48" s="17">
        <v>2</v>
      </c>
      <c r="FU48" s="17">
        <v>6.5972799999999996</v>
      </c>
    </row>
    <row r="49" spans="1:177" ht="24" customHeight="1" x14ac:dyDescent="0.3">
      <c r="A49" s="16" t="s">
        <v>53</v>
      </c>
      <c r="B49" s="16" t="s">
        <v>873</v>
      </c>
      <c r="C49" s="17">
        <v>-6.6</v>
      </c>
      <c r="D49" s="17">
        <v>26.9</v>
      </c>
      <c r="E49" s="17">
        <v>16.5</v>
      </c>
      <c r="F49" s="17"/>
      <c r="G49" s="17"/>
      <c r="H49" s="17">
        <v>-2.1</v>
      </c>
      <c r="I49" s="17">
        <v>16.8</v>
      </c>
      <c r="J49" s="17"/>
      <c r="K49" s="17"/>
      <c r="L49" s="17">
        <v>-3.7</v>
      </c>
      <c r="M49" s="17">
        <v>-20.2</v>
      </c>
      <c r="N49" s="17">
        <v>-3.5</v>
      </c>
      <c r="O49" s="17">
        <v>54.3</v>
      </c>
      <c r="P49" s="17">
        <v>9</v>
      </c>
      <c r="Q49" s="17">
        <v>8.8000000000000007</v>
      </c>
      <c r="R49" s="17">
        <v>77.400000000000006</v>
      </c>
      <c r="S49" s="17">
        <v>0</v>
      </c>
      <c r="T49" s="17"/>
      <c r="U49" s="17"/>
      <c r="V49" s="17"/>
      <c r="W49" s="17"/>
      <c r="X49" s="17">
        <v>3.7</v>
      </c>
      <c r="Y49" s="17">
        <v>0.6</v>
      </c>
      <c r="Z49" s="17">
        <v>0.6</v>
      </c>
      <c r="AA49" s="17"/>
      <c r="AB49" s="17">
        <v>-3.4</v>
      </c>
      <c r="AC49" s="17">
        <v>3.3</v>
      </c>
      <c r="AD49" s="17">
        <v>19.3</v>
      </c>
      <c r="AE49" s="17"/>
      <c r="AF49" s="17">
        <v>0</v>
      </c>
      <c r="AG49" s="17"/>
      <c r="AH49" s="17"/>
      <c r="AI49" s="17">
        <v>7.9</v>
      </c>
      <c r="AJ49" s="17">
        <v>16.899999999999999</v>
      </c>
      <c r="AK49" s="17"/>
      <c r="AL49" s="17"/>
      <c r="AM49" s="17"/>
      <c r="AN49" s="17">
        <v>0</v>
      </c>
      <c r="AO49" s="17">
        <v>-8.8000000000000007</v>
      </c>
      <c r="AP49" s="17">
        <v>2.7</v>
      </c>
      <c r="AQ49" s="17">
        <v>13.3</v>
      </c>
      <c r="AR49" s="17"/>
      <c r="AS49" s="17">
        <v>-1.1000000000000001</v>
      </c>
      <c r="AT49" s="17">
        <v>1.2</v>
      </c>
      <c r="AU49" s="17">
        <v>0.3</v>
      </c>
      <c r="AV49" s="17">
        <v>41.2</v>
      </c>
      <c r="AW49" s="17">
        <v>10.6</v>
      </c>
      <c r="AX49" s="17">
        <v>-25.2</v>
      </c>
      <c r="AY49" s="17">
        <v>3.5</v>
      </c>
      <c r="AZ49" s="17">
        <v>-2.1</v>
      </c>
      <c r="BA49" s="17">
        <v>-0.1</v>
      </c>
      <c r="BB49" s="17">
        <v>1.4</v>
      </c>
      <c r="BC49" s="17">
        <v>3.8</v>
      </c>
      <c r="BD49" s="17">
        <v>0</v>
      </c>
      <c r="BE49" s="17">
        <v>0.4</v>
      </c>
      <c r="BF49" s="17">
        <v>0</v>
      </c>
      <c r="BG49" s="17"/>
      <c r="BH49" s="17"/>
      <c r="BI49" s="17">
        <v>6.9</v>
      </c>
      <c r="BJ49" s="17"/>
      <c r="BK49" s="17"/>
      <c r="BL49" s="17"/>
      <c r="BM49" s="17"/>
      <c r="BN49" s="17"/>
      <c r="BO49" s="17"/>
      <c r="BP49" s="17">
        <v>5.4</v>
      </c>
      <c r="BQ49" s="17">
        <v>-2.9</v>
      </c>
      <c r="BR49" s="17">
        <v>-4.0999999999999996</v>
      </c>
      <c r="BS49" s="17">
        <v>17.399999999999999</v>
      </c>
      <c r="BT49" s="17">
        <v>27.4</v>
      </c>
      <c r="BU49" s="17">
        <v>18.399999999999999</v>
      </c>
      <c r="BV49" s="17">
        <v>4.7</v>
      </c>
      <c r="BW49" s="17"/>
      <c r="BX49" s="17"/>
      <c r="BY49" s="17"/>
      <c r="BZ49" s="17"/>
      <c r="CA49" s="17"/>
      <c r="CB49" s="17"/>
      <c r="CC49" s="17">
        <v>-0.7</v>
      </c>
      <c r="CD49" s="17">
        <v>47.7</v>
      </c>
      <c r="CE49" s="17">
        <v>29.5</v>
      </c>
      <c r="CF49" s="17">
        <v>10</v>
      </c>
      <c r="CG49" s="17">
        <v>8.4</v>
      </c>
      <c r="CH49" s="17">
        <v>-0.2</v>
      </c>
      <c r="CI49" s="17"/>
      <c r="CJ49" s="17">
        <v>0</v>
      </c>
      <c r="CK49" s="17"/>
      <c r="CL49" s="17">
        <v>80.3</v>
      </c>
      <c r="CM49" s="17">
        <v>78.5</v>
      </c>
      <c r="CN49" s="17">
        <v>17.3</v>
      </c>
      <c r="CO49" s="17"/>
      <c r="CP49" s="17"/>
      <c r="CQ49" s="17"/>
      <c r="CR49" s="17"/>
      <c r="CS49" s="17"/>
      <c r="CT49" s="17">
        <v>20.2</v>
      </c>
      <c r="CU49" s="17">
        <v>7</v>
      </c>
      <c r="CV49" s="17"/>
      <c r="CW49" s="17">
        <v>-1.5</v>
      </c>
      <c r="CX49" s="17">
        <v>0</v>
      </c>
      <c r="CY49" s="17">
        <v>-4.4000000000000004</v>
      </c>
      <c r="CZ49" s="17"/>
      <c r="DA49" s="17">
        <v>0.4</v>
      </c>
      <c r="DB49" s="17"/>
      <c r="DC49" s="17">
        <v>0</v>
      </c>
      <c r="DD49" s="17">
        <v>-0.2</v>
      </c>
      <c r="DE49" s="17"/>
      <c r="DF49" s="17"/>
      <c r="DG49" s="17">
        <v>0</v>
      </c>
      <c r="DH49" s="17">
        <v>0.9</v>
      </c>
      <c r="DI49" s="17">
        <v>0.2</v>
      </c>
      <c r="DJ49" s="17">
        <v>2</v>
      </c>
      <c r="DK49" s="17">
        <v>0.1</v>
      </c>
      <c r="DL49" s="17">
        <v>0.5</v>
      </c>
      <c r="DM49" s="17"/>
      <c r="DN49" s="17">
        <v>0</v>
      </c>
      <c r="DO49" s="17">
        <v>0</v>
      </c>
      <c r="DP49" s="17">
        <v>0.3</v>
      </c>
      <c r="DQ49" s="17">
        <v>2.9</v>
      </c>
      <c r="DR49" s="17">
        <v>0.2</v>
      </c>
      <c r="DS49" s="17">
        <v>0</v>
      </c>
      <c r="DT49" s="17">
        <v>-0.1</v>
      </c>
      <c r="DU49" s="17">
        <v>0</v>
      </c>
      <c r="DV49" s="17"/>
      <c r="DW49" s="17">
        <v>-0.9</v>
      </c>
      <c r="DX49" s="17">
        <v>0.2</v>
      </c>
      <c r="DY49" s="17">
        <v>0.4</v>
      </c>
      <c r="DZ49" s="17">
        <v>0.4</v>
      </c>
      <c r="EA49" s="17">
        <v>0.3</v>
      </c>
      <c r="EB49" s="17">
        <v>0</v>
      </c>
      <c r="EC49" s="17">
        <v>0</v>
      </c>
      <c r="ED49" s="17">
        <v>0.4</v>
      </c>
      <c r="EE49" s="17">
        <v>-8.9</v>
      </c>
      <c r="EF49" s="17">
        <v>-9</v>
      </c>
      <c r="EG49" s="17">
        <v>-1.6</v>
      </c>
      <c r="EH49" s="17">
        <v>-0.6</v>
      </c>
      <c r="EI49" s="17">
        <v>0.6</v>
      </c>
      <c r="EJ49" s="17">
        <v>-0.2</v>
      </c>
      <c r="EK49" s="17">
        <v>1.6</v>
      </c>
      <c r="EL49" s="17">
        <v>0.2</v>
      </c>
      <c r="EM49" s="17">
        <v>0.1</v>
      </c>
      <c r="EN49" s="17">
        <v>0.1</v>
      </c>
      <c r="EO49" s="17">
        <v>-5</v>
      </c>
      <c r="EP49" s="17">
        <v>0</v>
      </c>
      <c r="EQ49" s="17">
        <v>0</v>
      </c>
      <c r="ER49" s="17">
        <v>0</v>
      </c>
      <c r="ES49" s="17">
        <v>-0.1</v>
      </c>
      <c r="ET49" s="17">
        <v>-2.9</v>
      </c>
      <c r="EU49" s="17">
        <v>0</v>
      </c>
      <c r="EV49" s="17">
        <v>0</v>
      </c>
      <c r="EW49" s="17">
        <v>1.3</v>
      </c>
      <c r="EX49" s="17">
        <v>0.7</v>
      </c>
      <c r="EY49" s="17">
        <v>0.6</v>
      </c>
      <c r="EZ49" s="17">
        <v>1.1000000000000001</v>
      </c>
      <c r="FA49" s="17">
        <v>0</v>
      </c>
      <c r="FB49" s="17">
        <v>0.2</v>
      </c>
      <c r="FC49" s="17">
        <v>0.8</v>
      </c>
      <c r="FD49" s="17">
        <v>1.5</v>
      </c>
      <c r="FE49" s="17">
        <v>10.8</v>
      </c>
      <c r="FF49" s="17">
        <v>0.1</v>
      </c>
      <c r="FG49" s="17">
        <v>2.2999999999999998</v>
      </c>
      <c r="FH49" s="17">
        <v>0</v>
      </c>
      <c r="FI49" s="17">
        <v>3.2</v>
      </c>
      <c r="FJ49" s="17">
        <v>4.37</v>
      </c>
      <c r="FK49" s="17">
        <v>638.16999999999996</v>
      </c>
      <c r="FL49" s="15"/>
      <c r="FM49" s="17">
        <v>1.8425</v>
      </c>
      <c r="FN49" s="17">
        <v>-0.17299999999999999</v>
      </c>
      <c r="FO49" s="17">
        <v>1.1759999999999999</v>
      </c>
      <c r="FP49" s="17">
        <v>0.9</v>
      </c>
      <c r="FQ49" s="17">
        <v>0.36559000000000003</v>
      </c>
      <c r="FR49" s="17">
        <v>6.5290000000000001E-2</v>
      </c>
      <c r="FS49" s="17">
        <v>-0.1</v>
      </c>
      <c r="FT49" s="17">
        <v>1.9</v>
      </c>
      <c r="FU49" s="17">
        <v>5.9763799999999998</v>
      </c>
    </row>
    <row r="50" spans="1:177" ht="24" customHeight="1" x14ac:dyDescent="0.3">
      <c r="A50" s="18" t="s">
        <v>53</v>
      </c>
      <c r="B50" s="18" t="s">
        <v>874</v>
      </c>
      <c r="C50" s="19">
        <v>-1.2</v>
      </c>
      <c r="D50" s="19">
        <v>26.7</v>
      </c>
      <c r="E50" s="19">
        <v>16.5</v>
      </c>
      <c r="F50" s="19"/>
      <c r="G50" s="19"/>
      <c r="H50" s="19">
        <v>-2.6</v>
      </c>
      <c r="I50" s="19">
        <v>14.7</v>
      </c>
      <c r="J50" s="19"/>
      <c r="K50" s="19"/>
      <c r="L50" s="19">
        <v>-3.4</v>
      </c>
      <c r="M50" s="19">
        <v>-21.6</v>
      </c>
      <c r="N50" s="19">
        <v>-4.7</v>
      </c>
      <c r="O50" s="19">
        <v>54.7</v>
      </c>
      <c r="P50" s="19">
        <v>8.4</v>
      </c>
      <c r="Q50" s="19">
        <v>8.3000000000000007</v>
      </c>
      <c r="R50" s="19">
        <v>77.400000000000006</v>
      </c>
      <c r="S50" s="19">
        <v>0</v>
      </c>
      <c r="T50" s="19"/>
      <c r="U50" s="19"/>
      <c r="V50" s="19"/>
      <c r="W50" s="19"/>
      <c r="X50" s="19">
        <v>5.0999999999999996</v>
      </c>
      <c r="Y50" s="19">
        <v>0.6</v>
      </c>
      <c r="Z50" s="19">
        <v>0.7</v>
      </c>
      <c r="AA50" s="19"/>
      <c r="AB50" s="19">
        <v>-3.4</v>
      </c>
      <c r="AC50" s="19">
        <v>3</v>
      </c>
      <c r="AD50" s="19">
        <v>19.600000000000001</v>
      </c>
      <c r="AE50" s="19"/>
      <c r="AF50" s="19">
        <v>0</v>
      </c>
      <c r="AG50" s="19"/>
      <c r="AH50" s="19"/>
      <c r="AI50" s="19">
        <v>8.6</v>
      </c>
      <c r="AJ50" s="19">
        <v>18.899999999999999</v>
      </c>
      <c r="AK50" s="19"/>
      <c r="AL50" s="19"/>
      <c r="AM50" s="19"/>
      <c r="AN50" s="19">
        <v>0</v>
      </c>
      <c r="AO50" s="19">
        <v>-9.6999999999999993</v>
      </c>
      <c r="AP50" s="19">
        <v>2.4</v>
      </c>
      <c r="AQ50" s="19">
        <v>13.4</v>
      </c>
      <c r="AR50" s="19"/>
      <c r="AS50" s="19">
        <v>-0.5</v>
      </c>
      <c r="AT50" s="19">
        <v>1.2</v>
      </c>
      <c r="AU50" s="19">
        <v>0.2</v>
      </c>
      <c r="AV50" s="19">
        <v>47.3</v>
      </c>
      <c r="AW50" s="19">
        <v>27.6</v>
      </c>
      <c r="AX50" s="19">
        <v>-41.1</v>
      </c>
      <c r="AY50" s="19">
        <v>3.2</v>
      </c>
      <c r="AZ50" s="19">
        <v>-2.1</v>
      </c>
      <c r="BA50" s="19">
        <v>-0.1</v>
      </c>
      <c r="BB50" s="19">
        <v>0.9</v>
      </c>
      <c r="BC50" s="19">
        <v>3.8</v>
      </c>
      <c r="BD50" s="19">
        <v>0</v>
      </c>
      <c r="BE50" s="19">
        <v>0.2</v>
      </c>
      <c r="BF50" s="19">
        <v>1.2</v>
      </c>
      <c r="BG50" s="19"/>
      <c r="BH50" s="19"/>
      <c r="BI50" s="19">
        <v>5.7</v>
      </c>
      <c r="BJ50" s="19"/>
      <c r="BK50" s="19"/>
      <c r="BL50" s="19"/>
      <c r="BM50" s="19"/>
      <c r="BN50" s="19"/>
      <c r="BO50" s="19"/>
      <c r="BP50" s="19">
        <v>4.7</v>
      </c>
      <c r="BQ50" s="19">
        <v>-3.6</v>
      </c>
      <c r="BR50" s="19">
        <v>-4.9000000000000004</v>
      </c>
      <c r="BS50" s="19">
        <v>16.5</v>
      </c>
      <c r="BT50" s="19">
        <v>26.7</v>
      </c>
      <c r="BU50" s="19">
        <v>18</v>
      </c>
      <c r="BV50" s="19">
        <v>4.5999999999999996</v>
      </c>
      <c r="BW50" s="19"/>
      <c r="BX50" s="19"/>
      <c r="BY50" s="19"/>
      <c r="BZ50" s="19"/>
      <c r="CA50" s="19"/>
      <c r="CB50" s="19"/>
      <c r="CC50" s="19">
        <v>-0.7</v>
      </c>
      <c r="CD50" s="19">
        <v>48.5</v>
      </c>
      <c r="CE50" s="19">
        <v>55.4</v>
      </c>
      <c r="CF50" s="19">
        <v>10.3</v>
      </c>
      <c r="CG50" s="19">
        <v>12.6</v>
      </c>
      <c r="CH50" s="19">
        <v>0</v>
      </c>
      <c r="CI50" s="19"/>
      <c r="CJ50" s="19">
        <v>0</v>
      </c>
      <c r="CK50" s="19"/>
      <c r="CL50" s="19">
        <v>78.900000000000006</v>
      </c>
      <c r="CM50" s="19">
        <v>77</v>
      </c>
      <c r="CN50" s="19">
        <v>15.7</v>
      </c>
      <c r="CO50" s="19"/>
      <c r="CP50" s="19"/>
      <c r="CQ50" s="19"/>
      <c r="CR50" s="19"/>
      <c r="CS50" s="19"/>
      <c r="CT50" s="19">
        <v>19.2</v>
      </c>
      <c r="CU50" s="19">
        <v>4.9000000000000004</v>
      </c>
      <c r="CV50" s="19"/>
      <c r="CW50" s="19">
        <v>-1.6</v>
      </c>
      <c r="CX50" s="19">
        <v>0</v>
      </c>
      <c r="CY50" s="19">
        <v>-4.7</v>
      </c>
      <c r="CZ50" s="19"/>
      <c r="DA50" s="19">
        <v>0.4</v>
      </c>
      <c r="DB50" s="19"/>
      <c r="DC50" s="19">
        <v>0</v>
      </c>
      <c r="DD50" s="19">
        <v>-0.3</v>
      </c>
      <c r="DE50" s="19"/>
      <c r="DF50" s="19"/>
      <c r="DG50" s="19">
        <v>0.1</v>
      </c>
      <c r="DH50" s="19">
        <v>1.1000000000000001</v>
      </c>
      <c r="DI50" s="19">
        <v>0.2</v>
      </c>
      <c r="DJ50" s="19">
        <v>1.3</v>
      </c>
      <c r="DK50" s="19">
        <v>0.1</v>
      </c>
      <c r="DL50" s="19">
        <v>0.5</v>
      </c>
      <c r="DM50" s="19"/>
      <c r="DN50" s="19">
        <v>0</v>
      </c>
      <c r="DO50" s="19">
        <v>0</v>
      </c>
      <c r="DP50" s="19">
        <v>0.2</v>
      </c>
      <c r="DQ50" s="19">
        <v>2.8</v>
      </c>
      <c r="DR50" s="19">
        <v>0</v>
      </c>
      <c r="DS50" s="19">
        <v>0</v>
      </c>
      <c r="DT50" s="19">
        <v>-0.1</v>
      </c>
      <c r="DU50" s="19">
        <v>0</v>
      </c>
      <c r="DV50" s="19"/>
      <c r="DW50" s="19">
        <v>-0.9</v>
      </c>
      <c r="DX50" s="19">
        <v>0.2</v>
      </c>
      <c r="DY50" s="19">
        <v>0.4</v>
      </c>
      <c r="DZ50" s="19">
        <v>0.5</v>
      </c>
      <c r="EA50" s="19">
        <v>0.3</v>
      </c>
      <c r="EB50" s="19">
        <v>0</v>
      </c>
      <c r="EC50" s="19">
        <v>0</v>
      </c>
      <c r="ED50" s="19">
        <v>0</v>
      </c>
      <c r="EE50" s="19">
        <v>-9.3000000000000007</v>
      </c>
      <c r="EF50" s="19">
        <v>-8.9</v>
      </c>
      <c r="EG50" s="19">
        <v>-1.6</v>
      </c>
      <c r="EH50" s="19">
        <v>-0.6</v>
      </c>
      <c r="EI50" s="19">
        <v>0.6</v>
      </c>
      <c r="EJ50" s="19">
        <v>-0.2</v>
      </c>
      <c r="EK50" s="19">
        <v>1.5</v>
      </c>
      <c r="EL50" s="19">
        <v>0.2</v>
      </c>
      <c r="EM50" s="19">
        <v>0.1</v>
      </c>
      <c r="EN50" s="19">
        <v>0.1</v>
      </c>
      <c r="EO50" s="19">
        <v>-4.9000000000000004</v>
      </c>
      <c r="EP50" s="19">
        <v>0</v>
      </c>
      <c r="EQ50" s="19">
        <v>0</v>
      </c>
      <c r="ER50" s="19">
        <v>0</v>
      </c>
      <c r="ES50" s="19">
        <v>-0.2</v>
      </c>
      <c r="ET50" s="19">
        <v>-4.8</v>
      </c>
      <c r="EU50" s="19">
        <v>0.3</v>
      </c>
      <c r="EV50" s="19">
        <v>0</v>
      </c>
      <c r="EW50" s="19">
        <v>1.3</v>
      </c>
      <c r="EX50" s="19">
        <v>0.7</v>
      </c>
      <c r="EY50" s="19">
        <v>0.6</v>
      </c>
      <c r="EZ50" s="19">
        <v>1.1000000000000001</v>
      </c>
      <c r="FA50" s="19">
        <v>0</v>
      </c>
      <c r="FB50" s="19">
        <v>0.2</v>
      </c>
      <c r="FC50" s="19">
        <v>0.7</v>
      </c>
      <c r="FD50" s="19">
        <v>1.6</v>
      </c>
      <c r="FE50" s="19">
        <v>10.5</v>
      </c>
      <c r="FF50" s="19">
        <v>0.3</v>
      </c>
      <c r="FG50" s="19">
        <v>3.5</v>
      </c>
      <c r="FH50" s="19">
        <v>0</v>
      </c>
      <c r="FI50" s="19">
        <v>4</v>
      </c>
      <c r="FJ50" s="19">
        <v>4.3</v>
      </c>
      <c r="FK50" s="19">
        <v>665.3</v>
      </c>
      <c r="FL50" s="15"/>
      <c r="FM50" s="19">
        <v>1.9280600000000001</v>
      </c>
      <c r="FN50" s="19">
        <v>-0.52</v>
      </c>
      <c r="FO50" s="19">
        <v>1.1080000000000001</v>
      </c>
      <c r="FP50" s="19">
        <v>0.8</v>
      </c>
      <c r="FQ50" s="19">
        <v>0.36893999999999999</v>
      </c>
      <c r="FR50" s="19">
        <v>0.14609</v>
      </c>
      <c r="FS50" s="19">
        <v>-0.2</v>
      </c>
      <c r="FT50" s="19">
        <v>2</v>
      </c>
      <c r="FU50" s="19">
        <v>5.6310900000000004</v>
      </c>
    </row>
    <row r="51" spans="1:177" ht="24" customHeight="1" x14ac:dyDescent="0.3">
      <c r="A51" s="13" t="s">
        <v>53</v>
      </c>
      <c r="B51" s="13" t="s">
        <v>875</v>
      </c>
      <c r="C51" s="14">
        <v>-1.2</v>
      </c>
      <c r="D51" s="14">
        <v>19.100000000000001</v>
      </c>
      <c r="E51" s="14">
        <v>15.5</v>
      </c>
      <c r="F51" s="14"/>
      <c r="G51" s="14"/>
      <c r="H51" s="14">
        <v>-3.8</v>
      </c>
      <c r="I51" s="14">
        <v>14.6</v>
      </c>
      <c r="J51" s="14"/>
      <c r="K51" s="14"/>
      <c r="L51" s="14">
        <v>-7.2</v>
      </c>
      <c r="M51" s="14">
        <v>-25.5</v>
      </c>
      <c r="N51" s="14">
        <v>-8.6999999999999993</v>
      </c>
      <c r="O51" s="14">
        <v>50.5</v>
      </c>
      <c r="P51" s="14">
        <v>6.7</v>
      </c>
      <c r="Q51" s="14">
        <v>6.8</v>
      </c>
      <c r="R51" s="14">
        <v>72.599999999999994</v>
      </c>
      <c r="S51" s="14">
        <v>0</v>
      </c>
      <c r="T51" s="14"/>
      <c r="U51" s="14"/>
      <c r="V51" s="14"/>
      <c r="W51" s="14"/>
      <c r="X51" s="14">
        <v>3.9</v>
      </c>
      <c r="Y51" s="14">
        <v>0.7</v>
      </c>
      <c r="Z51" s="14">
        <v>1</v>
      </c>
      <c r="AA51" s="14"/>
      <c r="AB51" s="14">
        <v>-3.4</v>
      </c>
      <c r="AC51" s="14">
        <v>3.3</v>
      </c>
      <c r="AD51" s="14">
        <v>18.2</v>
      </c>
      <c r="AE51" s="14"/>
      <c r="AF51" s="14">
        <v>0</v>
      </c>
      <c r="AG51" s="14"/>
      <c r="AH51" s="14"/>
      <c r="AI51" s="14">
        <v>8.1</v>
      </c>
      <c r="AJ51" s="14">
        <v>11.4</v>
      </c>
      <c r="AK51" s="14"/>
      <c r="AL51" s="14"/>
      <c r="AM51" s="14"/>
      <c r="AN51" s="14">
        <v>0</v>
      </c>
      <c r="AO51" s="14">
        <v>-9.8000000000000007</v>
      </c>
      <c r="AP51" s="14">
        <v>2.1</v>
      </c>
      <c r="AQ51" s="14">
        <v>13.1</v>
      </c>
      <c r="AR51" s="14"/>
      <c r="AS51" s="14">
        <v>-0.3</v>
      </c>
      <c r="AT51" s="14">
        <v>1.2</v>
      </c>
      <c r="AU51" s="14">
        <v>0.2</v>
      </c>
      <c r="AV51" s="14">
        <v>43.9</v>
      </c>
      <c r="AW51" s="14">
        <v>24.3</v>
      </c>
      <c r="AX51" s="14">
        <v>-44.1</v>
      </c>
      <c r="AY51" s="14">
        <v>2.6</v>
      </c>
      <c r="AZ51" s="14">
        <v>-2.1</v>
      </c>
      <c r="BA51" s="14">
        <v>-0.2</v>
      </c>
      <c r="BB51" s="14">
        <v>-0.5</v>
      </c>
      <c r="BC51" s="14">
        <v>3.6</v>
      </c>
      <c r="BD51" s="14">
        <v>0</v>
      </c>
      <c r="BE51" s="14">
        <v>0.2</v>
      </c>
      <c r="BF51" s="14">
        <v>0</v>
      </c>
      <c r="BG51" s="14"/>
      <c r="BH51" s="14"/>
      <c r="BI51" s="14">
        <v>4.2</v>
      </c>
      <c r="BJ51" s="14"/>
      <c r="BK51" s="14"/>
      <c r="BL51" s="14"/>
      <c r="BM51" s="14"/>
      <c r="BN51" s="14"/>
      <c r="BO51" s="14"/>
      <c r="BP51" s="14">
        <v>4.2</v>
      </c>
      <c r="BQ51" s="14">
        <v>-5.0999999999999996</v>
      </c>
      <c r="BR51" s="14">
        <v>-6.4</v>
      </c>
      <c r="BS51" s="14">
        <v>14.6</v>
      </c>
      <c r="BT51" s="14">
        <v>25</v>
      </c>
      <c r="BU51" s="14">
        <v>17.100000000000001</v>
      </c>
      <c r="BV51" s="14">
        <v>4.2</v>
      </c>
      <c r="BW51" s="14"/>
      <c r="BX51" s="14"/>
      <c r="BY51" s="14"/>
      <c r="BZ51" s="14"/>
      <c r="CA51" s="14"/>
      <c r="CB51" s="14"/>
      <c r="CC51" s="14">
        <v>-0.7</v>
      </c>
      <c r="CD51" s="14">
        <v>64.099999999999994</v>
      </c>
      <c r="CE51" s="14">
        <v>47.6</v>
      </c>
      <c r="CF51" s="14">
        <v>9.8000000000000007</v>
      </c>
      <c r="CG51" s="14">
        <v>11</v>
      </c>
      <c r="CH51" s="14">
        <v>-0.2</v>
      </c>
      <c r="CI51" s="14"/>
      <c r="CJ51" s="14">
        <v>0</v>
      </c>
      <c r="CK51" s="14"/>
      <c r="CL51" s="14">
        <v>74.099999999999994</v>
      </c>
      <c r="CM51" s="14">
        <v>72.099999999999994</v>
      </c>
      <c r="CN51" s="14">
        <v>8.3000000000000007</v>
      </c>
      <c r="CO51" s="14"/>
      <c r="CP51" s="14"/>
      <c r="CQ51" s="14"/>
      <c r="CR51" s="14"/>
      <c r="CS51" s="14"/>
      <c r="CT51" s="14">
        <v>17.100000000000001</v>
      </c>
      <c r="CU51" s="14">
        <v>3.8</v>
      </c>
      <c r="CV51" s="14"/>
      <c r="CW51" s="14">
        <v>-0.6</v>
      </c>
      <c r="CX51" s="14">
        <v>0</v>
      </c>
      <c r="CY51" s="14">
        <v>-4.9000000000000004</v>
      </c>
      <c r="CZ51" s="14"/>
      <c r="DA51" s="14">
        <v>0.4</v>
      </c>
      <c r="DB51" s="14"/>
      <c r="DC51" s="14">
        <v>0</v>
      </c>
      <c r="DD51" s="14">
        <v>-0.3</v>
      </c>
      <c r="DE51" s="14"/>
      <c r="DF51" s="14"/>
      <c r="DG51" s="14">
        <v>0.1</v>
      </c>
      <c r="DH51" s="14">
        <v>1.1000000000000001</v>
      </c>
      <c r="DI51" s="14">
        <v>0.2</v>
      </c>
      <c r="DJ51" s="14">
        <v>1.5</v>
      </c>
      <c r="DK51" s="14">
        <v>0</v>
      </c>
      <c r="DL51" s="14">
        <v>0.6</v>
      </c>
      <c r="DM51" s="14"/>
      <c r="DN51" s="14">
        <v>0</v>
      </c>
      <c r="DO51" s="14">
        <v>0</v>
      </c>
      <c r="DP51" s="14">
        <v>0.6</v>
      </c>
      <c r="DQ51" s="14">
        <v>3.3</v>
      </c>
      <c r="DR51" s="14">
        <v>0</v>
      </c>
      <c r="DS51" s="14">
        <v>0</v>
      </c>
      <c r="DT51" s="14">
        <v>-0.3</v>
      </c>
      <c r="DU51" s="14">
        <v>0</v>
      </c>
      <c r="DV51" s="14"/>
      <c r="DW51" s="14">
        <v>-0.9</v>
      </c>
      <c r="DX51" s="14">
        <v>0.2</v>
      </c>
      <c r="DY51" s="14">
        <v>0.4</v>
      </c>
      <c r="DZ51" s="14">
        <v>0.4</v>
      </c>
      <c r="EA51" s="14">
        <v>0.2</v>
      </c>
      <c r="EB51" s="14">
        <v>0</v>
      </c>
      <c r="EC51" s="14">
        <v>0.3</v>
      </c>
      <c r="ED51" s="14">
        <v>0</v>
      </c>
      <c r="EE51" s="14">
        <v>-9.1</v>
      </c>
      <c r="EF51" s="14">
        <v>-8.5</v>
      </c>
      <c r="EG51" s="14">
        <v>-1.6</v>
      </c>
      <c r="EH51" s="14">
        <v>-0.6</v>
      </c>
      <c r="EI51" s="14">
        <v>0.6</v>
      </c>
      <c r="EJ51" s="14">
        <v>-0.2</v>
      </c>
      <c r="EK51" s="14">
        <v>1.5</v>
      </c>
      <c r="EL51" s="14">
        <v>0.2</v>
      </c>
      <c r="EM51" s="14">
        <v>0.1</v>
      </c>
      <c r="EN51" s="14">
        <v>0.1</v>
      </c>
      <c r="EO51" s="14">
        <v>-5.3</v>
      </c>
      <c r="EP51" s="14">
        <v>0</v>
      </c>
      <c r="EQ51" s="14">
        <v>0</v>
      </c>
      <c r="ER51" s="14">
        <v>0</v>
      </c>
      <c r="ES51" s="14">
        <v>-0.2</v>
      </c>
      <c r="ET51" s="14">
        <v>-4.7</v>
      </c>
      <c r="EU51" s="14">
        <v>1</v>
      </c>
      <c r="EV51" s="14">
        <v>0</v>
      </c>
      <c r="EW51" s="14">
        <v>1.3</v>
      </c>
      <c r="EX51" s="14">
        <v>0.6</v>
      </c>
      <c r="EY51" s="14">
        <v>0.6</v>
      </c>
      <c r="EZ51" s="14">
        <v>1.1000000000000001</v>
      </c>
      <c r="FA51" s="14">
        <v>0</v>
      </c>
      <c r="FB51" s="14">
        <v>0.2</v>
      </c>
      <c r="FC51" s="14">
        <v>0.6</v>
      </c>
      <c r="FD51" s="14">
        <v>1.5</v>
      </c>
      <c r="FE51" s="14">
        <v>10.199999999999999</v>
      </c>
      <c r="FF51" s="14">
        <v>0.5</v>
      </c>
      <c r="FG51" s="14">
        <v>2.9</v>
      </c>
      <c r="FH51" s="14">
        <v>0</v>
      </c>
      <c r="FI51" s="14">
        <v>3.9</v>
      </c>
      <c r="FJ51" s="14">
        <v>4.1500000000000004</v>
      </c>
      <c r="FK51" s="14">
        <v>584.75</v>
      </c>
      <c r="FL51" s="15"/>
      <c r="FM51" s="14">
        <v>1.76939</v>
      </c>
      <c r="FN51" s="14">
        <v>-0.84199999999999997</v>
      </c>
      <c r="FO51" s="14">
        <v>1.1519999999999999</v>
      </c>
      <c r="FP51" s="14">
        <v>0.8</v>
      </c>
      <c r="FQ51" s="14">
        <v>0.36691000000000001</v>
      </c>
      <c r="FR51" s="14">
        <v>0.11651</v>
      </c>
      <c r="FS51" s="14">
        <v>-0.4</v>
      </c>
      <c r="FT51" s="14">
        <v>2</v>
      </c>
      <c r="FU51" s="14">
        <v>4.9628100000000002</v>
      </c>
    </row>
    <row r="52" spans="1:177" ht="24" customHeight="1" x14ac:dyDescent="0.3">
      <c r="A52" s="16" t="s">
        <v>53</v>
      </c>
      <c r="B52" s="16" t="s">
        <v>876</v>
      </c>
      <c r="C52" s="17">
        <v>-1.5</v>
      </c>
      <c r="D52" s="17">
        <v>21.6</v>
      </c>
      <c r="E52" s="17">
        <v>15.7</v>
      </c>
      <c r="F52" s="17"/>
      <c r="G52" s="17"/>
      <c r="H52" s="17">
        <v>-3.9</v>
      </c>
      <c r="I52" s="17">
        <v>13.8</v>
      </c>
      <c r="J52" s="17"/>
      <c r="K52" s="17"/>
      <c r="L52" s="17">
        <v>-7.9</v>
      </c>
      <c r="M52" s="17">
        <v>-24</v>
      </c>
      <c r="N52" s="17">
        <v>-7.5</v>
      </c>
      <c r="O52" s="17">
        <v>49.9</v>
      </c>
      <c r="P52" s="17">
        <v>6.2</v>
      </c>
      <c r="Q52" s="17">
        <v>6.6</v>
      </c>
      <c r="R52" s="17">
        <v>74.599999999999994</v>
      </c>
      <c r="S52" s="17">
        <v>0</v>
      </c>
      <c r="T52" s="17"/>
      <c r="U52" s="17"/>
      <c r="V52" s="17"/>
      <c r="W52" s="17"/>
      <c r="X52" s="17">
        <v>3.3</v>
      </c>
      <c r="Y52" s="17">
        <v>0.8</v>
      </c>
      <c r="Z52" s="17">
        <v>1.2</v>
      </c>
      <c r="AA52" s="17"/>
      <c r="AB52" s="17">
        <v>-3.4</v>
      </c>
      <c r="AC52" s="17">
        <v>2.9</v>
      </c>
      <c r="AD52" s="17">
        <v>18.399999999999999</v>
      </c>
      <c r="AE52" s="17"/>
      <c r="AF52" s="17">
        <v>0</v>
      </c>
      <c r="AG52" s="17"/>
      <c r="AH52" s="17"/>
      <c r="AI52" s="17">
        <v>7.7</v>
      </c>
      <c r="AJ52" s="17">
        <v>15.6</v>
      </c>
      <c r="AK52" s="17"/>
      <c r="AL52" s="17"/>
      <c r="AM52" s="17"/>
      <c r="AN52" s="17">
        <v>0</v>
      </c>
      <c r="AO52" s="17">
        <v>-9.3000000000000007</v>
      </c>
      <c r="AP52" s="17">
        <v>2.2000000000000002</v>
      </c>
      <c r="AQ52" s="17">
        <v>12.8</v>
      </c>
      <c r="AR52" s="17"/>
      <c r="AS52" s="17">
        <v>-0.3</v>
      </c>
      <c r="AT52" s="17">
        <v>1.2</v>
      </c>
      <c r="AU52" s="17">
        <v>0.9</v>
      </c>
      <c r="AV52" s="17">
        <v>42.9</v>
      </c>
      <c r="AW52" s="17">
        <v>23.3</v>
      </c>
      <c r="AX52" s="17">
        <v>-45.2</v>
      </c>
      <c r="AY52" s="17">
        <v>3.3</v>
      </c>
      <c r="AZ52" s="17">
        <v>-2.1</v>
      </c>
      <c r="BA52" s="17">
        <v>-0.2</v>
      </c>
      <c r="BB52" s="17">
        <v>1</v>
      </c>
      <c r="BC52" s="17">
        <v>3.7</v>
      </c>
      <c r="BD52" s="17">
        <v>0</v>
      </c>
      <c r="BE52" s="17">
        <v>0.2</v>
      </c>
      <c r="BF52" s="17">
        <v>1.2</v>
      </c>
      <c r="BG52" s="17"/>
      <c r="BH52" s="17"/>
      <c r="BI52" s="17">
        <v>1.7</v>
      </c>
      <c r="BJ52" s="17"/>
      <c r="BK52" s="17"/>
      <c r="BL52" s="17"/>
      <c r="BM52" s="17"/>
      <c r="BN52" s="17"/>
      <c r="BO52" s="17"/>
      <c r="BP52" s="17">
        <v>4.7</v>
      </c>
      <c r="BQ52" s="17">
        <v>-5.8</v>
      </c>
      <c r="BR52" s="17">
        <v>-7</v>
      </c>
      <c r="BS52" s="17">
        <v>14.5</v>
      </c>
      <c r="BT52" s="17">
        <v>24.3</v>
      </c>
      <c r="BU52" s="17">
        <v>17.100000000000001</v>
      </c>
      <c r="BV52" s="17">
        <v>4.2</v>
      </c>
      <c r="BW52" s="17"/>
      <c r="BX52" s="17"/>
      <c r="BY52" s="17"/>
      <c r="BZ52" s="17"/>
      <c r="CA52" s="17"/>
      <c r="CB52" s="17"/>
      <c r="CC52" s="17">
        <v>-0.7</v>
      </c>
      <c r="CD52" s="17">
        <v>63.3</v>
      </c>
      <c r="CE52" s="17">
        <v>48</v>
      </c>
      <c r="CF52" s="17">
        <v>9.5</v>
      </c>
      <c r="CG52" s="17">
        <v>11</v>
      </c>
      <c r="CH52" s="17">
        <v>-0.3</v>
      </c>
      <c r="CI52" s="17"/>
      <c r="CJ52" s="17">
        <v>0</v>
      </c>
      <c r="CK52" s="17"/>
      <c r="CL52" s="17">
        <v>72.599999999999994</v>
      </c>
      <c r="CM52" s="17">
        <v>70.8</v>
      </c>
      <c r="CN52" s="17">
        <v>5.9</v>
      </c>
      <c r="CO52" s="17"/>
      <c r="CP52" s="17"/>
      <c r="CQ52" s="17"/>
      <c r="CR52" s="17"/>
      <c r="CS52" s="17"/>
      <c r="CT52" s="17">
        <v>14.7</v>
      </c>
      <c r="CU52" s="17">
        <v>4.0999999999999996</v>
      </c>
      <c r="CV52" s="17"/>
      <c r="CW52" s="17">
        <v>-0.2</v>
      </c>
      <c r="CX52" s="17">
        <v>0</v>
      </c>
      <c r="CY52" s="17">
        <v>-5</v>
      </c>
      <c r="CZ52" s="17"/>
      <c r="DA52" s="17">
        <v>0.4</v>
      </c>
      <c r="DB52" s="17"/>
      <c r="DC52" s="17">
        <v>0</v>
      </c>
      <c r="DD52" s="17">
        <v>-0.3</v>
      </c>
      <c r="DE52" s="17"/>
      <c r="DF52" s="17"/>
      <c r="DG52" s="17">
        <v>0.1</v>
      </c>
      <c r="DH52" s="17">
        <v>1.1000000000000001</v>
      </c>
      <c r="DI52" s="17">
        <v>0.1</v>
      </c>
      <c r="DJ52" s="17">
        <v>2.6</v>
      </c>
      <c r="DK52" s="17">
        <v>0</v>
      </c>
      <c r="DL52" s="17">
        <v>0.5</v>
      </c>
      <c r="DM52" s="17"/>
      <c r="DN52" s="17">
        <v>0</v>
      </c>
      <c r="DO52" s="17">
        <v>0</v>
      </c>
      <c r="DP52" s="17">
        <v>0.7</v>
      </c>
      <c r="DQ52" s="17">
        <v>4.2</v>
      </c>
      <c r="DR52" s="17">
        <v>0</v>
      </c>
      <c r="DS52" s="17">
        <v>-0.1</v>
      </c>
      <c r="DT52" s="17">
        <v>0</v>
      </c>
      <c r="DU52" s="17">
        <v>0</v>
      </c>
      <c r="DV52" s="17"/>
      <c r="DW52" s="17">
        <v>-0.9</v>
      </c>
      <c r="DX52" s="17">
        <v>0.1</v>
      </c>
      <c r="DY52" s="17">
        <v>0.4</v>
      </c>
      <c r="DZ52" s="17">
        <v>0.4</v>
      </c>
      <c r="EA52" s="17">
        <v>0.2</v>
      </c>
      <c r="EB52" s="17">
        <v>0</v>
      </c>
      <c r="EC52" s="17">
        <v>0.3</v>
      </c>
      <c r="ED52" s="17">
        <v>0</v>
      </c>
      <c r="EE52" s="17">
        <v>-8.6999999999999993</v>
      </c>
      <c r="EF52" s="17">
        <v>-8.6999999999999993</v>
      </c>
      <c r="EG52" s="17">
        <v>-1.6</v>
      </c>
      <c r="EH52" s="17">
        <v>-0.6</v>
      </c>
      <c r="EI52" s="17">
        <v>0.6</v>
      </c>
      <c r="EJ52" s="17">
        <v>-0.2</v>
      </c>
      <c r="EK52" s="17">
        <v>1.5</v>
      </c>
      <c r="EL52" s="17">
        <v>0.2</v>
      </c>
      <c r="EM52" s="17">
        <v>0.1</v>
      </c>
      <c r="EN52" s="17">
        <v>0.1</v>
      </c>
      <c r="EO52" s="17">
        <v>-5.6</v>
      </c>
      <c r="EP52" s="17">
        <v>0</v>
      </c>
      <c r="EQ52" s="17">
        <v>0</v>
      </c>
      <c r="ER52" s="17">
        <v>0</v>
      </c>
      <c r="ES52" s="17">
        <v>-0.2</v>
      </c>
      <c r="ET52" s="17">
        <v>0</v>
      </c>
      <c r="EU52" s="17">
        <v>0</v>
      </c>
      <c r="EV52" s="17">
        <v>0</v>
      </c>
      <c r="EW52" s="17">
        <v>1.3</v>
      </c>
      <c r="EX52" s="17">
        <v>0.6</v>
      </c>
      <c r="EY52" s="17">
        <v>0.6</v>
      </c>
      <c r="EZ52" s="17">
        <v>1.1000000000000001</v>
      </c>
      <c r="FA52" s="17">
        <v>0</v>
      </c>
      <c r="FB52" s="17">
        <v>0.2</v>
      </c>
      <c r="FC52" s="17">
        <v>0.4</v>
      </c>
      <c r="FD52" s="17">
        <v>1.5</v>
      </c>
      <c r="FE52" s="17">
        <v>9.9</v>
      </c>
      <c r="FF52" s="17">
        <v>0</v>
      </c>
      <c r="FG52" s="17">
        <v>2</v>
      </c>
      <c r="FH52" s="17">
        <v>0</v>
      </c>
      <c r="FI52" s="17">
        <v>3.9</v>
      </c>
      <c r="FJ52" s="17">
        <v>4.08</v>
      </c>
      <c r="FK52" s="17">
        <v>585.38</v>
      </c>
      <c r="FL52" s="15"/>
      <c r="FM52" s="17">
        <v>2.2134999999999998</v>
      </c>
      <c r="FN52" s="17">
        <v>-1.0129999999999999</v>
      </c>
      <c r="FO52" s="17">
        <v>1.1839999999999999</v>
      </c>
      <c r="FP52" s="17">
        <v>0.9</v>
      </c>
      <c r="FQ52" s="17">
        <v>0.37534000000000001</v>
      </c>
      <c r="FR52" s="17">
        <v>0.11308</v>
      </c>
      <c r="FS52" s="17">
        <v>-0.6</v>
      </c>
      <c r="FT52" s="17">
        <v>2</v>
      </c>
      <c r="FU52" s="17">
        <v>5.1729200000000004</v>
      </c>
    </row>
    <row r="53" spans="1:177" ht="24" customHeight="1" x14ac:dyDescent="0.3">
      <c r="A53" s="16" t="s">
        <v>53</v>
      </c>
      <c r="B53" s="16" t="s">
        <v>877</v>
      </c>
      <c r="C53" s="17">
        <v>-2.2000000000000002</v>
      </c>
      <c r="D53" s="17">
        <v>19.5</v>
      </c>
      <c r="E53" s="17">
        <v>15.3</v>
      </c>
      <c r="F53" s="17"/>
      <c r="G53" s="17"/>
      <c r="H53" s="17">
        <v>-3.5</v>
      </c>
      <c r="I53" s="17">
        <v>22.6</v>
      </c>
      <c r="J53" s="17"/>
      <c r="K53" s="17"/>
      <c r="L53" s="17">
        <v>-11.2</v>
      </c>
      <c r="M53" s="17">
        <v>-27.6</v>
      </c>
      <c r="N53" s="17">
        <v>1.9</v>
      </c>
      <c r="O53" s="17">
        <v>45.4</v>
      </c>
      <c r="P53" s="17">
        <v>5.4</v>
      </c>
      <c r="Q53" s="17">
        <v>6.3</v>
      </c>
      <c r="R53" s="17">
        <v>73.900000000000006</v>
      </c>
      <c r="S53" s="17">
        <v>0</v>
      </c>
      <c r="T53" s="17"/>
      <c r="U53" s="17"/>
      <c r="V53" s="17"/>
      <c r="W53" s="17"/>
      <c r="X53" s="17">
        <v>4</v>
      </c>
      <c r="Y53" s="17">
        <v>0.6</v>
      </c>
      <c r="Z53" s="17">
        <v>1.1000000000000001</v>
      </c>
      <c r="AA53" s="17"/>
      <c r="AB53" s="17">
        <v>-3.4</v>
      </c>
      <c r="AC53" s="17">
        <v>2.7</v>
      </c>
      <c r="AD53" s="17">
        <v>18.399999999999999</v>
      </c>
      <c r="AE53" s="17"/>
      <c r="AF53" s="17">
        <v>0</v>
      </c>
      <c r="AG53" s="17"/>
      <c r="AH53" s="17"/>
      <c r="AI53" s="17">
        <v>6.5</v>
      </c>
      <c r="AJ53" s="17">
        <v>13.3</v>
      </c>
      <c r="AK53" s="17"/>
      <c r="AL53" s="17"/>
      <c r="AM53" s="17"/>
      <c r="AN53" s="17">
        <v>0</v>
      </c>
      <c r="AO53" s="17">
        <v>-6.9</v>
      </c>
      <c r="AP53" s="17">
        <v>2.9</v>
      </c>
      <c r="AQ53" s="17">
        <v>13.1</v>
      </c>
      <c r="AR53" s="17"/>
      <c r="AS53" s="17">
        <v>-0.3</v>
      </c>
      <c r="AT53" s="17">
        <v>1.2</v>
      </c>
      <c r="AU53" s="17">
        <v>1</v>
      </c>
      <c r="AV53" s="17">
        <v>42.9</v>
      </c>
      <c r="AW53" s="17">
        <v>23</v>
      </c>
      <c r="AX53" s="17">
        <v>-45.3</v>
      </c>
      <c r="AY53" s="17">
        <v>4.5</v>
      </c>
      <c r="AZ53" s="17">
        <v>-2.1</v>
      </c>
      <c r="BA53" s="17">
        <v>-0.2</v>
      </c>
      <c r="BB53" s="17">
        <v>1.5</v>
      </c>
      <c r="BC53" s="17">
        <v>4.0999999999999996</v>
      </c>
      <c r="BD53" s="17">
        <v>0</v>
      </c>
      <c r="BE53" s="17">
        <v>0.3</v>
      </c>
      <c r="BF53" s="17">
        <v>0</v>
      </c>
      <c r="BG53" s="17"/>
      <c r="BH53" s="17"/>
      <c r="BI53" s="17">
        <v>1.5</v>
      </c>
      <c r="BJ53" s="17"/>
      <c r="BK53" s="17"/>
      <c r="BL53" s="17"/>
      <c r="BM53" s="17"/>
      <c r="BN53" s="17"/>
      <c r="BO53" s="17"/>
      <c r="BP53" s="17">
        <v>1.3</v>
      </c>
      <c r="BQ53" s="17">
        <v>-6.3</v>
      </c>
      <c r="BR53" s="17">
        <v>-7.1</v>
      </c>
      <c r="BS53" s="17">
        <v>13.9</v>
      </c>
      <c r="BT53" s="17">
        <v>23.8</v>
      </c>
      <c r="BU53" s="17">
        <v>16.8</v>
      </c>
      <c r="BV53" s="17">
        <v>4</v>
      </c>
      <c r="BW53" s="17"/>
      <c r="BX53" s="17"/>
      <c r="BY53" s="17"/>
      <c r="BZ53" s="17"/>
      <c r="CA53" s="17"/>
      <c r="CB53" s="17"/>
      <c r="CC53" s="17">
        <v>-0.7</v>
      </c>
      <c r="CD53" s="17">
        <v>63.2</v>
      </c>
      <c r="CE53" s="17">
        <v>48.2</v>
      </c>
      <c r="CF53" s="17">
        <v>9.9</v>
      </c>
      <c r="CG53" s="17">
        <v>11</v>
      </c>
      <c r="CH53" s="17">
        <v>-0.2</v>
      </c>
      <c r="CI53" s="17"/>
      <c r="CJ53" s="17">
        <v>0</v>
      </c>
      <c r="CK53" s="17"/>
      <c r="CL53" s="17">
        <v>72.900000000000006</v>
      </c>
      <c r="CM53" s="17">
        <v>71</v>
      </c>
      <c r="CN53" s="17">
        <v>6.6</v>
      </c>
      <c r="CO53" s="17"/>
      <c r="CP53" s="17"/>
      <c r="CQ53" s="17"/>
      <c r="CR53" s="17"/>
      <c r="CS53" s="17"/>
      <c r="CT53" s="17">
        <v>14.4</v>
      </c>
      <c r="CU53" s="17">
        <v>2.7</v>
      </c>
      <c r="CV53" s="17"/>
      <c r="CW53" s="17">
        <v>0.1</v>
      </c>
      <c r="CX53" s="17">
        <v>0</v>
      </c>
      <c r="CY53" s="17">
        <v>-5.0999999999999996</v>
      </c>
      <c r="CZ53" s="17"/>
      <c r="DA53" s="17">
        <v>0.4</v>
      </c>
      <c r="DB53" s="17"/>
      <c r="DC53" s="17">
        <v>0</v>
      </c>
      <c r="DD53" s="17">
        <v>-0.3</v>
      </c>
      <c r="DE53" s="17"/>
      <c r="DF53" s="17"/>
      <c r="DG53" s="17">
        <v>0</v>
      </c>
      <c r="DH53" s="17">
        <v>1.1000000000000001</v>
      </c>
      <c r="DI53" s="17">
        <v>0.2</v>
      </c>
      <c r="DJ53" s="17">
        <v>2.9</v>
      </c>
      <c r="DK53" s="17">
        <v>0.2</v>
      </c>
      <c r="DL53" s="17">
        <v>0.6</v>
      </c>
      <c r="DM53" s="17"/>
      <c r="DN53" s="17">
        <v>0</v>
      </c>
      <c r="DO53" s="17">
        <v>0</v>
      </c>
      <c r="DP53" s="17">
        <v>0</v>
      </c>
      <c r="DQ53" s="17">
        <v>0</v>
      </c>
      <c r="DR53" s="17">
        <v>0</v>
      </c>
      <c r="DS53" s="17">
        <v>0.2</v>
      </c>
      <c r="DT53" s="17">
        <v>0.3</v>
      </c>
      <c r="DU53" s="17">
        <v>0</v>
      </c>
      <c r="DV53" s="17"/>
      <c r="DW53" s="17">
        <v>-0.9</v>
      </c>
      <c r="DX53" s="17">
        <v>0.2</v>
      </c>
      <c r="DY53" s="17">
        <v>0.4</v>
      </c>
      <c r="DZ53" s="17">
        <v>0.4</v>
      </c>
      <c r="EA53" s="17">
        <v>0.2</v>
      </c>
      <c r="EB53" s="17">
        <v>0</v>
      </c>
      <c r="EC53" s="17">
        <v>0.1</v>
      </c>
      <c r="ED53" s="17">
        <v>0</v>
      </c>
      <c r="EE53" s="17">
        <v>-8.6</v>
      </c>
      <c r="EF53" s="17">
        <v>-8.6</v>
      </c>
      <c r="EG53" s="17">
        <v>-1.6</v>
      </c>
      <c r="EH53" s="17">
        <v>0</v>
      </c>
      <c r="EI53" s="17">
        <v>0.6</v>
      </c>
      <c r="EJ53" s="17">
        <v>-0.2</v>
      </c>
      <c r="EK53" s="17">
        <v>1.4</v>
      </c>
      <c r="EL53" s="17">
        <v>0.2</v>
      </c>
      <c r="EM53" s="17">
        <v>0.1</v>
      </c>
      <c r="EN53" s="17">
        <v>0.1</v>
      </c>
      <c r="EO53" s="17">
        <v>-5.7</v>
      </c>
      <c r="EP53" s="17">
        <v>0</v>
      </c>
      <c r="EQ53" s="17">
        <v>0</v>
      </c>
      <c r="ER53" s="17">
        <v>0</v>
      </c>
      <c r="ES53" s="17">
        <v>-0.2</v>
      </c>
      <c r="ET53" s="17">
        <v>0</v>
      </c>
      <c r="EU53" s="17">
        <v>0</v>
      </c>
      <c r="EV53" s="17">
        <v>0</v>
      </c>
      <c r="EW53" s="17">
        <v>1.3</v>
      </c>
      <c r="EX53" s="17">
        <v>0.6</v>
      </c>
      <c r="EY53" s="17">
        <v>0.6</v>
      </c>
      <c r="EZ53" s="17">
        <v>1.1000000000000001</v>
      </c>
      <c r="FA53" s="17">
        <v>0</v>
      </c>
      <c r="FB53" s="17">
        <v>0.2</v>
      </c>
      <c r="FC53" s="17">
        <v>0.4</v>
      </c>
      <c r="FD53" s="17">
        <v>1.5</v>
      </c>
      <c r="FE53" s="17">
        <v>9.3000000000000007</v>
      </c>
      <c r="FF53" s="17">
        <v>0.5</v>
      </c>
      <c r="FG53" s="17">
        <v>3.2</v>
      </c>
      <c r="FH53" s="17">
        <v>0</v>
      </c>
      <c r="FI53" s="17">
        <v>3.2</v>
      </c>
      <c r="FJ53" s="17">
        <v>4.24</v>
      </c>
      <c r="FK53" s="17">
        <v>580.24</v>
      </c>
      <c r="FL53" s="15"/>
      <c r="FM53" s="17">
        <v>2.1831999999999998</v>
      </c>
      <c r="FN53" s="17">
        <v>-1.0309999999999999</v>
      </c>
      <c r="FO53" s="17">
        <v>1.3280000000000001</v>
      </c>
      <c r="FP53" s="17">
        <v>0.8</v>
      </c>
      <c r="FQ53" s="17">
        <v>0.36685000000000001</v>
      </c>
      <c r="FR53" s="17">
        <v>8.0399999999999999E-2</v>
      </c>
      <c r="FS53" s="17">
        <v>-0.6</v>
      </c>
      <c r="FT53" s="17">
        <v>0.8</v>
      </c>
      <c r="FU53" s="17">
        <v>3.9274499999999999</v>
      </c>
    </row>
    <row r="54" spans="1:177" ht="24" customHeight="1" x14ac:dyDescent="0.3">
      <c r="A54" s="16" t="s">
        <v>53</v>
      </c>
      <c r="B54" s="16" t="s">
        <v>878</v>
      </c>
      <c r="C54" s="17">
        <v>-7</v>
      </c>
      <c r="D54" s="17">
        <v>25.4</v>
      </c>
      <c r="E54" s="17">
        <v>16.3</v>
      </c>
      <c r="F54" s="17"/>
      <c r="G54" s="17"/>
      <c r="H54" s="17">
        <v>-4.7</v>
      </c>
      <c r="I54" s="17">
        <v>21.7</v>
      </c>
      <c r="J54" s="17"/>
      <c r="K54" s="17"/>
      <c r="L54" s="17">
        <v>-10.8</v>
      </c>
      <c r="M54" s="17">
        <v>-29.6</v>
      </c>
      <c r="N54" s="17">
        <v>0.8</v>
      </c>
      <c r="O54" s="17">
        <v>46.8</v>
      </c>
      <c r="P54" s="17">
        <v>5.9</v>
      </c>
      <c r="Q54" s="17">
        <v>6.6</v>
      </c>
      <c r="R54" s="17">
        <v>78.2</v>
      </c>
      <c r="S54" s="17">
        <v>-0.1</v>
      </c>
      <c r="T54" s="17"/>
      <c r="U54" s="17"/>
      <c r="V54" s="17"/>
      <c r="W54" s="17"/>
      <c r="X54" s="17">
        <v>7.9</v>
      </c>
      <c r="Y54" s="17">
        <v>0.8</v>
      </c>
      <c r="Z54" s="17">
        <v>1</v>
      </c>
      <c r="AA54" s="17"/>
      <c r="AB54" s="17">
        <v>-3.4</v>
      </c>
      <c r="AC54" s="17">
        <v>2.7</v>
      </c>
      <c r="AD54" s="17">
        <v>17.3</v>
      </c>
      <c r="AE54" s="17"/>
      <c r="AF54" s="17">
        <v>0</v>
      </c>
      <c r="AG54" s="17"/>
      <c r="AH54" s="17"/>
      <c r="AI54" s="17">
        <v>-0.3</v>
      </c>
      <c r="AJ54" s="17">
        <v>10.6</v>
      </c>
      <c r="AK54" s="17"/>
      <c r="AL54" s="17"/>
      <c r="AM54" s="17"/>
      <c r="AN54" s="17">
        <v>0</v>
      </c>
      <c r="AO54" s="17">
        <v>8.6999999999999993</v>
      </c>
      <c r="AP54" s="17">
        <v>3.3</v>
      </c>
      <c r="AQ54" s="17">
        <v>13.1</v>
      </c>
      <c r="AR54" s="17"/>
      <c r="AS54" s="17">
        <v>0.2</v>
      </c>
      <c r="AT54" s="17">
        <v>1.2</v>
      </c>
      <c r="AU54" s="17">
        <v>0.1</v>
      </c>
      <c r="AV54" s="17">
        <v>43.6</v>
      </c>
      <c r="AW54" s="17">
        <v>24</v>
      </c>
      <c r="AX54" s="17">
        <v>-44.3</v>
      </c>
      <c r="AY54" s="17">
        <v>4.3</v>
      </c>
      <c r="AZ54" s="17">
        <v>-2.1</v>
      </c>
      <c r="BA54" s="17">
        <v>-0.1</v>
      </c>
      <c r="BB54" s="17">
        <v>1</v>
      </c>
      <c r="BC54" s="17">
        <v>4.5999999999999996</v>
      </c>
      <c r="BD54" s="17">
        <v>0</v>
      </c>
      <c r="BE54" s="17">
        <v>0.3</v>
      </c>
      <c r="BF54" s="17">
        <v>-1.8</v>
      </c>
      <c r="BG54" s="17"/>
      <c r="BH54" s="17"/>
      <c r="BI54" s="17">
        <v>1.6</v>
      </c>
      <c r="BJ54" s="17"/>
      <c r="BK54" s="17"/>
      <c r="BL54" s="17"/>
      <c r="BM54" s="17"/>
      <c r="BN54" s="17"/>
      <c r="BO54" s="17"/>
      <c r="BP54" s="17">
        <v>5.7</v>
      </c>
      <c r="BQ54" s="17">
        <v>-5.7</v>
      </c>
      <c r="BR54" s="17">
        <v>-7.2</v>
      </c>
      <c r="BS54" s="17">
        <v>14</v>
      </c>
      <c r="BT54" s="17">
        <v>24.4</v>
      </c>
      <c r="BU54" s="17">
        <v>16.8</v>
      </c>
      <c r="BV54" s="17">
        <v>4.0999999999999996</v>
      </c>
      <c r="BW54" s="17"/>
      <c r="BX54" s="17"/>
      <c r="BY54" s="17"/>
      <c r="BZ54" s="17"/>
      <c r="CA54" s="17"/>
      <c r="CB54" s="17"/>
      <c r="CC54" s="17">
        <v>-0.7</v>
      </c>
      <c r="CD54" s="17">
        <v>64</v>
      </c>
      <c r="CE54" s="17">
        <v>48.6</v>
      </c>
      <c r="CF54" s="17">
        <v>10</v>
      </c>
      <c r="CG54" s="17">
        <v>11</v>
      </c>
      <c r="CH54" s="17">
        <v>-0.2</v>
      </c>
      <c r="CI54" s="17"/>
      <c r="CJ54" s="17">
        <v>0</v>
      </c>
      <c r="CK54" s="17"/>
      <c r="CL54" s="17">
        <v>74.599999999999994</v>
      </c>
      <c r="CM54" s="17">
        <v>72.400000000000006</v>
      </c>
      <c r="CN54" s="17">
        <v>8.6</v>
      </c>
      <c r="CO54" s="17"/>
      <c r="CP54" s="17"/>
      <c r="CQ54" s="17"/>
      <c r="CR54" s="17"/>
      <c r="CS54" s="17"/>
      <c r="CT54" s="17">
        <v>15.1</v>
      </c>
      <c r="CU54" s="17">
        <v>4</v>
      </c>
      <c r="CV54" s="17"/>
      <c r="CW54" s="17">
        <v>0.2</v>
      </c>
      <c r="CX54" s="17">
        <v>0</v>
      </c>
      <c r="CY54" s="17">
        <v>-5.7</v>
      </c>
      <c r="CZ54" s="17"/>
      <c r="DA54" s="17">
        <v>0.4</v>
      </c>
      <c r="DB54" s="17"/>
      <c r="DC54" s="17">
        <v>-0.1</v>
      </c>
      <c r="DD54" s="17">
        <v>-0.3</v>
      </c>
      <c r="DE54" s="17"/>
      <c r="DF54" s="17"/>
      <c r="DG54" s="17">
        <v>0.1</v>
      </c>
      <c r="DH54" s="17">
        <v>1.1000000000000001</v>
      </c>
      <c r="DI54" s="17">
        <v>0.2</v>
      </c>
      <c r="DJ54" s="17">
        <v>1</v>
      </c>
      <c r="DK54" s="17">
        <v>0.2</v>
      </c>
      <c r="DL54" s="17">
        <v>0.5</v>
      </c>
      <c r="DM54" s="17"/>
      <c r="DN54" s="17">
        <v>0</v>
      </c>
      <c r="DO54" s="17">
        <v>0</v>
      </c>
      <c r="DP54" s="17">
        <v>0</v>
      </c>
      <c r="DQ54" s="17">
        <v>0</v>
      </c>
      <c r="DR54" s="17">
        <v>0</v>
      </c>
      <c r="DS54" s="17">
        <v>0.3</v>
      </c>
      <c r="DT54" s="17">
        <v>0.4</v>
      </c>
      <c r="DU54" s="17">
        <v>0</v>
      </c>
      <c r="DV54" s="17"/>
      <c r="DW54" s="17">
        <v>-0.9</v>
      </c>
      <c r="DX54" s="17">
        <v>0.2</v>
      </c>
      <c r="DY54" s="17">
        <v>0.4</v>
      </c>
      <c r="DZ54" s="17">
        <v>0.4</v>
      </c>
      <c r="EA54" s="17">
        <v>0.2</v>
      </c>
      <c r="EB54" s="17">
        <v>0</v>
      </c>
      <c r="EC54" s="17">
        <v>0</v>
      </c>
      <c r="ED54" s="17">
        <v>0</v>
      </c>
      <c r="EE54" s="17">
        <v>-9.1999999999999993</v>
      </c>
      <c r="EF54" s="17">
        <v>-9.1</v>
      </c>
      <c r="EG54" s="17">
        <v>-1.6</v>
      </c>
      <c r="EH54" s="17">
        <v>-0.6</v>
      </c>
      <c r="EI54" s="17">
        <v>0.6</v>
      </c>
      <c r="EJ54" s="17">
        <v>-0.2</v>
      </c>
      <c r="EK54" s="17">
        <v>1.4</v>
      </c>
      <c r="EL54" s="17">
        <v>0.2</v>
      </c>
      <c r="EM54" s="17">
        <v>0.1</v>
      </c>
      <c r="EN54" s="17">
        <v>0.1</v>
      </c>
      <c r="EO54" s="17">
        <v>-6</v>
      </c>
      <c r="EP54" s="17">
        <v>0</v>
      </c>
      <c r="EQ54" s="17">
        <v>0</v>
      </c>
      <c r="ER54" s="17">
        <v>0</v>
      </c>
      <c r="ES54" s="17">
        <v>-0.2</v>
      </c>
      <c r="ET54" s="17">
        <v>0</v>
      </c>
      <c r="EU54" s="17">
        <v>0</v>
      </c>
      <c r="EV54" s="17">
        <v>0</v>
      </c>
      <c r="EW54" s="17">
        <v>1.3</v>
      </c>
      <c r="EX54" s="17">
        <v>0.7</v>
      </c>
      <c r="EY54" s="17">
        <v>0.6</v>
      </c>
      <c r="EZ54" s="17">
        <v>1.1000000000000001</v>
      </c>
      <c r="FA54" s="17">
        <v>0</v>
      </c>
      <c r="FB54" s="17">
        <v>0.2</v>
      </c>
      <c r="FC54" s="17">
        <v>0.4</v>
      </c>
      <c r="FD54" s="17">
        <v>1.5</v>
      </c>
      <c r="FE54" s="17">
        <v>9.1</v>
      </c>
      <c r="FF54" s="17">
        <v>0.3</v>
      </c>
      <c r="FG54" s="17">
        <v>3.5</v>
      </c>
      <c r="FH54" s="17">
        <v>0</v>
      </c>
      <c r="FI54" s="17">
        <v>3</v>
      </c>
      <c r="FJ54" s="17">
        <v>4.07</v>
      </c>
      <c r="FK54" s="17">
        <v>603.16999999999996</v>
      </c>
      <c r="FL54" s="15"/>
      <c r="FM54" s="17">
        <v>2.4567000000000001</v>
      </c>
      <c r="FN54" s="17">
        <v>-1.26</v>
      </c>
      <c r="FO54" s="17">
        <v>1.26</v>
      </c>
      <c r="FP54" s="17">
        <v>0.8</v>
      </c>
      <c r="FQ54" s="17">
        <v>0.35904000000000003</v>
      </c>
      <c r="FR54" s="17">
        <v>9.3259999999999996E-2</v>
      </c>
      <c r="FS54" s="17">
        <v>-0.8</v>
      </c>
      <c r="FT54" s="17">
        <v>0.8</v>
      </c>
      <c r="FU54" s="17">
        <v>3.7090000000000001</v>
      </c>
    </row>
    <row r="55" spans="1:177" ht="24" customHeight="1" x14ac:dyDescent="0.3">
      <c r="A55" s="16" t="s">
        <v>53</v>
      </c>
      <c r="B55" s="16" t="s">
        <v>879</v>
      </c>
      <c r="C55" s="17">
        <v>-5</v>
      </c>
      <c r="D55" s="17">
        <v>20.9</v>
      </c>
      <c r="E55" s="17">
        <v>15.7</v>
      </c>
      <c r="F55" s="17"/>
      <c r="G55" s="17"/>
      <c r="H55" s="17">
        <v>-7</v>
      </c>
      <c r="I55" s="17">
        <v>9.1</v>
      </c>
      <c r="J55" s="17"/>
      <c r="K55" s="17"/>
      <c r="L55" s="17">
        <v>-13.8</v>
      </c>
      <c r="M55" s="17">
        <v>-25.4</v>
      </c>
      <c r="N55" s="17">
        <v>5.5</v>
      </c>
      <c r="O55" s="17">
        <v>42.7</v>
      </c>
      <c r="P55" s="17">
        <v>3.5</v>
      </c>
      <c r="Q55" s="17">
        <v>4.5</v>
      </c>
      <c r="R55" s="17">
        <v>72.400000000000006</v>
      </c>
      <c r="S55" s="17">
        <v>0.2</v>
      </c>
      <c r="T55" s="17"/>
      <c r="U55" s="17"/>
      <c r="V55" s="17"/>
      <c r="W55" s="17"/>
      <c r="X55" s="17">
        <v>8</v>
      </c>
      <c r="Y55" s="17">
        <v>0.6</v>
      </c>
      <c r="Z55" s="17">
        <v>0.9</v>
      </c>
      <c r="AA55" s="17"/>
      <c r="AB55" s="17">
        <v>-3.4</v>
      </c>
      <c r="AC55" s="17">
        <v>2.9</v>
      </c>
      <c r="AD55" s="17">
        <v>12.2</v>
      </c>
      <c r="AE55" s="17"/>
      <c r="AF55" s="17">
        <v>0</v>
      </c>
      <c r="AG55" s="17"/>
      <c r="AH55" s="17"/>
      <c r="AI55" s="17">
        <v>-1.2</v>
      </c>
      <c r="AJ55" s="17">
        <v>3.6</v>
      </c>
      <c r="AK55" s="17"/>
      <c r="AL55" s="17"/>
      <c r="AM55" s="17"/>
      <c r="AN55" s="17">
        <v>0</v>
      </c>
      <c r="AO55" s="17">
        <v>4.5</v>
      </c>
      <c r="AP55" s="17">
        <v>3.3</v>
      </c>
      <c r="AQ55" s="17">
        <v>12.4</v>
      </c>
      <c r="AR55" s="17"/>
      <c r="AS55" s="17">
        <v>0.2</v>
      </c>
      <c r="AT55" s="17">
        <v>1.2</v>
      </c>
      <c r="AU55" s="17">
        <v>0.6</v>
      </c>
      <c r="AV55" s="17">
        <v>37.9</v>
      </c>
      <c r="AW55" s="17">
        <v>18.399999999999999</v>
      </c>
      <c r="AX55" s="17">
        <v>-47.9</v>
      </c>
      <c r="AY55" s="17">
        <v>5.3</v>
      </c>
      <c r="AZ55" s="17">
        <v>-2.1</v>
      </c>
      <c r="BA55" s="17">
        <v>-0.1</v>
      </c>
      <c r="BB55" s="17">
        <v>2</v>
      </c>
      <c r="BC55" s="17">
        <v>4.7</v>
      </c>
      <c r="BD55" s="17">
        <v>0</v>
      </c>
      <c r="BE55" s="17">
        <v>0.3</v>
      </c>
      <c r="BF55" s="17">
        <v>0</v>
      </c>
      <c r="BG55" s="17"/>
      <c r="BH55" s="17"/>
      <c r="BI55" s="17">
        <v>0.2</v>
      </c>
      <c r="BJ55" s="17"/>
      <c r="BK55" s="17"/>
      <c r="BL55" s="17"/>
      <c r="BM55" s="17"/>
      <c r="BN55" s="17"/>
      <c r="BO55" s="17"/>
      <c r="BP55" s="17">
        <v>0.3</v>
      </c>
      <c r="BQ55" s="17">
        <v>-8.1999999999999993</v>
      </c>
      <c r="BR55" s="17">
        <v>-9.8000000000000007</v>
      </c>
      <c r="BS55" s="17">
        <v>11.8</v>
      </c>
      <c r="BT55" s="17">
        <v>21.6</v>
      </c>
      <c r="BU55" s="17">
        <v>15.7</v>
      </c>
      <c r="BV55" s="17">
        <v>3.6</v>
      </c>
      <c r="BW55" s="17"/>
      <c r="BX55" s="17"/>
      <c r="BY55" s="17"/>
      <c r="BZ55" s="17"/>
      <c r="CA55" s="17"/>
      <c r="CB55" s="17"/>
      <c r="CC55" s="17">
        <v>-0.7</v>
      </c>
      <c r="CD55" s="17">
        <v>62.9</v>
      </c>
      <c r="CE55" s="17">
        <v>48.1</v>
      </c>
      <c r="CF55" s="17">
        <v>9.4</v>
      </c>
      <c r="CG55" s="17">
        <v>11</v>
      </c>
      <c r="CH55" s="17">
        <v>-0.2</v>
      </c>
      <c r="CI55" s="17"/>
      <c r="CJ55" s="17">
        <v>0</v>
      </c>
      <c r="CK55" s="17"/>
      <c r="CL55" s="17">
        <v>67</v>
      </c>
      <c r="CM55" s="17">
        <v>65.2</v>
      </c>
      <c r="CN55" s="17">
        <v>-2</v>
      </c>
      <c r="CO55" s="17"/>
      <c r="CP55" s="17"/>
      <c r="CQ55" s="17"/>
      <c r="CR55" s="17"/>
      <c r="CS55" s="17"/>
      <c r="CT55" s="17">
        <v>11.3</v>
      </c>
      <c r="CU55" s="17">
        <v>1.2</v>
      </c>
      <c r="CV55" s="17"/>
      <c r="CW55" s="17">
        <v>0.7</v>
      </c>
      <c r="CX55" s="17">
        <v>0</v>
      </c>
      <c r="CY55" s="17">
        <v>-5.9</v>
      </c>
      <c r="CZ55" s="17"/>
      <c r="DA55" s="17">
        <v>0.4</v>
      </c>
      <c r="DB55" s="17"/>
      <c r="DC55" s="17">
        <v>0</v>
      </c>
      <c r="DD55" s="17">
        <v>-0.4</v>
      </c>
      <c r="DE55" s="17"/>
      <c r="DF55" s="17"/>
      <c r="DG55" s="17">
        <v>0</v>
      </c>
      <c r="DH55" s="17">
        <v>1</v>
      </c>
      <c r="DI55" s="17">
        <v>0.2</v>
      </c>
      <c r="DJ55" s="17">
        <v>1.5</v>
      </c>
      <c r="DK55" s="17">
        <v>0.1</v>
      </c>
      <c r="DL55" s="17">
        <v>0.5</v>
      </c>
      <c r="DM55" s="17"/>
      <c r="DN55" s="17">
        <v>0</v>
      </c>
      <c r="DO55" s="17">
        <v>0</v>
      </c>
      <c r="DP55" s="17">
        <v>0</v>
      </c>
      <c r="DQ55" s="17">
        <v>0</v>
      </c>
      <c r="DR55" s="17">
        <v>0</v>
      </c>
      <c r="DS55" s="17">
        <v>-0.1</v>
      </c>
      <c r="DT55" s="17">
        <v>0.5</v>
      </c>
      <c r="DU55" s="17">
        <v>0</v>
      </c>
      <c r="DV55" s="17"/>
      <c r="DW55" s="17">
        <v>-0.9</v>
      </c>
      <c r="DX55" s="17">
        <v>0.3</v>
      </c>
      <c r="DY55" s="17">
        <v>0.4</v>
      </c>
      <c r="DZ55" s="17">
        <v>0.4</v>
      </c>
      <c r="EA55" s="17">
        <v>0.1</v>
      </c>
      <c r="EB55" s="17">
        <v>0</v>
      </c>
      <c r="EC55" s="17">
        <v>0</v>
      </c>
      <c r="ED55" s="17">
        <v>0</v>
      </c>
      <c r="EE55" s="17">
        <v>-8.9</v>
      </c>
      <c r="EF55" s="17">
        <v>-9.5</v>
      </c>
      <c r="EG55" s="17">
        <v>-1.6</v>
      </c>
      <c r="EH55" s="17">
        <v>-0.6</v>
      </c>
      <c r="EI55" s="17">
        <v>0.6</v>
      </c>
      <c r="EJ55" s="17">
        <v>-0.2</v>
      </c>
      <c r="EK55" s="17">
        <v>1.4</v>
      </c>
      <c r="EL55" s="17">
        <v>0.2</v>
      </c>
      <c r="EM55" s="17">
        <v>0.1</v>
      </c>
      <c r="EN55" s="17">
        <v>0.1</v>
      </c>
      <c r="EO55" s="17">
        <v>-6.3</v>
      </c>
      <c r="EP55" s="17">
        <v>0</v>
      </c>
      <c r="EQ55" s="17">
        <v>0</v>
      </c>
      <c r="ER55" s="17">
        <v>0</v>
      </c>
      <c r="ES55" s="17">
        <v>-0.2</v>
      </c>
      <c r="ET55" s="17">
        <v>0</v>
      </c>
      <c r="EU55" s="17">
        <v>0</v>
      </c>
      <c r="EV55" s="17">
        <v>0</v>
      </c>
      <c r="EW55" s="17">
        <v>1.3</v>
      </c>
      <c r="EX55" s="17">
        <v>0.7</v>
      </c>
      <c r="EY55" s="17">
        <v>0.6</v>
      </c>
      <c r="EZ55" s="17">
        <v>1.1000000000000001</v>
      </c>
      <c r="FA55" s="17">
        <v>0</v>
      </c>
      <c r="FB55" s="17">
        <v>0.2</v>
      </c>
      <c r="FC55" s="17">
        <v>0.2</v>
      </c>
      <c r="FD55" s="17">
        <v>1.5</v>
      </c>
      <c r="FE55" s="17">
        <v>8.4</v>
      </c>
      <c r="FF55" s="17">
        <v>0.4</v>
      </c>
      <c r="FG55" s="17">
        <v>4</v>
      </c>
      <c r="FH55" s="17">
        <v>0</v>
      </c>
      <c r="FI55" s="17">
        <v>4</v>
      </c>
      <c r="FJ55" s="17">
        <v>3.31</v>
      </c>
      <c r="FK55" s="17">
        <v>495.61</v>
      </c>
      <c r="FL55" s="15"/>
      <c r="FM55" s="17">
        <v>2.2751000000000001</v>
      </c>
      <c r="FN55" s="17">
        <v>-0.46700000000000003</v>
      </c>
      <c r="FO55" s="17">
        <v>1.264</v>
      </c>
      <c r="FP55" s="17">
        <v>0.9</v>
      </c>
      <c r="FQ55" s="17">
        <v>0.36257</v>
      </c>
      <c r="FR55" s="17">
        <v>0.10986</v>
      </c>
      <c r="FS55" s="17">
        <v>-0.9</v>
      </c>
      <c r="FT55" s="17">
        <v>0.6</v>
      </c>
      <c r="FU55" s="17">
        <v>4.1445299999999996</v>
      </c>
    </row>
    <row r="56" spans="1:177" ht="24" customHeight="1" x14ac:dyDescent="0.3">
      <c r="A56" s="16" t="s">
        <v>53</v>
      </c>
      <c r="B56" s="16" t="s">
        <v>880</v>
      </c>
      <c r="C56" s="17">
        <v>-5.2</v>
      </c>
      <c r="D56" s="17">
        <v>27.1</v>
      </c>
      <c r="E56" s="17">
        <v>17.100000000000001</v>
      </c>
      <c r="F56" s="17"/>
      <c r="G56" s="17"/>
      <c r="H56" s="17">
        <v>-7.9</v>
      </c>
      <c r="I56" s="17">
        <v>7.1</v>
      </c>
      <c r="J56" s="17"/>
      <c r="K56" s="17"/>
      <c r="L56" s="17">
        <v>-10.1</v>
      </c>
      <c r="M56" s="17">
        <v>-26</v>
      </c>
      <c r="N56" s="17">
        <v>5.2</v>
      </c>
      <c r="O56" s="17">
        <v>45.9</v>
      </c>
      <c r="P56" s="17">
        <v>5.7</v>
      </c>
      <c r="Q56" s="17">
        <v>6.3</v>
      </c>
      <c r="R56" s="17">
        <v>71</v>
      </c>
      <c r="S56" s="17">
        <v>0.1</v>
      </c>
      <c r="T56" s="17"/>
      <c r="U56" s="17"/>
      <c r="V56" s="17"/>
      <c r="W56" s="17"/>
      <c r="X56" s="17">
        <v>4.0999999999999996</v>
      </c>
      <c r="Y56" s="17">
        <v>0.5</v>
      </c>
      <c r="Z56" s="17">
        <v>0.9</v>
      </c>
      <c r="AA56" s="17"/>
      <c r="AB56" s="17">
        <v>-3.4</v>
      </c>
      <c r="AC56" s="17">
        <v>3.1</v>
      </c>
      <c r="AD56" s="17">
        <v>11.4</v>
      </c>
      <c r="AE56" s="17"/>
      <c r="AF56" s="17">
        <v>0</v>
      </c>
      <c r="AG56" s="17"/>
      <c r="AH56" s="17"/>
      <c r="AI56" s="17">
        <v>-2.9</v>
      </c>
      <c r="AJ56" s="17">
        <v>0.2</v>
      </c>
      <c r="AK56" s="17"/>
      <c r="AL56" s="17"/>
      <c r="AM56" s="17"/>
      <c r="AN56" s="17">
        <v>0</v>
      </c>
      <c r="AO56" s="17">
        <v>-15.9</v>
      </c>
      <c r="AP56" s="17">
        <v>2.5</v>
      </c>
      <c r="AQ56" s="17">
        <v>13.2</v>
      </c>
      <c r="AR56" s="17"/>
      <c r="AS56" s="17">
        <v>0.3</v>
      </c>
      <c r="AT56" s="17">
        <v>1.2</v>
      </c>
      <c r="AU56" s="17">
        <v>0.8</v>
      </c>
      <c r="AV56" s="17">
        <v>43.1</v>
      </c>
      <c r="AW56" s="17">
        <v>23.1</v>
      </c>
      <c r="AX56" s="17">
        <v>-45.1</v>
      </c>
      <c r="AY56" s="17">
        <v>2.6</v>
      </c>
      <c r="AZ56" s="17">
        <v>-3.5</v>
      </c>
      <c r="BA56" s="17">
        <v>-0.5</v>
      </c>
      <c r="BB56" s="17">
        <v>1</v>
      </c>
      <c r="BC56" s="17">
        <v>5</v>
      </c>
      <c r="BD56" s="17">
        <v>0</v>
      </c>
      <c r="BE56" s="17">
        <v>0.2</v>
      </c>
      <c r="BF56" s="17">
        <v>0</v>
      </c>
      <c r="BG56" s="17"/>
      <c r="BH56" s="17"/>
      <c r="BI56" s="17">
        <v>2.6</v>
      </c>
      <c r="BJ56" s="17"/>
      <c r="BK56" s="17"/>
      <c r="BL56" s="17"/>
      <c r="BM56" s="17"/>
      <c r="BN56" s="17"/>
      <c r="BO56" s="17"/>
      <c r="BP56" s="17">
        <v>0.9</v>
      </c>
      <c r="BQ56" s="17">
        <v>-5.9</v>
      </c>
      <c r="BR56" s="17">
        <v>-7.6</v>
      </c>
      <c r="BS56" s="17">
        <v>14.1</v>
      </c>
      <c r="BT56" s="17">
        <v>24</v>
      </c>
      <c r="BU56" s="17">
        <v>16.8</v>
      </c>
      <c r="BV56" s="17">
        <v>4.0999999999999996</v>
      </c>
      <c r="BW56" s="17"/>
      <c r="BX56" s="17"/>
      <c r="BY56" s="17"/>
      <c r="BZ56" s="17"/>
      <c r="CA56" s="17"/>
      <c r="CB56" s="17"/>
      <c r="CC56" s="17">
        <v>-0.8</v>
      </c>
      <c r="CD56" s="17">
        <v>37.700000000000003</v>
      </c>
      <c r="CE56" s="17">
        <v>30.2</v>
      </c>
      <c r="CF56" s="17">
        <v>2.5</v>
      </c>
      <c r="CG56" s="17">
        <v>4.4000000000000004</v>
      </c>
      <c r="CH56" s="17">
        <v>-0.2</v>
      </c>
      <c r="CI56" s="17"/>
      <c r="CJ56" s="17">
        <v>0</v>
      </c>
      <c r="CK56" s="17"/>
      <c r="CL56" s="17">
        <v>16.100000000000001</v>
      </c>
      <c r="CM56" s="17">
        <v>20.100000000000001</v>
      </c>
      <c r="CN56" s="17">
        <v>-7.4</v>
      </c>
      <c r="CO56" s="17"/>
      <c r="CP56" s="17"/>
      <c r="CQ56" s="17"/>
      <c r="CR56" s="17"/>
      <c r="CS56" s="17"/>
      <c r="CT56" s="17">
        <v>15.6</v>
      </c>
      <c r="CU56" s="17">
        <v>3.9</v>
      </c>
      <c r="CV56" s="17"/>
      <c r="CW56" s="17">
        <v>-0.2</v>
      </c>
      <c r="CX56" s="17">
        <v>0</v>
      </c>
      <c r="CY56" s="17">
        <v>-6.1</v>
      </c>
      <c r="CZ56" s="17"/>
      <c r="DA56" s="17">
        <v>0.4</v>
      </c>
      <c r="DB56" s="17"/>
      <c r="DC56" s="17">
        <v>0</v>
      </c>
      <c r="DD56" s="17">
        <v>-0.4</v>
      </c>
      <c r="DE56" s="17"/>
      <c r="DF56" s="17"/>
      <c r="DG56" s="17">
        <v>0</v>
      </c>
      <c r="DH56" s="17">
        <v>1</v>
      </c>
      <c r="DI56" s="17">
        <v>0.1</v>
      </c>
      <c r="DJ56" s="17">
        <v>0.9</v>
      </c>
      <c r="DK56" s="17">
        <v>0.1</v>
      </c>
      <c r="DL56" s="17">
        <v>0.6</v>
      </c>
      <c r="DM56" s="17"/>
      <c r="DN56" s="17">
        <v>0</v>
      </c>
      <c r="DO56" s="17">
        <v>0</v>
      </c>
      <c r="DP56" s="17">
        <v>0</v>
      </c>
      <c r="DQ56" s="17">
        <v>0</v>
      </c>
      <c r="DR56" s="17">
        <v>0</v>
      </c>
      <c r="DS56" s="17">
        <v>0.1</v>
      </c>
      <c r="DT56" s="17">
        <v>0.5</v>
      </c>
      <c r="DU56" s="17">
        <v>0</v>
      </c>
      <c r="DV56" s="17"/>
      <c r="DW56" s="17">
        <v>-0.9</v>
      </c>
      <c r="DX56" s="17">
        <v>0.4</v>
      </c>
      <c r="DY56" s="17">
        <v>0.4</v>
      </c>
      <c r="DZ56" s="17">
        <v>0.4</v>
      </c>
      <c r="EA56" s="17">
        <v>0.4</v>
      </c>
      <c r="EB56" s="17">
        <v>0</v>
      </c>
      <c r="EC56" s="17">
        <v>0</v>
      </c>
      <c r="ED56" s="17">
        <v>0</v>
      </c>
      <c r="EE56" s="17">
        <v>-8.9</v>
      </c>
      <c r="EF56" s="17">
        <v>-9.4</v>
      </c>
      <c r="EG56" s="17">
        <v>-1.6</v>
      </c>
      <c r="EH56" s="17">
        <v>-0.6</v>
      </c>
      <c r="EI56" s="17">
        <v>0.8</v>
      </c>
      <c r="EJ56" s="17">
        <v>-0.3</v>
      </c>
      <c r="EK56" s="17">
        <v>1.5</v>
      </c>
      <c r="EL56" s="17">
        <v>0.2</v>
      </c>
      <c r="EM56" s="17">
        <v>0.1</v>
      </c>
      <c r="EN56" s="17">
        <v>0.1</v>
      </c>
      <c r="EO56" s="17">
        <v>-6.4</v>
      </c>
      <c r="EP56" s="17">
        <v>0</v>
      </c>
      <c r="EQ56" s="17">
        <v>0</v>
      </c>
      <c r="ER56" s="17">
        <v>0</v>
      </c>
      <c r="ES56" s="17">
        <v>-0.2</v>
      </c>
      <c r="ET56" s="17">
        <v>0</v>
      </c>
      <c r="EU56" s="17">
        <v>0</v>
      </c>
      <c r="EV56" s="17">
        <v>0</v>
      </c>
      <c r="EW56" s="17">
        <v>1.3</v>
      </c>
      <c r="EX56" s="17">
        <v>0.7</v>
      </c>
      <c r="EY56" s="17">
        <v>0.6</v>
      </c>
      <c r="EZ56" s="17">
        <v>1.1000000000000001</v>
      </c>
      <c r="FA56" s="17">
        <v>0</v>
      </c>
      <c r="FB56" s="17">
        <v>0.2</v>
      </c>
      <c r="FC56" s="17">
        <v>0.8</v>
      </c>
      <c r="FD56" s="17">
        <v>1.5</v>
      </c>
      <c r="FE56" s="17">
        <v>7.6</v>
      </c>
      <c r="FF56" s="17">
        <v>0</v>
      </c>
      <c r="FG56" s="17">
        <v>4.5999999999999996</v>
      </c>
      <c r="FH56" s="17">
        <v>0</v>
      </c>
      <c r="FI56" s="17">
        <v>3.1</v>
      </c>
      <c r="FJ56" s="17">
        <v>2</v>
      </c>
      <c r="FK56" s="17">
        <v>345.8</v>
      </c>
      <c r="FL56" s="15"/>
      <c r="FM56" s="17">
        <v>1.9315800000000001</v>
      </c>
      <c r="FN56" s="17">
        <v>-0.23699999999999999</v>
      </c>
      <c r="FO56" s="17">
        <v>1.22</v>
      </c>
      <c r="FP56" s="17">
        <v>0.8</v>
      </c>
      <c r="FQ56" s="17">
        <v>0.34343000000000001</v>
      </c>
      <c r="FR56" s="17">
        <v>8.3799999999999999E-2</v>
      </c>
      <c r="FS56" s="17">
        <v>-0.3</v>
      </c>
      <c r="FT56" s="17">
        <v>0.6</v>
      </c>
      <c r="FU56" s="17">
        <v>4.4418100000000003</v>
      </c>
    </row>
    <row r="57" spans="1:177" ht="24" customHeight="1" x14ac:dyDescent="0.3">
      <c r="A57" s="16" t="s">
        <v>53</v>
      </c>
      <c r="B57" s="16" t="s">
        <v>881</v>
      </c>
      <c r="C57" s="17">
        <v>-5.9</v>
      </c>
      <c r="D57" s="17">
        <v>12.9</v>
      </c>
      <c r="E57" s="17">
        <v>14.5</v>
      </c>
      <c r="F57" s="17"/>
      <c r="G57" s="17"/>
      <c r="H57" s="17">
        <v>-8.1999999999999993</v>
      </c>
      <c r="I57" s="17">
        <v>20.3</v>
      </c>
      <c r="J57" s="17"/>
      <c r="K57" s="17"/>
      <c r="L57" s="17">
        <v>-12.2</v>
      </c>
      <c r="M57" s="17">
        <v>-28.9</v>
      </c>
      <c r="N57" s="17">
        <v>1.3</v>
      </c>
      <c r="O57" s="17">
        <v>44</v>
      </c>
      <c r="P57" s="17">
        <v>4.7</v>
      </c>
      <c r="Q57" s="17">
        <v>5.8</v>
      </c>
      <c r="R57" s="17">
        <v>43.5</v>
      </c>
      <c r="S57" s="17">
        <v>0</v>
      </c>
      <c r="T57" s="17"/>
      <c r="U57" s="17"/>
      <c r="V57" s="17"/>
      <c r="W57" s="17"/>
      <c r="X57" s="17">
        <v>2.4</v>
      </c>
      <c r="Y57" s="17">
        <v>0.6</v>
      </c>
      <c r="Z57" s="17">
        <v>1</v>
      </c>
      <c r="AA57" s="17"/>
      <c r="AB57" s="17">
        <v>-3.4</v>
      </c>
      <c r="AC57" s="17">
        <v>3.1</v>
      </c>
      <c r="AD57" s="17">
        <v>9.4</v>
      </c>
      <c r="AE57" s="17"/>
      <c r="AF57" s="17">
        <v>0</v>
      </c>
      <c r="AG57" s="17"/>
      <c r="AH57" s="17"/>
      <c r="AI57" s="17">
        <v>-3.6</v>
      </c>
      <c r="AJ57" s="17">
        <v>3.3</v>
      </c>
      <c r="AK57" s="17"/>
      <c r="AL57" s="17"/>
      <c r="AM57" s="17"/>
      <c r="AN57" s="17">
        <v>0</v>
      </c>
      <c r="AO57" s="17">
        <v>0</v>
      </c>
      <c r="AP57" s="17">
        <v>1.5</v>
      </c>
      <c r="AQ57" s="17">
        <v>13.3</v>
      </c>
      <c r="AR57" s="17"/>
      <c r="AS57" s="17">
        <v>0</v>
      </c>
      <c r="AT57" s="17">
        <v>1.2</v>
      </c>
      <c r="AU57" s="17">
        <v>-0.1</v>
      </c>
      <c r="AV57" s="17">
        <v>41</v>
      </c>
      <c r="AW57" s="17">
        <v>21.2</v>
      </c>
      <c r="AX57" s="17">
        <v>-42.1</v>
      </c>
      <c r="AY57" s="17">
        <v>0</v>
      </c>
      <c r="AZ57" s="17">
        <v>-2.7</v>
      </c>
      <c r="BA57" s="17">
        <v>-0.5</v>
      </c>
      <c r="BB57" s="17">
        <v>-0.8</v>
      </c>
      <c r="BC57" s="17">
        <v>5</v>
      </c>
      <c r="BD57" s="17">
        <v>0</v>
      </c>
      <c r="BE57" s="17">
        <v>0.3</v>
      </c>
      <c r="BF57" s="17">
        <v>1.5</v>
      </c>
      <c r="BG57" s="17"/>
      <c r="BH57" s="17"/>
      <c r="BI57" s="17">
        <v>1.5</v>
      </c>
      <c r="BJ57" s="17"/>
      <c r="BK57" s="17"/>
      <c r="BL57" s="17"/>
      <c r="BM57" s="17"/>
      <c r="BN57" s="17"/>
      <c r="BO57" s="17"/>
      <c r="BP57" s="17">
        <v>-1.3</v>
      </c>
      <c r="BQ57" s="17">
        <v>-7.4</v>
      </c>
      <c r="BR57" s="17">
        <v>-7.5</v>
      </c>
      <c r="BS57" s="17">
        <v>13.6</v>
      </c>
      <c r="BT57" s="17">
        <v>22.7</v>
      </c>
      <c r="BU57" s="17">
        <v>16.3</v>
      </c>
      <c r="BV57" s="17">
        <v>3.9</v>
      </c>
      <c r="BW57" s="17"/>
      <c r="BX57" s="17"/>
      <c r="BY57" s="17"/>
      <c r="BZ57" s="17"/>
      <c r="CA57" s="17"/>
      <c r="CB57" s="17"/>
      <c r="CC57" s="17">
        <v>-0.7</v>
      </c>
      <c r="CD57" s="17">
        <v>31.2</v>
      </c>
      <c r="CE57" s="17">
        <v>20.5</v>
      </c>
      <c r="CF57" s="17">
        <v>3.2</v>
      </c>
      <c r="CG57" s="17">
        <v>4.4000000000000004</v>
      </c>
      <c r="CH57" s="17">
        <v>-0.2</v>
      </c>
      <c r="CI57" s="17"/>
      <c r="CJ57" s="17">
        <v>0</v>
      </c>
      <c r="CK57" s="17"/>
      <c r="CL57" s="17">
        <v>14.7</v>
      </c>
      <c r="CM57" s="17">
        <v>18.5</v>
      </c>
      <c r="CN57" s="17">
        <v>-9.1</v>
      </c>
      <c r="CO57" s="17"/>
      <c r="CP57" s="17"/>
      <c r="CQ57" s="17"/>
      <c r="CR57" s="17"/>
      <c r="CS57" s="17"/>
      <c r="CT57" s="17">
        <v>14.1</v>
      </c>
      <c r="CU57" s="17">
        <v>2.9</v>
      </c>
      <c r="CV57" s="17"/>
      <c r="CW57" s="17">
        <v>-2.6</v>
      </c>
      <c r="CX57" s="17">
        <v>0</v>
      </c>
      <c r="CY57" s="17">
        <v>-6.4</v>
      </c>
      <c r="CZ57" s="17"/>
      <c r="DA57" s="17">
        <v>0.4</v>
      </c>
      <c r="DB57" s="17"/>
      <c r="DC57" s="17">
        <v>-0.1</v>
      </c>
      <c r="DD57" s="17">
        <v>-0.3</v>
      </c>
      <c r="DE57" s="17"/>
      <c r="DF57" s="17"/>
      <c r="DG57" s="17">
        <v>0</v>
      </c>
      <c r="DH57" s="17">
        <v>0.9</v>
      </c>
      <c r="DI57" s="17">
        <v>0.1</v>
      </c>
      <c r="DJ57" s="17">
        <v>0.6</v>
      </c>
      <c r="DK57" s="17">
        <v>0.1</v>
      </c>
      <c r="DL57" s="17">
        <v>0.6</v>
      </c>
      <c r="DM57" s="17"/>
      <c r="DN57" s="17">
        <v>0</v>
      </c>
      <c r="DO57" s="17">
        <v>0</v>
      </c>
      <c r="DP57" s="17">
        <v>0</v>
      </c>
      <c r="DQ57" s="17">
        <v>0</v>
      </c>
      <c r="DR57" s="17">
        <v>0</v>
      </c>
      <c r="DS57" s="17">
        <v>0.1</v>
      </c>
      <c r="DT57" s="17">
        <v>0.4</v>
      </c>
      <c r="DU57" s="17">
        <v>0</v>
      </c>
      <c r="DV57" s="17"/>
      <c r="DW57" s="17">
        <v>-0.9</v>
      </c>
      <c r="DX57" s="17">
        <v>0.1</v>
      </c>
      <c r="DY57" s="17">
        <v>0.4</v>
      </c>
      <c r="DZ57" s="17">
        <v>0.5</v>
      </c>
      <c r="EA57" s="17">
        <v>0.4</v>
      </c>
      <c r="EB57" s="17">
        <v>0</v>
      </c>
      <c r="EC57" s="17">
        <v>0</v>
      </c>
      <c r="ED57" s="17">
        <v>0</v>
      </c>
      <c r="EE57" s="17">
        <v>-8.8000000000000007</v>
      </c>
      <c r="EF57" s="17">
        <v>-8.5</v>
      </c>
      <c r="EG57" s="17">
        <v>-1.7</v>
      </c>
      <c r="EH57" s="17">
        <v>-0.6</v>
      </c>
      <c r="EI57" s="17">
        <v>0.9</v>
      </c>
      <c r="EJ57" s="17">
        <v>0</v>
      </c>
      <c r="EK57" s="17">
        <v>1.5</v>
      </c>
      <c r="EL57" s="17">
        <v>0.2</v>
      </c>
      <c r="EM57" s="17">
        <v>0.1</v>
      </c>
      <c r="EN57" s="17">
        <v>0.1</v>
      </c>
      <c r="EO57" s="17">
        <v>-6.8</v>
      </c>
      <c r="EP57" s="17">
        <v>0</v>
      </c>
      <c r="EQ57" s="17">
        <v>0</v>
      </c>
      <c r="ER57" s="17">
        <v>0</v>
      </c>
      <c r="ES57" s="17">
        <v>-0.2</v>
      </c>
      <c r="ET57" s="17">
        <v>0</v>
      </c>
      <c r="EU57" s="17">
        <v>0</v>
      </c>
      <c r="EV57" s="17">
        <v>0</v>
      </c>
      <c r="EW57" s="17">
        <v>1.3</v>
      </c>
      <c r="EX57" s="17">
        <v>0.7</v>
      </c>
      <c r="EY57" s="17">
        <v>0.6</v>
      </c>
      <c r="EZ57" s="17">
        <v>1.1000000000000001</v>
      </c>
      <c r="FA57" s="17">
        <v>0</v>
      </c>
      <c r="FB57" s="17">
        <v>0.2</v>
      </c>
      <c r="FC57" s="17">
        <v>1</v>
      </c>
      <c r="FD57" s="17">
        <v>1.5</v>
      </c>
      <c r="FE57" s="17">
        <v>8.9</v>
      </c>
      <c r="FF57" s="17">
        <v>0.2</v>
      </c>
      <c r="FG57" s="17">
        <v>3.6</v>
      </c>
      <c r="FH57" s="17">
        <v>0</v>
      </c>
      <c r="FI57" s="17">
        <v>3.5</v>
      </c>
      <c r="FJ57" s="17">
        <v>2.11</v>
      </c>
      <c r="FK57" s="17">
        <v>279.91000000000003</v>
      </c>
      <c r="FL57" s="15"/>
      <c r="FM57" s="17">
        <v>1.7672699999999999</v>
      </c>
      <c r="FN57" s="17">
        <v>-0.50900000000000001</v>
      </c>
      <c r="FO57" s="17">
        <v>1.4239999999999999</v>
      </c>
      <c r="FP57" s="17">
        <v>0.8</v>
      </c>
      <c r="FQ57" s="17">
        <v>0.33685999999999999</v>
      </c>
      <c r="FR57" s="17">
        <v>7.0860000000000006E-2</v>
      </c>
      <c r="FS57" s="17">
        <v>-0.3</v>
      </c>
      <c r="FT57" s="17">
        <v>0.9</v>
      </c>
      <c r="FU57" s="17">
        <v>4.4899899999999997</v>
      </c>
    </row>
    <row r="58" spans="1:177" ht="24" customHeight="1" x14ac:dyDescent="0.3">
      <c r="A58" s="18" t="s">
        <v>882</v>
      </c>
      <c r="B58" s="18" t="s">
        <v>54</v>
      </c>
      <c r="C58" s="19">
        <v>-10.8</v>
      </c>
      <c r="D58" s="19">
        <v>-14.5</v>
      </c>
      <c r="E58" s="19">
        <v>9.4</v>
      </c>
      <c r="F58" s="19"/>
      <c r="G58" s="19"/>
      <c r="H58" s="19">
        <v>-10.4</v>
      </c>
      <c r="I58" s="19">
        <v>0.2</v>
      </c>
      <c r="J58" s="19"/>
      <c r="K58" s="19"/>
      <c r="L58" s="19">
        <v>-19.3</v>
      </c>
      <c r="M58" s="19">
        <v>-38.700000000000003</v>
      </c>
      <c r="N58" s="19">
        <v>-9.5</v>
      </c>
      <c r="O58" s="19">
        <v>36.5</v>
      </c>
      <c r="P58" s="19">
        <v>1</v>
      </c>
      <c r="Q58" s="19">
        <v>3.1</v>
      </c>
      <c r="R58" s="19">
        <v>17</v>
      </c>
      <c r="S58" s="19">
        <v>-0.1</v>
      </c>
      <c r="T58" s="19"/>
      <c r="U58" s="19"/>
      <c r="V58" s="19"/>
      <c r="W58" s="19"/>
      <c r="X58" s="19">
        <v>1.4</v>
      </c>
      <c r="Y58" s="19">
        <v>0.5</v>
      </c>
      <c r="Z58" s="19">
        <v>0.8</v>
      </c>
      <c r="AA58" s="19"/>
      <c r="AB58" s="19">
        <v>-3.4</v>
      </c>
      <c r="AC58" s="19">
        <v>2.9</v>
      </c>
      <c r="AD58" s="19">
        <v>9.1999999999999993</v>
      </c>
      <c r="AE58" s="19"/>
      <c r="AF58" s="19">
        <v>0</v>
      </c>
      <c r="AG58" s="19"/>
      <c r="AH58" s="19"/>
      <c r="AI58" s="19">
        <v>-5.3</v>
      </c>
      <c r="AJ58" s="19">
        <v>1.2</v>
      </c>
      <c r="AK58" s="19"/>
      <c r="AL58" s="19"/>
      <c r="AM58" s="19"/>
      <c r="AN58" s="19">
        <v>0</v>
      </c>
      <c r="AO58" s="19">
        <v>0</v>
      </c>
      <c r="AP58" s="19">
        <v>0.5</v>
      </c>
      <c r="AQ58" s="19">
        <v>13.1</v>
      </c>
      <c r="AR58" s="19"/>
      <c r="AS58" s="19">
        <v>-0.4</v>
      </c>
      <c r="AT58" s="19">
        <v>1.2</v>
      </c>
      <c r="AU58" s="19">
        <v>1.2</v>
      </c>
      <c r="AV58" s="19">
        <v>34.700000000000003</v>
      </c>
      <c r="AW58" s="19">
        <v>15.1</v>
      </c>
      <c r="AX58" s="19">
        <v>-43.3</v>
      </c>
      <c r="AY58" s="19">
        <v>-2</v>
      </c>
      <c r="AZ58" s="19">
        <v>-3.2</v>
      </c>
      <c r="BA58" s="19">
        <v>-0.5</v>
      </c>
      <c r="BB58" s="19">
        <v>-1.3</v>
      </c>
      <c r="BC58" s="19">
        <v>4</v>
      </c>
      <c r="BD58" s="19">
        <v>0</v>
      </c>
      <c r="BE58" s="19">
        <v>0.3</v>
      </c>
      <c r="BF58" s="19">
        <v>-1.8</v>
      </c>
      <c r="BG58" s="19"/>
      <c r="BH58" s="19"/>
      <c r="BI58" s="19">
        <v>-0.1</v>
      </c>
      <c r="BJ58" s="19"/>
      <c r="BK58" s="19"/>
      <c r="BL58" s="19"/>
      <c r="BM58" s="19"/>
      <c r="BN58" s="19"/>
      <c r="BO58" s="19"/>
      <c r="BP58" s="19">
        <v>-5.3</v>
      </c>
      <c r="BQ58" s="19">
        <v>-10.199999999999999</v>
      </c>
      <c r="BR58" s="19">
        <v>-11.6</v>
      </c>
      <c r="BS58" s="19">
        <v>9.1999999999999993</v>
      </c>
      <c r="BT58" s="19">
        <v>19.399999999999999</v>
      </c>
      <c r="BU58" s="19">
        <v>14.4</v>
      </c>
      <c r="BV58" s="19">
        <v>3.1</v>
      </c>
      <c r="BW58" s="19"/>
      <c r="BX58" s="19"/>
      <c r="BY58" s="19"/>
      <c r="BZ58" s="19"/>
      <c r="CA58" s="19"/>
      <c r="CB58" s="19"/>
      <c r="CC58" s="19">
        <v>-0.6</v>
      </c>
      <c r="CD58" s="19">
        <v>31.2</v>
      </c>
      <c r="CE58" s="19">
        <v>20.6</v>
      </c>
      <c r="CF58" s="19">
        <v>2.7</v>
      </c>
      <c r="CG58" s="19">
        <v>7</v>
      </c>
      <c r="CH58" s="19">
        <v>-0.2</v>
      </c>
      <c r="CI58" s="19"/>
      <c r="CJ58" s="19">
        <v>0</v>
      </c>
      <c r="CK58" s="19"/>
      <c r="CL58" s="19">
        <v>8.3000000000000007</v>
      </c>
      <c r="CM58" s="19">
        <v>12.1</v>
      </c>
      <c r="CN58" s="19">
        <v>-19</v>
      </c>
      <c r="CO58" s="19"/>
      <c r="CP58" s="19"/>
      <c r="CQ58" s="19"/>
      <c r="CR58" s="19"/>
      <c r="CS58" s="19"/>
      <c r="CT58" s="19">
        <v>9.9</v>
      </c>
      <c r="CU58" s="19">
        <v>0.5</v>
      </c>
      <c r="CV58" s="19"/>
      <c r="CW58" s="19">
        <v>-6.8</v>
      </c>
      <c r="CX58" s="19">
        <v>0</v>
      </c>
      <c r="CY58" s="19">
        <v>-6.6</v>
      </c>
      <c r="CZ58" s="19"/>
      <c r="DA58" s="19">
        <v>0.4</v>
      </c>
      <c r="DB58" s="19"/>
      <c r="DC58" s="19">
        <v>-0.1</v>
      </c>
      <c r="DD58" s="19">
        <v>-0.3</v>
      </c>
      <c r="DE58" s="19"/>
      <c r="DF58" s="19"/>
      <c r="DG58" s="19">
        <v>0</v>
      </c>
      <c r="DH58" s="19">
        <v>0.8</v>
      </c>
      <c r="DI58" s="19">
        <v>0.2</v>
      </c>
      <c r="DJ58" s="19">
        <v>0.3</v>
      </c>
      <c r="DK58" s="19">
        <v>0</v>
      </c>
      <c r="DL58" s="19">
        <v>0.6</v>
      </c>
      <c r="DM58" s="19"/>
      <c r="DN58" s="19">
        <v>0</v>
      </c>
      <c r="DO58" s="19">
        <v>0</v>
      </c>
      <c r="DP58" s="19">
        <v>0</v>
      </c>
      <c r="DQ58" s="19">
        <v>0</v>
      </c>
      <c r="DR58" s="19">
        <v>0</v>
      </c>
      <c r="DS58" s="19">
        <v>0</v>
      </c>
      <c r="DT58" s="19">
        <v>0.5</v>
      </c>
      <c r="DU58" s="19">
        <v>0</v>
      </c>
      <c r="DV58" s="19"/>
      <c r="DW58" s="19">
        <v>-0.9</v>
      </c>
      <c r="DX58" s="19">
        <v>0</v>
      </c>
      <c r="DY58" s="19">
        <v>0.4</v>
      </c>
      <c r="DZ58" s="19">
        <v>0.4</v>
      </c>
      <c r="EA58" s="19">
        <v>0.3</v>
      </c>
      <c r="EB58" s="19">
        <v>0</v>
      </c>
      <c r="EC58" s="19">
        <v>0</v>
      </c>
      <c r="ED58" s="19">
        <v>0</v>
      </c>
      <c r="EE58" s="19">
        <v>-8.6</v>
      </c>
      <c r="EF58" s="19">
        <v>-9.6</v>
      </c>
      <c r="EG58" s="19">
        <v>-1.6</v>
      </c>
      <c r="EH58" s="19">
        <v>-0.6</v>
      </c>
      <c r="EI58" s="19">
        <v>1</v>
      </c>
      <c r="EJ58" s="19">
        <v>0</v>
      </c>
      <c r="EK58" s="19">
        <v>1.6</v>
      </c>
      <c r="EL58" s="19">
        <v>0.2</v>
      </c>
      <c r="EM58" s="19">
        <v>0.1</v>
      </c>
      <c r="EN58" s="19">
        <v>0.1</v>
      </c>
      <c r="EO58" s="19">
        <v>-7.2</v>
      </c>
      <c r="EP58" s="19">
        <v>0</v>
      </c>
      <c r="EQ58" s="19">
        <v>0</v>
      </c>
      <c r="ER58" s="19">
        <v>0</v>
      </c>
      <c r="ES58" s="19">
        <v>-0.2</v>
      </c>
      <c r="ET58" s="19">
        <v>0</v>
      </c>
      <c r="EU58" s="19">
        <v>0</v>
      </c>
      <c r="EV58" s="19">
        <v>0</v>
      </c>
      <c r="EW58" s="19">
        <v>1.3</v>
      </c>
      <c r="EX58" s="19">
        <v>0.7</v>
      </c>
      <c r="EY58" s="19">
        <v>0.6</v>
      </c>
      <c r="EZ58" s="19">
        <v>1.1000000000000001</v>
      </c>
      <c r="FA58" s="19">
        <v>0</v>
      </c>
      <c r="FB58" s="19">
        <v>0.2</v>
      </c>
      <c r="FC58" s="19">
        <v>0.8</v>
      </c>
      <c r="FD58" s="19">
        <v>1.7</v>
      </c>
      <c r="FE58" s="19">
        <v>8.6999999999999993</v>
      </c>
      <c r="FF58" s="19">
        <v>0.1</v>
      </c>
      <c r="FG58" s="19">
        <v>3.8</v>
      </c>
      <c r="FH58" s="19">
        <v>0</v>
      </c>
      <c r="FI58" s="19">
        <v>3.5</v>
      </c>
      <c r="FJ58" s="19">
        <v>2.2799999999999998</v>
      </c>
      <c r="FK58" s="19">
        <v>69.38</v>
      </c>
      <c r="FL58" s="15"/>
      <c r="FM58" s="19">
        <v>1.4083600000000001</v>
      </c>
      <c r="FN58" s="19">
        <v>-0.57599999999999996</v>
      </c>
      <c r="FO58" s="19">
        <v>1.472</v>
      </c>
      <c r="FP58" s="19">
        <v>0.8</v>
      </c>
      <c r="FQ58" s="19">
        <v>0.33002999999999999</v>
      </c>
      <c r="FR58" s="19">
        <v>0.10102</v>
      </c>
      <c r="FS58" s="19">
        <v>-0.4</v>
      </c>
      <c r="FT58" s="19">
        <v>0.6</v>
      </c>
      <c r="FU58" s="19">
        <v>3.7354099999999999</v>
      </c>
    </row>
    <row r="59" spans="1:177" ht="25.05" customHeight="1" x14ac:dyDescent="0.3">
      <c r="A59" s="202" t="s">
        <v>883</v>
      </c>
      <c r="B59" s="203"/>
      <c r="C59" s="20">
        <v>-243.05</v>
      </c>
      <c r="D59" s="20">
        <v>-158.85</v>
      </c>
      <c r="E59" s="20">
        <v>253.85</v>
      </c>
      <c r="F59" s="20">
        <v>0</v>
      </c>
      <c r="G59" s="20">
        <v>0</v>
      </c>
      <c r="H59" s="20">
        <v>-113.45</v>
      </c>
      <c r="I59" s="20">
        <v>349.5</v>
      </c>
      <c r="J59" s="20">
        <v>0</v>
      </c>
      <c r="K59" s="20">
        <v>0</v>
      </c>
      <c r="L59" s="20">
        <v>112.6</v>
      </c>
      <c r="M59" s="20">
        <v>-285.25</v>
      </c>
      <c r="N59" s="20">
        <v>19.600000000000001</v>
      </c>
      <c r="O59" s="20">
        <v>776.85</v>
      </c>
      <c r="P59" s="20">
        <v>227.75</v>
      </c>
      <c r="Q59" s="20">
        <v>232.45</v>
      </c>
      <c r="R59" s="20">
        <v>579.45000000000005</v>
      </c>
      <c r="S59" s="20">
        <v>0.75</v>
      </c>
      <c r="T59" s="20">
        <v>0</v>
      </c>
      <c r="U59" s="20">
        <v>0</v>
      </c>
      <c r="V59" s="20">
        <v>0</v>
      </c>
      <c r="W59" s="20">
        <v>0</v>
      </c>
      <c r="X59" s="20">
        <v>88.9</v>
      </c>
      <c r="Y59" s="20">
        <v>19.600000000000001</v>
      </c>
      <c r="Z59" s="20">
        <v>24.1</v>
      </c>
      <c r="AA59" s="20">
        <v>0</v>
      </c>
      <c r="AB59" s="20">
        <v>-81.099999999999994</v>
      </c>
      <c r="AC59" s="20">
        <v>104.4</v>
      </c>
      <c r="AD59" s="20">
        <v>300.2</v>
      </c>
      <c r="AE59" s="20">
        <v>0</v>
      </c>
      <c r="AF59" s="20">
        <v>24.65</v>
      </c>
      <c r="AG59" s="20">
        <v>0</v>
      </c>
      <c r="AH59" s="20">
        <v>0</v>
      </c>
      <c r="AI59" s="20">
        <v>54.8</v>
      </c>
      <c r="AJ59" s="20">
        <v>16.55</v>
      </c>
      <c r="AK59" s="20">
        <v>0</v>
      </c>
      <c r="AL59" s="20">
        <v>0</v>
      </c>
      <c r="AM59" s="20">
        <v>0</v>
      </c>
      <c r="AN59" s="20">
        <v>-10.35</v>
      </c>
      <c r="AO59" s="20">
        <v>-219.75</v>
      </c>
      <c r="AP59" s="20">
        <v>50.2</v>
      </c>
      <c r="AQ59" s="20">
        <v>165.45</v>
      </c>
      <c r="AR59" s="20">
        <v>0</v>
      </c>
      <c r="AS59" s="20">
        <v>8.5500000000000007</v>
      </c>
      <c r="AT59" s="20">
        <v>28.95</v>
      </c>
      <c r="AU59" s="20">
        <v>16.25</v>
      </c>
      <c r="AV59" s="20">
        <v>570.6</v>
      </c>
      <c r="AW59" s="20">
        <v>36.950000000000003</v>
      </c>
      <c r="AX59" s="20">
        <v>-1005.95</v>
      </c>
      <c r="AY59" s="20">
        <v>17.05</v>
      </c>
      <c r="AZ59" s="20">
        <v>-61.15</v>
      </c>
      <c r="BA59" s="20">
        <v>-3</v>
      </c>
      <c r="BB59" s="20">
        <v>9.35</v>
      </c>
      <c r="BC59" s="20">
        <v>102.95</v>
      </c>
      <c r="BD59" s="20">
        <v>3.6</v>
      </c>
      <c r="BE59" s="20">
        <v>3.65</v>
      </c>
      <c r="BF59" s="20">
        <v>9.6</v>
      </c>
      <c r="BG59" s="20">
        <v>0</v>
      </c>
      <c r="BH59" s="20">
        <v>0</v>
      </c>
      <c r="BI59" s="20">
        <v>23.5</v>
      </c>
      <c r="BJ59" s="20">
        <v>0</v>
      </c>
      <c r="BK59" s="20">
        <v>0</v>
      </c>
      <c r="BL59" s="20">
        <v>0</v>
      </c>
      <c r="BM59" s="20">
        <v>0</v>
      </c>
      <c r="BN59" s="20">
        <v>0</v>
      </c>
      <c r="BO59" s="20">
        <v>0</v>
      </c>
      <c r="BP59" s="20">
        <v>52.3</v>
      </c>
      <c r="BQ59" s="20">
        <v>69.3</v>
      </c>
      <c r="BR59" s="20">
        <v>42.8</v>
      </c>
      <c r="BS59" s="20">
        <v>486.55</v>
      </c>
      <c r="BT59" s="20">
        <v>762.75</v>
      </c>
      <c r="BU59" s="20">
        <v>169.75</v>
      </c>
      <c r="BV59" s="20">
        <v>-0.25</v>
      </c>
      <c r="BW59" s="20">
        <v>0</v>
      </c>
      <c r="BX59" s="20">
        <v>0</v>
      </c>
      <c r="BY59" s="20">
        <v>0</v>
      </c>
      <c r="BZ59" s="20">
        <v>0</v>
      </c>
      <c r="CA59" s="20">
        <v>0</v>
      </c>
      <c r="CB59" s="20">
        <v>0</v>
      </c>
      <c r="CC59" s="20">
        <v>-16.75</v>
      </c>
      <c r="CD59" s="20">
        <v>975.1</v>
      </c>
      <c r="CE59" s="20">
        <v>694.1</v>
      </c>
      <c r="CF59" s="20">
        <v>140.75</v>
      </c>
      <c r="CG59" s="20">
        <v>160.4</v>
      </c>
      <c r="CH59" s="20">
        <v>42.15</v>
      </c>
      <c r="CI59" s="20">
        <v>0</v>
      </c>
      <c r="CJ59" s="20">
        <v>2.5</v>
      </c>
      <c r="CK59" s="20">
        <v>0</v>
      </c>
      <c r="CL59" s="20">
        <v>1173.3499999999999</v>
      </c>
      <c r="CM59" s="20">
        <v>1230.6500000000001</v>
      </c>
      <c r="CN59" s="20">
        <v>-137.75</v>
      </c>
      <c r="CO59" s="20">
        <v>0</v>
      </c>
      <c r="CP59" s="20">
        <v>0</v>
      </c>
      <c r="CQ59" s="20">
        <v>0</v>
      </c>
      <c r="CR59" s="20">
        <v>0</v>
      </c>
      <c r="CS59" s="20">
        <v>0</v>
      </c>
      <c r="CT59" s="20">
        <v>64.400000000000006</v>
      </c>
      <c r="CU59" s="20">
        <v>13.75</v>
      </c>
      <c r="CV59" s="20">
        <v>0</v>
      </c>
      <c r="CW59" s="20">
        <v>-190.7</v>
      </c>
      <c r="CX59" s="20">
        <v>88.4</v>
      </c>
      <c r="CY59" s="20">
        <v>-131.5</v>
      </c>
      <c r="CZ59" s="20">
        <v>0</v>
      </c>
      <c r="DA59" s="20">
        <v>9.9</v>
      </c>
      <c r="DB59" s="20">
        <v>0</v>
      </c>
      <c r="DC59" s="20">
        <v>-0.65</v>
      </c>
      <c r="DD59" s="20">
        <v>-2</v>
      </c>
      <c r="DE59" s="20">
        <v>0</v>
      </c>
      <c r="DF59" s="20">
        <v>0</v>
      </c>
      <c r="DG59" s="20">
        <v>1.55</v>
      </c>
      <c r="DH59" s="20">
        <v>23.4</v>
      </c>
      <c r="DI59" s="20">
        <v>2.2999999999999998</v>
      </c>
      <c r="DJ59" s="20">
        <v>37.200000000000003</v>
      </c>
      <c r="DK59" s="20">
        <v>3.85</v>
      </c>
      <c r="DL59" s="20">
        <v>13.75</v>
      </c>
      <c r="DM59" s="20">
        <v>0</v>
      </c>
      <c r="DN59" s="20">
        <v>-8.5</v>
      </c>
      <c r="DO59" s="20">
        <v>-21.4</v>
      </c>
      <c r="DP59" s="20">
        <v>-25</v>
      </c>
      <c r="DQ59" s="20">
        <v>-37</v>
      </c>
      <c r="DR59" s="20">
        <v>-32.299999999999997</v>
      </c>
      <c r="DS59" s="20">
        <v>1.05</v>
      </c>
      <c r="DT59" s="20">
        <v>6.95</v>
      </c>
      <c r="DU59" s="20">
        <v>4.05</v>
      </c>
      <c r="DV59" s="20">
        <v>0</v>
      </c>
      <c r="DW59" s="20">
        <v>-24.15</v>
      </c>
      <c r="DX59" s="20">
        <v>3.5</v>
      </c>
      <c r="DY59" s="20">
        <v>8.6</v>
      </c>
      <c r="DZ59" s="20">
        <v>6.85</v>
      </c>
      <c r="EA59" s="20">
        <v>7.4</v>
      </c>
      <c r="EB59" s="20">
        <v>15.8</v>
      </c>
      <c r="EC59" s="20">
        <v>87.55</v>
      </c>
      <c r="ED59" s="20">
        <v>30</v>
      </c>
      <c r="EE59" s="20">
        <v>-195.6</v>
      </c>
      <c r="EF59" s="20">
        <v>-204.35</v>
      </c>
      <c r="EG59" s="20">
        <v>-32.25</v>
      </c>
      <c r="EH59" s="20">
        <v>-5.4</v>
      </c>
      <c r="EI59" s="20">
        <v>14.35</v>
      </c>
      <c r="EJ59" s="20">
        <v>-4.9000000000000004</v>
      </c>
      <c r="EK59" s="20">
        <v>41.55</v>
      </c>
      <c r="EL59" s="20">
        <v>4.8</v>
      </c>
      <c r="EM59" s="20">
        <v>2.4</v>
      </c>
      <c r="EN59" s="20">
        <v>2.4</v>
      </c>
      <c r="EO59" s="20">
        <v>-146.5</v>
      </c>
      <c r="EP59" s="20">
        <v>97</v>
      </c>
      <c r="EQ59" s="20">
        <v>16.2</v>
      </c>
      <c r="ER59" s="20">
        <v>385.25</v>
      </c>
      <c r="ES59" s="20">
        <v>-4.7</v>
      </c>
      <c r="ET59" s="20">
        <v>-63.3</v>
      </c>
      <c r="EU59" s="20">
        <v>0.65</v>
      </c>
      <c r="EV59" s="20">
        <v>-243.8</v>
      </c>
      <c r="EW59" s="20">
        <v>31.2</v>
      </c>
      <c r="EX59" s="20">
        <v>14.65</v>
      </c>
      <c r="EY59" s="20">
        <v>14.65</v>
      </c>
      <c r="EZ59" s="20">
        <v>26.4</v>
      </c>
      <c r="FA59" s="20">
        <v>16.25</v>
      </c>
      <c r="FB59" s="20">
        <v>13.5</v>
      </c>
      <c r="FC59" s="20">
        <v>16.899999999999999</v>
      </c>
      <c r="FD59" s="20">
        <v>36.25</v>
      </c>
      <c r="FE59" s="20">
        <v>171.65</v>
      </c>
      <c r="FF59" s="20">
        <v>5.45</v>
      </c>
      <c r="FG59" s="20">
        <v>76.849999999999994</v>
      </c>
      <c r="FH59" s="20">
        <v>5.4</v>
      </c>
      <c r="FI59" s="20">
        <v>78.45</v>
      </c>
      <c r="FJ59" s="20">
        <v>88.36</v>
      </c>
      <c r="FK59" s="20">
        <v>8115.26</v>
      </c>
      <c r="FL59" s="21"/>
      <c r="FM59" s="20">
        <v>43.833894999999998</v>
      </c>
      <c r="FN59" s="20">
        <v>-6.0095000000000001</v>
      </c>
      <c r="FO59" s="20">
        <v>32.655000000000001</v>
      </c>
      <c r="FP59" s="20">
        <v>19.850000000000001</v>
      </c>
      <c r="FQ59" s="20">
        <v>7.8635950000000001</v>
      </c>
      <c r="FR59" s="20">
        <v>2.4376899999999999</v>
      </c>
      <c r="FS59" s="20">
        <v>0.9</v>
      </c>
      <c r="FT59" s="20">
        <v>36.65</v>
      </c>
      <c r="FU59" s="20">
        <v>138.18068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886</v>
      </c>
      <c r="C5" s="1"/>
      <c r="D5" s="1"/>
      <c r="E5" s="1"/>
      <c r="F5" s="1"/>
      <c r="G5" s="1"/>
      <c r="H5" s="1"/>
    </row>
    <row r="6" spans="1:8" ht="22.95" customHeight="1" x14ac:dyDescent="0.3">
      <c r="A6" s="1"/>
      <c r="B6" s="204" t="s">
        <v>887</v>
      </c>
      <c r="C6" s="204" t="s">
        <v>888</v>
      </c>
      <c r="D6" s="204"/>
      <c r="E6" s="204" t="s">
        <v>889</v>
      </c>
      <c r="F6" s="204"/>
      <c r="G6" s="204"/>
      <c r="H6" s="204" t="s">
        <v>890</v>
      </c>
    </row>
    <row r="7" spans="1:8" ht="31.05" customHeight="1" x14ac:dyDescent="0.3">
      <c r="A7" s="1"/>
      <c r="B7" s="204"/>
      <c r="C7" s="24" t="s">
        <v>891</v>
      </c>
      <c r="D7" s="24" t="s">
        <v>892</v>
      </c>
      <c r="E7" s="24" t="s">
        <v>618</v>
      </c>
      <c r="F7" s="24" t="s">
        <v>617</v>
      </c>
      <c r="G7" s="24" t="s">
        <v>616</v>
      </c>
      <c r="H7" s="24" t="s">
        <v>893</v>
      </c>
    </row>
    <row r="8" spans="1:8" ht="10.95" customHeight="1" x14ac:dyDescent="0.3">
      <c r="A8" s="1"/>
      <c r="B8" s="25" t="s">
        <v>835</v>
      </c>
      <c r="C8" s="26">
        <v>0</v>
      </c>
      <c r="D8" s="26">
        <v>6399.2</v>
      </c>
      <c r="E8" s="27">
        <v>950.06690000000003</v>
      </c>
      <c r="F8" s="27">
        <v>3741.3708999999999</v>
      </c>
      <c r="G8" s="27">
        <v>1707.7621999999999</v>
      </c>
      <c r="H8" s="27">
        <v>243.75640000000001</v>
      </c>
    </row>
    <row r="9" spans="1:8" ht="10.95" customHeight="1" x14ac:dyDescent="0.3">
      <c r="A9" s="1"/>
      <c r="B9" s="25" t="s">
        <v>836</v>
      </c>
      <c r="C9" s="26">
        <v>0</v>
      </c>
      <c r="D9" s="26">
        <v>6414.86</v>
      </c>
      <c r="E9" s="27">
        <v>925.89020000000005</v>
      </c>
      <c r="F9" s="27">
        <v>3792.4270000000001</v>
      </c>
      <c r="G9" s="27">
        <v>1696.5427999999999</v>
      </c>
      <c r="H9" s="27">
        <v>239.67570000000001</v>
      </c>
    </row>
    <row r="10" spans="1:8" ht="10.95" customHeight="1" x14ac:dyDescent="0.3">
      <c r="A10" s="1"/>
      <c r="B10" s="25" t="s">
        <v>837</v>
      </c>
      <c r="C10" s="26">
        <v>0</v>
      </c>
      <c r="D10" s="26">
        <v>6353.66</v>
      </c>
      <c r="E10" s="27">
        <v>940.55340000000001</v>
      </c>
      <c r="F10" s="27">
        <v>3710.1605</v>
      </c>
      <c r="G10" s="27">
        <v>1702.9460999999999</v>
      </c>
      <c r="H10" s="27">
        <v>248.98400000000001</v>
      </c>
    </row>
    <row r="11" spans="1:8" ht="10.95" customHeight="1" x14ac:dyDescent="0.3">
      <c r="A11" s="1"/>
      <c r="B11" s="25" t="s">
        <v>838</v>
      </c>
      <c r="C11" s="26">
        <v>0</v>
      </c>
      <c r="D11" s="26">
        <v>6184.98</v>
      </c>
      <c r="E11" s="27">
        <v>887.43539999999996</v>
      </c>
      <c r="F11" s="27">
        <v>3621.0459000000001</v>
      </c>
      <c r="G11" s="27">
        <v>1676.4987000000001</v>
      </c>
      <c r="H11" s="27">
        <v>254.78540000000001</v>
      </c>
    </row>
    <row r="12" spans="1:8" ht="10.95" customHeight="1" x14ac:dyDescent="0.3">
      <c r="A12" s="1"/>
      <c r="B12" s="25" t="s">
        <v>839</v>
      </c>
      <c r="C12" s="26">
        <v>0</v>
      </c>
      <c r="D12" s="26">
        <v>6197.26</v>
      </c>
      <c r="E12" s="27">
        <v>927.73329999999999</v>
      </c>
      <c r="F12" s="27">
        <v>3604.047</v>
      </c>
      <c r="G12" s="27">
        <v>1665.4797000000001</v>
      </c>
      <c r="H12" s="27">
        <v>237.90190000000001</v>
      </c>
    </row>
    <row r="13" spans="1:8" ht="10.95" customHeight="1" x14ac:dyDescent="0.3">
      <c r="A13" s="1"/>
      <c r="B13" s="25" t="s">
        <v>840</v>
      </c>
      <c r="C13" s="26">
        <v>0</v>
      </c>
      <c r="D13" s="26">
        <v>6064.82</v>
      </c>
      <c r="E13" s="27">
        <v>891.11379999999997</v>
      </c>
      <c r="F13" s="27">
        <v>3506.8006999999998</v>
      </c>
      <c r="G13" s="27">
        <v>1666.9055000000001</v>
      </c>
      <c r="H13" s="27">
        <v>240.42509999999999</v>
      </c>
    </row>
    <row r="14" spans="1:8" ht="10.95" customHeight="1" x14ac:dyDescent="0.3">
      <c r="A14" s="1"/>
      <c r="B14" s="25" t="s">
        <v>841</v>
      </c>
      <c r="C14" s="26">
        <v>0</v>
      </c>
      <c r="D14" s="26">
        <v>6138.83</v>
      </c>
      <c r="E14" s="27">
        <v>928.75139999999999</v>
      </c>
      <c r="F14" s="27">
        <v>3567.8110999999999</v>
      </c>
      <c r="G14" s="27">
        <v>1642.2674999999999</v>
      </c>
      <c r="H14" s="27">
        <v>238.94300000000001</v>
      </c>
    </row>
    <row r="15" spans="1:8" ht="10.95" customHeight="1" x14ac:dyDescent="0.3">
      <c r="A15" s="1"/>
      <c r="B15" s="25" t="s">
        <v>842</v>
      </c>
      <c r="C15" s="26">
        <v>0</v>
      </c>
      <c r="D15" s="26">
        <v>6149.28</v>
      </c>
      <c r="E15" s="27">
        <v>897.74339999999995</v>
      </c>
      <c r="F15" s="27">
        <v>3586.6596</v>
      </c>
      <c r="G15" s="27">
        <v>1664.877</v>
      </c>
      <c r="H15" s="27">
        <v>237.19839999999999</v>
      </c>
    </row>
    <row r="16" spans="1:8" ht="10.95" customHeight="1" x14ac:dyDescent="0.3">
      <c r="A16" s="1"/>
      <c r="B16" s="25" t="s">
        <v>843</v>
      </c>
      <c r="C16" s="26">
        <v>0</v>
      </c>
      <c r="D16" s="26">
        <v>6203.61</v>
      </c>
      <c r="E16" s="27">
        <v>939.26940000000002</v>
      </c>
      <c r="F16" s="27">
        <v>3582.4645</v>
      </c>
      <c r="G16" s="27">
        <v>1681.8761</v>
      </c>
      <c r="H16" s="27">
        <v>242.64429999999999</v>
      </c>
    </row>
    <row r="17" spans="1:8" ht="10.95" customHeight="1" x14ac:dyDescent="0.3">
      <c r="A17" s="1"/>
      <c r="B17" s="25" t="s">
        <v>844</v>
      </c>
      <c r="C17" s="26">
        <v>0</v>
      </c>
      <c r="D17" s="26">
        <v>6178.39</v>
      </c>
      <c r="E17" s="27">
        <v>956.92920000000004</v>
      </c>
      <c r="F17" s="27">
        <v>3521.2188000000001</v>
      </c>
      <c r="G17" s="27">
        <v>1700.242</v>
      </c>
      <c r="H17" s="27">
        <v>232.1122</v>
      </c>
    </row>
    <row r="18" spans="1:8" ht="10.95" customHeight="1" x14ac:dyDescent="0.3">
      <c r="A18" s="1"/>
      <c r="B18" s="25" t="s">
        <v>845</v>
      </c>
      <c r="C18" s="26">
        <v>0</v>
      </c>
      <c r="D18" s="26">
        <v>6259.08</v>
      </c>
      <c r="E18" s="27">
        <v>987.9194</v>
      </c>
      <c r="F18" s="27">
        <v>3577.2557999999999</v>
      </c>
      <c r="G18" s="27">
        <v>1693.9048</v>
      </c>
      <c r="H18" s="27">
        <v>225.2433</v>
      </c>
    </row>
    <row r="19" spans="1:8" ht="10.95" customHeight="1" x14ac:dyDescent="0.3">
      <c r="A19" s="1"/>
      <c r="B19" s="25" t="s">
        <v>846</v>
      </c>
      <c r="C19" s="26">
        <v>0</v>
      </c>
      <c r="D19" s="26">
        <v>6379.71</v>
      </c>
      <c r="E19" s="27">
        <v>965.3451</v>
      </c>
      <c r="F19" s="27">
        <v>3723.3712</v>
      </c>
      <c r="G19" s="27">
        <v>1690.9937</v>
      </c>
      <c r="H19" s="27">
        <v>218.2852</v>
      </c>
    </row>
    <row r="20" spans="1:8" ht="10.95" customHeight="1" x14ac:dyDescent="0.3">
      <c r="A20" s="1"/>
      <c r="B20" s="25" t="s">
        <v>847</v>
      </c>
      <c r="C20" s="26">
        <v>0</v>
      </c>
      <c r="D20" s="26">
        <v>6483.04</v>
      </c>
      <c r="E20" s="27">
        <v>1027.6793</v>
      </c>
      <c r="F20" s="27">
        <v>3789.8105999999998</v>
      </c>
      <c r="G20" s="27">
        <v>1665.5500999999999</v>
      </c>
      <c r="H20" s="27">
        <v>211.035</v>
      </c>
    </row>
    <row r="21" spans="1:8" ht="10.95" customHeight="1" x14ac:dyDescent="0.3">
      <c r="A21" s="1"/>
      <c r="B21" s="25" t="s">
        <v>848</v>
      </c>
      <c r="C21" s="26">
        <v>0</v>
      </c>
      <c r="D21" s="26">
        <v>6536.62</v>
      </c>
      <c r="E21" s="27">
        <v>1004.2936</v>
      </c>
      <c r="F21" s="27">
        <v>3828.7905999999998</v>
      </c>
      <c r="G21" s="27">
        <v>1703.5358000000001</v>
      </c>
      <c r="H21" s="27">
        <v>205.8595</v>
      </c>
    </row>
    <row r="22" spans="1:8" ht="10.95" customHeight="1" x14ac:dyDescent="0.3">
      <c r="A22" s="1"/>
      <c r="B22" s="25" t="s">
        <v>849</v>
      </c>
      <c r="C22" s="26">
        <v>0</v>
      </c>
      <c r="D22" s="26">
        <v>6768.25</v>
      </c>
      <c r="E22" s="27">
        <v>1064.9694</v>
      </c>
      <c r="F22" s="27">
        <v>3969.1873000000001</v>
      </c>
      <c r="G22" s="27">
        <v>1734.0933</v>
      </c>
      <c r="H22" s="27">
        <v>212.49170000000001</v>
      </c>
    </row>
    <row r="23" spans="1:8" ht="10.95" customHeight="1" x14ac:dyDescent="0.3">
      <c r="A23" s="1"/>
      <c r="B23" s="25" t="s">
        <v>850</v>
      </c>
      <c r="C23" s="26">
        <v>0</v>
      </c>
      <c r="D23" s="26">
        <v>6928.75</v>
      </c>
      <c r="E23" s="27">
        <v>1037.8291999999999</v>
      </c>
      <c r="F23" s="27">
        <v>4166.7012999999997</v>
      </c>
      <c r="G23" s="27">
        <v>1724.2194999999999</v>
      </c>
      <c r="H23" s="27">
        <v>216.09209999999999</v>
      </c>
    </row>
    <row r="24" spans="1:8" ht="10.95" customHeight="1" x14ac:dyDescent="0.3">
      <c r="A24" s="1"/>
      <c r="B24" s="25" t="s">
        <v>851</v>
      </c>
      <c r="C24" s="26">
        <v>0</v>
      </c>
      <c r="D24" s="26">
        <v>7165.66</v>
      </c>
      <c r="E24" s="27">
        <v>1092.2864</v>
      </c>
      <c r="F24" s="27">
        <v>4309.8202000000001</v>
      </c>
      <c r="G24" s="27">
        <v>1763.5534</v>
      </c>
      <c r="H24" s="27">
        <v>223.4503</v>
      </c>
    </row>
    <row r="25" spans="1:8" ht="10.95" customHeight="1" x14ac:dyDescent="0.3">
      <c r="A25" s="1"/>
      <c r="B25" s="25" t="s">
        <v>852</v>
      </c>
      <c r="C25" s="26">
        <v>0</v>
      </c>
      <c r="D25" s="26">
        <v>7321.46</v>
      </c>
      <c r="E25" s="27">
        <v>1091.0027</v>
      </c>
      <c r="F25" s="27">
        <v>4445.1511</v>
      </c>
      <c r="G25" s="27">
        <v>1785.3062</v>
      </c>
      <c r="H25" s="27">
        <v>220.68209999999999</v>
      </c>
    </row>
    <row r="26" spans="1:8" ht="10.95" customHeight="1" x14ac:dyDescent="0.3">
      <c r="A26" s="1"/>
      <c r="B26" s="25" t="s">
        <v>853</v>
      </c>
      <c r="C26" s="26">
        <v>0</v>
      </c>
      <c r="D26" s="26">
        <v>7408.05</v>
      </c>
      <c r="E26" s="27">
        <v>1129.8164999999999</v>
      </c>
      <c r="F26" s="27">
        <v>4485.1607999999997</v>
      </c>
      <c r="G26" s="27">
        <v>1793.0726999999999</v>
      </c>
      <c r="H26" s="27">
        <v>222.8622</v>
      </c>
    </row>
    <row r="27" spans="1:8" ht="10.95" customHeight="1" x14ac:dyDescent="0.3">
      <c r="A27" s="1"/>
      <c r="B27" s="25" t="s">
        <v>854</v>
      </c>
      <c r="C27" s="26">
        <v>0</v>
      </c>
      <c r="D27" s="26">
        <v>7407.46</v>
      </c>
      <c r="E27" s="27">
        <v>1106.5931</v>
      </c>
      <c r="F27" s="27">
        <v>4484.5294999999996</v>
      </c>
      <c r="G27" s="27">
        <v>1816.3373999999999</v>
      </c>
      <c r="H27" s="27">
        <v>226.90620000000001</v>
      </c>
    </row>
    <row r="28" spans="1:8" ht="10.95" customHeight="1" x14ac:dyDescent="0.3">
      <c r="A28" s="1"/>
      <c r="B28" s="25" t="s">
        <v>855</v>
      </c>
      <c r="C28" s="26">
        <v>0</v>
      </c>
      <c r="D28" s="26">
        <v>7613.46</v>
      </c>
      <c r="E28" s="27">
        <v>1137.1635000000001</v>
      </c>
      <c r="F28" s="27">
        <v>4660.8395</v>
      </c>
      <c r="G28" s="27">
        <v>1815.4570000000001</v>
      </c>
      <c r="H28" s="27">
        <v>234.75819999999999</v>
      </c>
    </row>
    <row r="29" spans="1:8" ht="10.95" customHeight="1" x14ac:dyDescent="0.3">
      <c r="A29" s="1"/>
      <c r="B29" s="25" t="s">
        <v>856</v>
      </c>
      <c r="C29" s="26">
        <v>0</v>
      </c>
      <c r="D29" s="26">
        <v>7655.54</v>
      </c>
      <c r="E29" s="27">
        <v>1174.0551</v>
      </c>
      <c r="F29" s="27">
        <v>4682.6571999999996</v>
      </c>
      <c r="G29" s="27">
        <v>1798.8277</v>
      </c>
      <c r="H29" s="27">
        <v>227.2123</v>
      </c>
    </row>
    <row r="30" spans="1:8" ht="10.95" customHeight="1" x14ac:dyDescent="0.3">
      <c r="A30" s="1"/>
      <c r="B30" s="25" t="s">
        <v>857</v>
      </c>
      <c r="C30" s="26">
        <v>0</v>
      </c>
      <c r="D30" s="26">
        <v>7561.83</v>
      </c>
      <c r="E30" s="27">
        <v>1175.2401</v>
      </c>
      <c r="F30" s="27">
        <v>4583.5631000000003</v>
      </c>
      <c r="G30" s="27">
        <v>1803.0268000000001</v>
      </c>
      <c r="H30" s="27">
        <v>233.18510000000001</v>
      </c>
    </row>
    <row r="31" spans="1:8" ht="10.95" customHeight="1" x14ac:dyDescent="0.3">
      <c r="A31" s="1"/>
      <c r="B31" s="25" t="s">
        <v>858</v>
      </c>
      <c r="C31" s="26">
        <v>0</v>
      </c>
      <c r="D31" s="26">
        <v>7605.58</v>
      </c>
      <c r="E31" s="27">
        <v>1143.0554</v>
      </c>
      <c r="F31" s="27">
        <v>4673.9278999999997</v>
      </c>
      <c r="G31" s="27">
        <v>1788.5967000000001</v>
      </c>
      <c r="H31" s="27">
        <v>223.7594</v>
      </c>
    </row>
    <row r="32" spans="1:8" ht="10.95" customHeight="1" x14ac:dyDescent="0.3">
      <c r="A32" s="1"/>
      <c r="B32" s="25" t="s">
        <v>859</v>
      </c>
      <c r="C32" s="26">
        <v>0</v>
      </c>
      <c r="D32" s="26">
        <v>7499.24</v>
      </c>
      <c r="E32" s="27">
        <v>1175.0786000000001</v>
      </c>
      <c r="F32" s="27">
        <v>4552.0964000000004</v>
      </c>
      <c r="G32" s="27">
        <v>1772.0650000000001</v>
      </c>
      <c r="H32" s="27">
        <v>224.48249999999999</v>
      </c>
    </row>
    <row r="33" spans="1:8" ht="10.95" customHeight="1" x14ac:dyDescent="0.3">
      <c r="A33" s="1"/>
      <c r="B33" s="25" t="s">
        <v>860</v>
      </c>
      <c r="C33" s="26">
        <v>0</v>
      </c>
      <c r="D33" s="26">
        <v>7497.67</v>
      </c>
      <c r="E33" s="27">
        <v>1114.7860000000001</v>
      </c>
      <c r="F33" s="27">
        <v>4619.5474000000004</v>
      </c>
      <c r="G33" s="27">
        <v>1763.3366000000001</v>
      </c>
      <c r="H33" s="27">
        <v>220.52809999999999</v>
      </c>
    </row>
    <row r="34" spans="1:8" ht="10.95" customHeight="1" x14ac:dyDescent="0.3">
      <c r="A34" s="1"/>
      <c r="B34" s="25" t="s">
        <v>861</v>
      </c>
      <c r="C34" s="26">
        <v>0</v>
      </c>
      <c r="D34" s="26">
        <v>7466.56</v>
      </c>
      <c r="E34" s="27">
        <v>1116.9454000000001</v>
      </c>
      <c r="F34" s="27">
        <v>4583.1731</v>
      </c>
      <c r="G34" s="27">
        <v>1766.4414999999999</v>
      </c>
      <c r="H34" s="27">
        <v>227.43780000000001</v>
      </c>
    </row>
    <row r="35" spans="1:8" ht="10.95" customHeight="1" x14ac:dyDescent="0.3">
      <c r="A35" s="1"/>
      <c r="B35" s="25" t="s">
        <v>862</v>
      </c>
      <c r="C35" s="26">
        <v>0</v>
      </c>
      <c r="D35" s="26">
        <v>7490.46</v>
      </c>
      <c r="E35" s="27">
        <v>1152.4277999999999</v>
      </c>
      <c r="F35" s="27">
        <v>4587.0884999999998</v>
      </c>
      <c r="G35" s="27">
        <v>1750.9437</v>
      </c>
      <c r="H35" s="27">
        <v>236.40010000000001</v>
      </c>
    </row>
    <row r="36" spans="1:8" ht="10.95" customHeight="1" x14ac:dyDescent="0.3">
      <c r="A36" s="1"/>
      <c r="B36" s="25" t="s">
        <v>863</v>
      </c>
      <c r="C36" s="26">
        <v>0</v>
      </c>
      <c r="D36" s="26">
        <v>7582.47</v>
      </c>
      <c r="E36" s="27">
        <v>1149.1781000000001</v>
      </c>
      <c r="F36" s="27">
        <v>4642.7960999999996</v>
      </c>
      <c r="G36" s="27">
        <v>1790.4957999999999</v>
      </c>
      <c r="H36" s="27">
        <v>241.45949999999999</v>
      </c>
    </row>
    <row r="37" spans="1:8" ht="10.95" customHeight="1" x14ac:dyDescent="0.3">
      <c r="A37" s="1"/>
      <c r="B37" s="25" t="s">
        <v>864</v>
      </c>
      <c r="C37" s="26">
        <v>0</v>
      </c>
      <c r="D37" s="26">
        <v>7588.14</v>
      </c>
      <c r="E37" s="27">
        <v>1175.385</v>
      </c>
      <c r="F37" s="27">
        <v>4623.1853000000001</v>
      </c>
      <c r="G37" s="27">
        <v>1789.5697</v>
      </c>
      <c r="H37" s="27">
        <v>237.01650000000001</v>
      </c>
    </row>
    <row r="38" spans="1:8" ht="10.95" customHeight="1" x14ac:dyDescent="0.3">
      <c r="A38" s="1"/>
      <c r="B38" s="25" t="s">
        <v>865</v>
      </c>
      <c r="C38" s="26">
        <v>0</v>
      </c>
      <c r="D38" s="26">
        <v>7432.3</v>
      </c>
      <c r="E38" s="27">
        <v>1035.0215000000001</v>
      </c>
      <c r="F38" s="27">
        <v>4579.7579999999998</v>
      </c>
      <c r="G38" s="27">
        <v>1817.5205000000001</v>
      </c>
      <c r="H38" s="27">
        <v>237.1283</v>
      </c>
    </row>
    <row r="39" spans="1:8" ht="10.95" customHeight="1" x14ac:dyDescent="0.3">
      <c r="A39" s="1"/>
      <c r="B39" s="25" t="s">
        <v>866</v>
      </c>
      <c r="C39" s="26">
        <v>0</v>
      </c>
      <c r="D39" s="26">
        <v>7351.56</v>
      </c>
      <c r="E39" s="27">
        <v>1009.7624</v>
      </c>
      <c r="F39" s="27">
        <v>4539.5002000000004</v>
      </c>
      <c r="G39" s="27">
        <v>1802.2973999999999</v>
      </c>
      <c r="H39" s="27">
        <v>237.44220000000001</v>
      </c>
    </row>
    <row r="40" spans="1:8" ht="10.95" customHeight="1" x14ac:dyDescent="0.3">
      <c r="A40" s="1"/>
      <c r="B40" s="25" t="s">
        <v>867</v>
      </c>
      <c r="C40" s="26">
        <v>0</v>
      </c>
      <c r="D40" s="26">
        <v>7427.05</v>
      </c>
      <c r="E40" s="27">
        <v>1065.3796</v>
      </c>
      <c r="F40" s="27">
        <v>4553.3383000000003</v>
      </c>
      <c r="G40" s="27">
        <v>1808.3321000000001</v>
      </c>
      <c r="H40" s="27">
        <v>236.4708</v>
      </c>
    </row>
    <row r="41" spans="1:8" ht="10.95" customHeight="1" x14ac:dyDescent="0.3">
      <c r="A41" s="1"/>
      <c r="B41" s="25" t="s">
        <v>868</v>
      </c>
      <c r="C41" s="26">
        <v>0</v>
      </c>
      <c r="D41" s="26">
        <v>7412.9</v>
      </c>
      <c r="E41" s="27">
        <v>1101.7763</v>
      </c>
      <c r="F41" s="27">
        <v>4515.2438000000002</v>
      </c>
      <c r="G41" s="27">
        <v>1795.8798999999999</v>
      </c>
      <c r="H41" s="27">
        <v>227.35310000000001</v>
      </c>
    </row>
    <row r="42" spans="1:8" ht="10.95" customHeight="1" x14ac:dyDescent="0.3">
      <c r="A42" s="1"/>
      <c r="B42" s="25" t="s">
        <v>869</v>
      </c>
      <c r="C42" s="26">
        <v>0</v>
      </c>
      <c r="D42" s="26">
        <v>7358.2</v>
      </c>
      <c r="E42" s="27">
        <v>1107.9884</v>
      </c>
      <c r="F42" s="27">
        <v>4434.3896000000004</v>
      </c>
      <c r="G42" s="27">
        <v>1815.8219999999999</v>
      </c>
      <c r="H42" s="27">
        <v>230.81729999999999</v>
      </c>
    </row>
    <row r="43" spans="1:8" ht="10.95" customHeight="1" x14ac:dyDescent="0.3">
      <c r="A43" s="1"/>
      <c r="B43" s="25" t="s">
        <v>870</v>
      </c>
      <c r="C43" s="26">
        <v>0</v>
      </c>
      <c r="D43" s="26">
        <v>7358.37</v>
      </c>
      <c r="E43" s="27">
        <v>1084.0512000000001</v>
      </c>
      <c r="F43" s="27">
        <v>4407.2078000000001</v>
      </c>
      <c r="G43" s="27">
        <v>1867.1110000000001</v>
      </c>
      <c r="H43" s="27">
        <v>242.9417</v>
      </c>
    </row>
    <row r="44" spans="1:8" ht="10.95" customHeight="1" x14ac:dyDescent="0.3">
      <c r="A44" s="1"/>
      <c r="B44" s="25" t="s">
        <v>871</v>
      </c>
      <c r="C44" s="26">
        <v>0</v>
      </c>
      <c r="D44" s="26">
        <v>7541.68</v>
      </c>
      <c r="E44" s="27">
        <v>1117.9468999999999</v>
      </c>
      <c r="F44" s="27">
        <v>4543.1163999999999</v>
      </c>
      <c r="G44" s="27">
        <v>1880.6167</v>
      </c>
      <c r="H44" s="27">
        <v>229.69900000000001</v>
      </c>
    </row>
    <row r="45" spans="1:8" ht="10.95" customHeight="1" x14ac:dyDescent="0.3">
      <c r="A45" s="1"/>
      <c r="B45" s="25" t="s">
        <v>872</v>
      </c>
      <c r="C45" s="26">
        <v>0</v>
      </c>
      <c r="D45" s="26">
        <v>7566.4</v>
      </c>
      <c r="E45" s="27">
        <v>1166.2143000000001</v>
      </c>
      <c r="F45" s="27">
        <v>4535.0996999999998</v>
      </c>
      <c r="G45" s="27">
        <v>1865.086</v>
      </c>
      <c r="H45" s="27">
        <v>226.75540000000001</v>
      </c>
    </row>
    <row r="46" spans="1:8" ht="10.95" customHeight="1" x14ac:dyDescent="0.3">
      <c r="A46" s="1"/>
      <c r="B46" s="25" t="s">
        <v>873</v>
      </c>
      <c r="C46" s="26">
        <v>0</v>
      </c>
      <c r="D46" s="26">
        <v>7539.96</v>
      </c>
      <c r="E46" s="27">
        <v>1159.0250000000001</v>
      </c>
      <c r="F46" s="27">
        <v>4524.2911999999997</v>
      </c>
      <c r="G46" s="27">
        <v>1856.6438000000001</v>
      </c>
      <c r="H46" s="27">
        <v>225.1618</v>
      </c>
    </row>
    <row r="47" spans="1:8" ht="10.95" customHeight="1" x14ac:dyDescent="0.3">
      <c r="A47" s="1"/>
      <c r="B47" s="25" t="s">
        <v>874</v>
      </c>
      <c r="C47" s="26">
        <v>0</v>
      </c>
      <c r="D47" s="26">
        <v>7542.17</v>
      </c>
      <c r="E47" s="27">
        <v>1147.4838999999999</v>
      </c>
      <c r="F47" s="27">
        <v>4534.7951999999996</v>
      </c>
      <c r="G47" s="27">
        <v>1859.8909000000001</v>
      </c>
      <c r="H47" s="27">
        <v>227.17019999999999</v>
      </c>
    </row>
    <row r="48" spans="1:8" ht="10.95" customHeight="1" x14ac:dyDescent="0.3">
      <c r="A48" s="1"/>
      <c r="B48" s="25" t="s">
        <v>875</v>
      </c>
      <c r="C48" s="26">
        <v>0</v>
      </c>
      <c r="D48" s="26">
        <v>7482.13</v>
      </c>
      <c r="E48" s="27">
        <v>1124.836</v>
      </c>
      <c r="F48" s="27">
        <v>4491.8784999999998</v>
      </c>
      <c r="G48" s="27">
        <v>1865.4155000000001</v>
      </c>
      <c r="H48" s="27">
        <v>241.68020000000001</v>
      </c>
    </row>
    <row r="49" spans="1:8" ht="10.95" customHeight="1" x14ac:dyDescent="0.3">
      <c r="A49" s="1"/>
      <c r="B49" s="25" t="s">
        <v>876</v>
      </c>
      <c r="C49" s="26">
        <v>0</v>
      </c>
      <c r="D49" s="26">
        <v>7453.56</v>
      </c>
      <c r="E49" s="27">
        <v>1120.2645</v>
      </c>
      <c r="F49" s="27">
        <v>4484.5524999999998</v>
      </c>
      <c r="G49" s="27">
        <v>1848.7429999999999</v>
      </c>
      <c r="H49" s="27">
        <v>249.83019999999999</v>
      </c>
    </row>
    <row r="50" spans="1:8" ht="10.95" customHeight="1" x14ac:dyDescent="0.3">
      <c r="A50" s="1"/>
      <c r="B50" s="25" t="s">
        <v>877</v>
      </c>
      <c r="C50" s="26">
        <v>0</v>
      </c>
      <c r="D50" s="26">
        <v>7434.4</v>
      </c>
      <c r="E50" s="27">
        <v>1161.9501</v>
      </c>
      <c r="F50" s="27">
        <v>4429.4084000000003</v>
      </c>
      <c r="G50" s="27">
        <v>1843.0415</v>
      </c>
      <c r="H50" s="27">
        <v>254.55090000000001</v>
      </c>
    </row>
    <row r="51" spans="1:8" ht="10.95" customHeight="1" x14ac:dyDescent="0.3">
      <c r="A51" s="1"/>
      <c r="B51" s="25" t="s">
        <v>878</v>
      </c>
      <c r="C51" s="26">
        <v>0</v>
      </c>
      <c r="D51" s="26">
        <v>7476.7</v>
      </c>
      <c r="E51" s="27">
        <v>1126.2127</v>
      </c>
      <c r="F51" s="27">
        <v>4494.5942999999997</v>
      </c>
      <c r="G51" s="27">
        <v>1855.893</v>
      </c>
      <c r="H51" s="27">
        <v>259.35070000000002</v>
      </c>
    </row>
    <row r="52" spans="1:8" ht="10.95" customHeight="1" x14ac:dyDescent="0.3">
      <c r="A52" s="1"/>
      <c r="B52" s="25" t="s">
        <v>879</v>
      </c>
      <c r="C52" s="26">
        <v>0</v>
      </c>
      <c r="D52" s="26">
        <v>7306.65</v>
      </c>
      <c r="E52" s="27">
        <v>1046.9956</v>
      </c>
      <c r="F52" s="27">
        <v>4465.3083999999999</v>
      </c>
      <c r="G52" s="27">
        <v>1794.346</v>
      </c>
      <c r="H52" s="27">
        <v>258.78500000000003</v>
      </c>
    </row>
    <row r="53" spans="1:8" ht="10.95" customHeight="1" x14ac:dyDescent="0.3">
      <c r="A53" s="1"/>
      <c r="B53" s="25" t="s">
        <v>880</v>
      </c>
      <c r="C53" s="26">
        <v>0</v>
      </c>
      <c r="D53" s="26">
        <v>7035.98</v>
      </c>
      <c r="E53" s="27">
        <v>1004.686</v>
      </c>
      <c r="F53" s="27">
        <v>4268.2030999999997</v>
      </c>
      <c r="G53" s="27">
        <v>1763.0908999999999</v>
      </c>
      <c r="H53" s="27">
        <v>259.53910000000002</v>
      </c>
    </row>
    <row r="54" spans="1:8" ht="10.95" customHeight="1" x14ac:dyDescent="0.3">
      <c r="A54" s="1"/>
      <c r="B54" s="25" t="s">
        <v>881</v>
      </c>
      <c r="C54" s="26">
        <v>0</v>
      </c>
      <c r="D54" s="26">
        <v>6863.02</v>
      </c>
      <c r="E54" s="27">
        <v>1015.7391</v>
      </c>
      <c r="F54" s="27">
        <v>4106.7497999999996</v>
      </c>
      <c r="G54" s="27">
        <v>1740.5310999999999</v>
      </c>
      <c r="H54" s="27">
        <v>250.87710000000001</v>
      </c>
    </row>
    <row r="55" spans="1:8" ht="10.95" customHeight="1" x14ac:dyDescent="0.3">
      <c r="A55" s="1"/>
      <c r="B55" s="25" t="s">
        <v>54</v>
      </c>
      <c r="C55" s="26">
        <v>0</v>
      </c>
      <c r="D55" s="26">
        <v>6576.51</v>
      </c>
      <c r="E55" s="27">
        <v>957.17750000000001</v>
      </c>
      <c r="F55" s="27">
        <v>3903.2955999999999</v>
      </c>
      <c r="G55" s="27">
        <v>1716.0369000000001</v>
      </c>
      <c r="H55" s="27">
        <v>246.54650000000001</v>
      </c>
    </row>
    <row r="56" spans="1:8" ht="16.95" customHeight="1" x14ac:dyDescent="0.3">
      <c r="A56" s="1"/>
      <c r="B56" s="28" t="s">
        <v>894</v>
      </c>
      <c r="C56" s="29">
        <v>0</v>
      </c>
      <c r="D56" s="29">
        <v>7655.54</v>
      </c>
      <c r="E56" s="30">
        <v>1175.385</v>
      </c>
      <c r="F56" s="30">
        <v>4682.6571999999996</v>
      </c>
      <c r="G56" s="30">
        <v>1880.6167</v>
      </c>
      <c r="H56" s="30">
        <v>259.53910000000002</v>
      </c>
    </row>
    <row r="57" spans="1:8" ht="16.95" customHeight="1" x14ac:dyDescent="0.3">
      <c r="A57" s="1"/>
      <c r="B57" s="28" t="s">
        <v>895</v>
      </c>
      <c r="C57" s="29">
        <v>0</v>
      </c>
      <c r="D57" s="29">
        <v>6064.82</v>
      </c>
      <c r="E57" s="30">
        <v>887.43539999999996</v>
      </c>
      <c r="F57" s="30">
        <v>3506.8006999999998</v>
      </c>
      <c r="G57" s="30">
        <v>1642.2674999999999</v>
      </c>
      <c r="H57" s="30">
        <v>205.8595</v>
      </c>
    </row>
    <row r="58" spans="1:8" ht="16.95" customHeight="1" x14ac:dyDescent="0.3">
      <c r="A58" s="1"/>
      <c r="B58" s="28" t="s">
        <v>896</v>
      </c>
      <c r="C58" s="29">
        <v>0</v>
      </c>
      <c r="D58" s="29">
        <v>7055.4887500000004</v>
      </c>
      <c r="E58" s="30">
        <v>1058.7301479166667</v>
      </c>
      <c r="F58" s="30">
        <v>4229.8622854166661</v>
      </c>
      <c r="G58" s="30">
        <v>1766.8963166666665</v>
      </c>
      <c r="H58" s="30">
        <v>234.32652083333332</v>
      </c>
    </row>
    <row r="59" spans="1:8" ht="16.95" customHeight="1" x14ac:dyDescent="0.3">
      <c r="A59" s="1"/>
      <c r="B59" s="23" t="s">
        <v>897</v>
      </c>
      <c r="C59" s="31">
        <v>0</v>
      </c>
      <c r="D59" s="31">
        <v>169331.73</v>
      </c>
      <c r="E59" s="32">
        <v>25409.523550000002</v>
      </c>
      <c r="F59" s="32">
        <v>101516.69485</v>
      </c>
      <c r="G59" s="32">
        <v>42405.511599999998</v>
      </c>
      <c r="H59" s="32">
        <v>5623.8365000000003</v>
      </c>
    </row>
    <row r="60" spans="1:8" x14ac:dyDescent="0.3">
      <c r="A60" s="1"/>
      <c r="B60" s="1"/>
      <c r="C60" s="1"/>
      <c r="D60" s="1"/>
      <c r="E60" s="1"/>
      <c r="F60" s="1"/>
      <c r="G60" s="1"/>
      <c r="H60" s="1"/>
    </row>
    <row r="61" spans="1:8" ht="15.6" x14ac:dyDescent="0.3">
      <c r="A61" s="1"/>
      <c r="B61" s="33" t="s">
        <v>898</v>
      </c>
      <c r="C61" s="1"/>
      <c r="D61" s="1"/>
      <c r="E61" s="1"/>
      <c r="F61" s="1"/>
      <c r="G61" s="1"/>
      <c r="H61" s="1"/>
    </row>
    <row r="62" spans="1:8" ht="15.6" x14ac:dyDescent="0.3">
      <c r="A62" s="1"/>
      <c r="B62" s="33"/>
      <c r="C62" s="1"/>
      <c r="D62" s="1"/>
      <c r="E62" s="1"/>
      <c r="F62" s="1"/>
      <c r="G62" s="1"/>
      <c r="H62" s="1"/>
    </row>
    <row r="63" spans="1:8" x14ac:dyDescent="0.3">
      <c r="A63" s="1"/>
      <c r="B63" s="34"/>
      <c r="C63" s="34"/>
      <c r="D63" s="1" t="s">
        <v>899</v>
      </c>
      <c r="E63" s="35"/>
      <c r="F63" s="1"/>
      <c r="G63" s="1"/>
      <c r="H63" s="1"/>
    </row>
    <row r="64" spans="1:8" x14ac:dyDescent="0.3">
      <c r="A64" s="1"/>
      <c r="B64" s="36"/>
      <c r="C64" s="36"/>
      <c r="D64" s="1" t="s">
        <v>900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887</v>
      </c>
      <c r="C6" s="205" t="s">
        <v>902</v>
      </c>
      <c r="D6" s="205"/>
      <c r="E6" s="205"/>
      <c r="F6" s="205"/>
      <c r="G6" s="205"/>
      <c r="H6" s="205"/>
      <c r="I6" s="205"/>
      <c r="J6" s="205"/>
      <c r="K6" s="205"/>
      <c r="L6" s="205"/>
      <c r="M6" s="205"/>
      <c r="N6" s="205"/>
      <c r="O6" s="205"/>
      <c r="P6" s="205"/>
      <c r="Q6" s="205"/>
      <c r="R6" s="205"/>
      <c r="S6" s="205"/>
      <c r="T6" s="205"/>
      <c r="U6" s="205"/>
      <c r="V6" s="205"/>
      <c r="W6" s="205"/>
      <c r="X6" s="206" t="s">
        <v>903</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904</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905</v>
      </c>
      <c r="D7" s="38" t="s">
        <v>906</v>
      </c>
      <c r="E7" s="38" t="s">
        <v>907</v>
      </c>
      <c r="F7" s="38" t="s">
        <v>908</v>
      </c>
      <c r="G7" s="38" t="s">
        <v>909</v>
      </c>
      <c r="H7" s="38" t="s">
        <v>910</v>
      </c>
      <c r="I7" s="38" t="s">
        <v>911</v>
      </c>
      <c r="J7" s="38" t="s">
        <v>912</v>
      </c>
      <c r="K7" s="38" t="s">
        <v>913</v>
      </c>
      <c r="L7" s="38" t="s">
        <v>914</v>
      </c>
      <c r="M7" s="38" t="s">
        <v>915</v>
      </c>
      <c r="N7" s="38" t="s">
        <v>916</v>
      </c>
      <c r="O7" s="38" t="s">
        <v>917</v>
      </c>
      <c r="P7" s="38" t="s">
        <v>918</v>
      </c>
      <c r="Q7" s="38" t="s">
        <v>919</v>
      </c>
      <c r="R7" s="38" t="s">
        <v>920</v>
      </c>
      <c r="S7" s="38" t="s">
        <v>921</v>
      </c>
      <c r="T7" s="38" t="s">
        <v>922</v>
      </c>
      <c r="U7" s="38" t="s">
        <v>923</v>
      </c>
      <c r="V7" s="38" t="s">
        <v>924</v>
      </c>
      <c r="W7" s="38" t="s">
        <v>925</v>
      </c>
      <c r="X7" s="39" t="s">
        <v>926</v>
      </c>
      <c r="Y7" s="39" t="s">
        <v>927</v>
      </c>
      <c r="Z7" s="39" t="s">
        <v>928</v>
      </c>
      <c r="AA7" s="39" t="s">
        <v>905</v>
      </c>
      <c r="AB7" s="39" t="s">
        <v>906</v>
      </c>
      <c r="AC7" s="39" t="s">
        <v>929</v>
      </c>
      <c r="AD7" s="39" t="s">
        <v>909</v>
      </c>
      <c r="AE7" s="39" t="s">
        <v>910</v>
      </c>
      <c r="AF7" s="39" t="s">
        <v>930</v>
      </c>
      <c r="AG7" s="39" t="s">
        <v>911</v>
      </c>
      <c r="AH7" s="39" t="s">
        <v>931</v>
      </c>
      <c r="AI7" s="39" t="s">
        <v>932</v>
      </c>
      <c r="AJ7" s="39" t="s">
        <v>933</v>
      </c>
      <c r="AK7" s="39" t="s">
        <v>934</v>
      </c>
      <c r="AL7" s="39" t="s">
        <v>935</v>
      </c>
      <c r="AM7" s="39" t="s">
        <v>936</v>
      </c>
      <c r="AN7" s="39" t="s">
        <v>354</v>
      </c>
      <c r="AO7" s="39" t="s">
        <v>937</v>
      </c>
      <c r="AP7" s="39" t="s">
        <v>358</v>
      </c>
      <c r="AQ7" s="39" t="s">
        <v>938</v>
      </c>
      <c r="AR7" s="39" t="s">
        <v>939</v>
      </c>
      <c r="AS7" s="39" t="s">
        <v>940</v>
      </c>
      <c r="AT7" s="39" t="s">
        <v>941</v>
      </c>
      <c r="AU7" s="39" t="s">
        <v>942</v>
      </c>
      <c r="AV7" s="39" t="s">
        <v>943</v>
      </c>
      <c r="AW7" s="39" t="s">
        <v>944</v>
      </c>
      <c r="AX7" s="39" t="s">
        <v>918</v>
      </c>
      <c r="AY7" s="39" t="s">
        <v>945</v>
      </c>
      <c r="AZ7" s="39" t="s">
        <v>946</v>
      </c>
      <c r="BA7" s="39" t="s">
        <v>947</v>
      </c>
      <c r="BB7" s="39" t="s">
        <v>919</v>
      </c>
      <c r="BC7" s="39" t="s">
        <v>948</v>
      </c>
      <c r="BD7" s="39" t="s">
        <v>921</v>
      </c>
      <c r="BE7" s="39" t="s">
        <v>949</v>
      </c>
      <c r="BF7" s="39" t="s">
        <v>950</v>
      </c>
      <c r="BG7" s="39" t="s">
        <v>951</v>
      </c>
      <c r="BH7" s="39" t="s">
        <v>952</v>
      </c>
      <c r="BI7" s="39" t="s">
        <v>953</v>
      </c>
      <c r="BJ7" s="39" t="s">
        <v>923</v>
      </c>
      <c r="BK7" s="39" t="s">
        <v>954</v>
      </c>
      <c r="BL7" s="39" t="s">
        <v>955</v>
      </c>
      <c r="BM7" s="39" t="s">
        <v>924</v>
      </c>
      <c r="BN7" s="39" t="s">
        <v>138</v>
      </c>
      <c r="BO7" s="39" t="s">
        <v>925</v>
      </c>
      <c r="BP7" s="38" t="s">
        <v>956</v>
      </c>
      <c r="BQ7" s="38" t="s">
        <v>905</v>
      </c>
      <c r="BR7" s="38" t="s">
        <v>957</v>
      </c>
      <c r="BS7" s="38" t="s">
        <v>958</v>
      </c>
      <c r="BT7" s="38" t="s">
        <v>959</v>
      </c>
      <c r="BU7" s="38" t="s">
        <v>960</v>
      </c>
      <c r="BV7" s="38" t="s">
        <v>961</v>
      </c>
      <c r="BW7" s="38" t="s">
        <v>962</v>
      </c>
      <c r="BX7" s="38" t="s">
        <v>963</v>
      </c>
      <c r="BY7" s="38" t="s">
        <v>911</v>
      </c>
      <c r="BZ7" s="38" t="s">
        <v>964</v>
      </c>
      <c r="CA7" s="38" t="s">
        <v>965</v>
      </c>
      <c r="CB7" s="38" t="s">
        <v>935</v>
      </c>
      <c r="CC7" s="38" t="s">
        <v>937</v>
      </c>
      <c r="CD7" s="38" t="s">
        <v>358</v>
      </c>
      <c r="CE7" s="38" t="s">
        <v>363</v>
      </c>
      <c r="CF7" s="38" t="s">
        <v>966</v>
      </c>
      <c r="CG7" s="38" t="s">
        <v>967</v>
      </c>
      <c r="CH7" s="38" t="s">
        <v>940</v>
      </c>
      <c r="CI7" s="38" t="s">
        <v>941</v>
      </c>
      <c r="CJ7" s="38" t="s">
        <v>942</v>
      </c>
      <c r="CK7" s="38" t="s">
        <v>944</v>
      </c>
      <c r="CL7" s="38" t="s">
        <v>968</v>
      </c>
      <c r="CM7" s="38" t="s">
        <v>919</v>
      </c>
      <c r="CN7" s="38" t="s">
        <v>921</v>
      </c>
      <c r="CO7" s="38" t="s">
        <v>969</v>
      </c>
      <c r="CP7" s="38" t="s">
        <v>525</v>
      </c>
      <c r="CQ7" s="38" t="s">
        <v>923</v>
      </c>
      <c r="CR7" s="38" t="s">
        <v>138</v>
      </c>
      <c r="CS7" s="38" t="s">
        <v>925</v>
      </c>
      <c r="CT7" s="38" t="s">
        <v>970</v>
      </c>
    </row>
    <row r="8" spans="1:98" ht="15.6" x14ac:dyDescent="0.3">
      <c r="A8" s="1"/>
      <c r="B8" s="40" t="s">
        <v>835</v>
      </c>
      <c r="C8" s="41"/>
      <c r="D8" s="41"/>
      <c r="E8" s="41">
        <v>31.397120000000001</v>
      </c>
      <c r="F8" s="41">
        <v>12.829000000000001</v>
      </c>
      <c r="G8" s="41"/>
      <c r="H8" s="41"/>
      <c r="I8" s="41"/>
      <c r="J8" s="41"/>
      <c r="K8" s="41">
        <v>19.2029</v>
      </c>
      <c r="L8" s="41">
        <v>24.991299999999999</v>
      </c>
      <c r="M8" s="41">
        <v>13.795400000000001</v>
      </c>
      <c r="N8" s="41">
        <v>13.16</v>
      </c>
      <c r="O8" s="41">
        <v>29.594000000000001</v>
      </c>
      <c r="P8" s="41"/>
      <c r="Q8" s="41"/>
      <c r="R8" s="41">
        <v>45.277999999999999</v>
      </c>
      <c r="S8" s="41"/>
      <c r="T8" s="41">
        <v>23.6419</v>
      </c>
      <c r="U8" s="41"/>
      <c r="V8" s="41">
        <v>9</v>
      </c>
      <c r="W8" s="41"/>
      <c r="X8" s="41">
        <v>161.14211</v>
      </c>
      <c r="Y8" s="41"/>
      <c r="Z8" s="41">
        <v>8.0122</v>
      </c>
      <c r="AA8" s="41"/>
      <c r="AB8" s="41"/>
      <c r="AC8" s="41">
        <v>15.12</v>
      </c>
      <c r="AD8" s="41"/>
      <c r="AE8" s="41"/>
      <c r="AF8" s="41"/>
      <c r="AG8" s="41"/>
      <c r="AH8" s="41">
        <v>3.0503</v>
      </c>
      <c r="AI8" s="41"/>
      <c r="AJ8" s="41">
        <v>5.33786</v>
      </c>
      <c r="AK8" s="41">
        <v>0</v>
      </c>
      <c r="AL8" s="41">
        <v>1.1309</v>
      </c>
      <c r="AM8" s="41">
        <v>53.235950000000003</v>
      </c>
      <c r="AN8" s="41">
        <v>128.00156999999999</v>
      </c>
      <c r="AO8" s="41">
        <v>28.033429999999999</v>
      </c>
      <c r="AP8" s="41">
        <v>0.81</v>
      </c>
      <c r="AQ8" s="41">
        <v>74.5</v>
      </c>
      <c r="AR8" s="41"/>
      <c r="AS8" s="41">
        <v>36.809600000000003</v>
      </c>
      <c r="AT8" s="41">
        <v>34.64</v>
      </c>
      <c r="AU8" s="41"/>
      <c r="AV8" s="41">
        <v>192.88596000000001</v>
      </c>
      <c r="AW8" s="41">
        <v>38.379300000000001</v>
      </c>
      <c r="AX8" s="41"/>
      <c r="AY8" s="41">
        <v>0.43034</v>
      </c>
      <c r="AZ8" s="41"/>
      <c r="BA8" s="41">
        <v>1.6</v>
      </c>
      <c r="BB8" s="41"/>
      <c r="BC8" s="41">
        <v>72.668279999999996</v>
      </c>
      <c r="BD8" s="41"/>
      <c r="BE8" s="41">
        <v>12</v>
      </c>
      <c r="BF8" s="41"/>
      <c r="BG8" s="41"/>
      <c r="BH8" s="41"/>
      <c r="BI8" s="41">
        <v>10.96002</v>
      </c>
      <c r="BJ8" s="41"/>
      <c r="BK8" s="41">
        <v>5.3245899999999997</v>
      </c>
      <c r="BL8" s="41"/>
      <c r="BM8" s="41">
        <v>6.9210000000000003</v>
      </c>
      <c r="BN8" s="41">
        <v>35.42</v>
      </c>
      <c r="BO8" s="41">
        <v>1.1000000000000001</v>
      </c>
      <c r="BP8" s="41">
        <v>144.73447999999999</v>
      </c>
      <c r="BQ8" s="41"/>
      <c r="BR8" s="41">
        <v>5.0054999999999996</v>
      </c>
      <c r="BS8" s="41">
        <v>124.3977</v>
      </c>
      <c r="BT8" s="41">
        <v>15.159420000000001</v>
      </c>
      <c r="BU8" s="41"/>
      <c r="BV8" s="41">
        <v>35.062899999999999</v>
      </c>
      <c r="BW8" s="41">
        <v>3.85819</v>
      </c>
      <c r="BX8" s="41"/>
      <c r="BY8" s="41"/>
      <c r="BZ8" s="41">
        <v>7.5746000000000002</v>
      </c>
      <c r="CA8" s="41">
        <v>25.20673</v>
      </c>
      <c r="CB8" s="41">
        <v>0.33550000000000002</v>
      </c>
      <c r="CC8" s="41">
        <v>0.68400000000000005</v>
      </c>
      <c r="CD8" s="41">
        <v>24.485859999999999</v>
      </c>
      <c r="CE8" s="41">
        <v>447.34548999999998</v>
      </c>
      <c r="CF8" s="41">
        <v>11.704499999999999</v>
      </c>
      <c r="CG8" s="41">
        <v>150.26212000000001</v>
      </c>
      <c r="CH8" s="41">
        <v>17.681000000000001</v>
      </c>
      <c r="CI8" s="41"/>
      <c r="CJ8" s="41"/>
      <c r="CK8" s="41">
        <v>16.320799999999998</v>
      </c>
      <c r="CL8" s="41">
        <v>4.5839100000000004</v>
      </c>
      <c r="CM8" s="41"/>
      <c r="CN8" s="41"/>
      <c r="CO8" s="41">
        <v>8.2495600000000007</v>
      </c>
      <c r="CP8" s="41">
        <v>284.70999999999998</v>
      </c>
      <c r="CQ8" s="41"/>
      <c r="CR8" s="41">
        <v>34.734999999999999</v>
      </c>
      <c r="CS8" s="41"/>
      <c r="CT8" s="41">
        <v>23.734000000000002</v>
      </c>
    </row>
    <row r="9" spans="1:98" ht="15.6" x14ac:dyDescent="0.3">
      <c r="A9" s="1"/>
      <c r="B9" s="42" t="s">
        <v>836</v>
      </c>
      <c r="C9" s="43"/>
      <c r="D9" s="43"/>
      <c r="E9" s="43">
        <v>33.674199999999999</v>
      </c>
      <c r="F9" s="43">
        <v>12.785</v>
      </c>
      <c r="G9" s="43"/>
      <c r="H9" s="43"/>
      <c r="I9" s="43"/>
      <c r="J9" s="43"/>
      <c r="K9" s="43">
        <v>19.6143</v>
      </c>
      <c r="L9" s="43">
        <v>25.057500000000001</v>
      </c>
      <c r="M9" s="43">
        <v>13.6898</v>
      </c>
      <c r="N9" s="43">
        <v>13.25</v>
      </c>
      <c r="O9" s="43">
        <v>29.742000000000001</v>
      </c>
      <c r="P9" s="43"/>
      <c r="Q9" s="43"/>
      <c r="R9" s="43">
        <v>44.959000000000003</v>
      </c>
      <c r="S9" s="43"/>
      <c r="T9" s="43">
        <v>54.505800000000001</v>
      </c>
      <c r="U9" s="43"/>
      <c r="V9" s="43">
        <v>9.1999999999999993</v>
      </c>
      <c r="W9" s="43"/>
      <c r="X9" s="43">
        <v>145.17205999999999</v>
      </c>
      <c r="Y9" s="43"/>
      <c r="Z9" s="43">
        <v>8.0952400000000004</v>
      </c>
      <c r="AA9" s="43"/>
      <c r="AB9" s="43"/>
      <c r="AC9" s="43">
        <v>16.28</v>
      </c>
      <c r="AD9" s="43"/>
      <c r="AE9" s="43"/>
      <c r="AF9" s="43"/>
      <c r="AG9" s="43"/>
      <c r="AH9" s="43">
        <v>4.6745999999999999</v>
      </c>
      <c r="AI9" s="43"/>
      <c r="AJ9" s="43">
        <v>5.3343100000000003</v>
      </c>
      <c r="AK9" s="43">
        <v>0</v>
      </c>
      <c r="AL9" s="43">
        <v>1.0047999999999999</v>
      </c>
      <c r="AM9" s="43">
        <v>52.784959999999998</v>
      </c>
      <c r="AN9" s="43">
        <v>129.25348</v>
      </c>
      <c r="AO9" s="43">
        <v>27.768899999999999</v>
      </c>
      <c r="AP9" s="43">
        <v>0.7</v>
      </c>
      <c r="AQ9" s="43">
        <v>88.66</v>
      </c>
      <c r="AR9" s="43"/>
      <c r="AS9" s="43">
        <v>36.814349999999997</v>
      </c>
      <c r="AT9" s="43">
        <v>35.25</v>
      </c>
      <c r="AU9" s="43"/>
      <c r="AV9" s="43">
        <v>193.72337999999999</v>
      </c>
      <c r="AW9" s="43">
        <v>37.997</v>
      </c>
      <c r="AX9" s="43"/>
      <c r="AY9" s="43">
        <v>0.44420999999999999</v>
      </c>
      <c r="AZ9" s="43"/>
      <c r="BA9" s="43">
        <v>1.4</v>
      </c>
      <c r="BB9" s="43"/>
      <c r="BC9" s="43">
        <v>73.134540000000001</v>
      </c>
      <c r="BD9" s="43"/>
      <c r="BE9" s="43">
        <v>12</v>
      </c>
      <c r="BF9" s="43"/>
      <c r="BG9" s="43"/>
      <c r="BH9" s="43"/>
      <c r="BI9" s="43">
        <v>11.371980000000001</v>
      </c>
      <c r="BJ9" s="43"/>
      <c r="BK9" s="43">
        <v>5.39811</v>
      </c>
      <c r="BL9" s="43"/>
      <c r="BM9" s="43">
        <v>6.8739999999999997</v>
      </c>
      <c r="BN9" s="43">
        <v>35.93</v>
      </c>
      <c r="BO9" s="43">
        <v>1.1599999999999999</v>
      </c>
      <c r="BP9" s="43">
        <v>148.59640999999999</v>
      </c>
      <c r="BQ9" s="43"/>
      <c r="BR9" s="43">
        <v>5.2622999999999998</v>
      </c>
      <c r="BS9" s="43">
        <v>123.99917000000001</v>
      </c>
      <c r="BT9" s="43">
        <v>15.14714</v>
      </c>
      <c r="BU9" s="43"/>
      <c r="BV9" s="43">
        <v>35.411200000000001</v>
      </c>
      <c r="BW9" s="43">
        <v>3.9634800000000001</v>
      </c>
      <c r="BX9" s="43"/>
      <c r="BY9" s="43"/>
      <c r="BZ9" s="43">
        <v>4.3476999999999997</v>
      </c>
      <c r="CA9" s="43">
        <v>25.153390000000002</v>
      </c>
      <c r="CB9" s="43">
        <v>0.32119999999999999</v>
      </c>
      <c r="CC9" s="43">
        <v>0.66200000000000003</v>
      </c>
      <c r="CD9" s="43">
        <v>25.348120000000002</v>
      </c>
      <c r="CE9" s="43">
        <v>455.26353999999998</v>
      </c>
      <c r="CF9" s="43">
        <v>11.714399999999999</v>
      </c>
      <c r="CG9" s="43">
        <v>150.15458000000001</v>
      </c>
      <c r="CH9" s="43">
        <v>17.586670000000002</v>
      </c>
      <c r="CI9" s="43"/>
      <c r="CJ9" s="43"/>
      <c r="CK9" s="43">
        <v>16.778500000000001</v>
      </c>
      <c r="CL9" s="43">
        <v>4.5915800000000004</v>
      </c>
      <c r="CM9" s="43"/>
      <c r="CN9" s="43"/>
      <c r="CO9" s="43">
        <v>8.2504600000000003</v>
      </c>
      <c r="CP9" s="43">
        <v>288.27999999999997</v>
      </c>
      <c r="CQ9" s="43"/>
      <c r="CR9" s="43">
        <v>35.640999999999998</v>
      </c>
      <c r="CS9" s="43"/>
      <c r="CT9" s="43">
        <v>23.785</v>
      </c>
    </row>
    <row r="10" spans="1:98" ht="15.6" x14ac:dyDescent="0.3">
      <c r="A10" s="1"/>
      <c r="B10" s="42" t="s">
        <v>837</v>
      </c>
      <c r="C10" s="43"/>
      <c r="D10" s="43"/>
      <c r="E10" s="43">
        <v>27.85408</v>
      </c>
      <c r="F10" s="43">
        <v>12.901999999999999</v>
      </c>
      <c r="G10" s="43"/>
      <c r="H10" s="43"/>
      <c r="I10" s="43"/>
      <c r="J10" s="43"/>
      <c r="K10" s="43">
        <v>19.2896</v>
      </c>
      <c r="L10" s="43">
        <v>24.817799999999998</v>
      </c>
      <c r="M10" s="43">
        <v>13.9132</v>
      </c>
      <c r="N10" s="43">
        <v>13.04</v>
      </c>
      <c r="O10" s="43">
        <v>29.786000000000001</v>
      </c>
      <c r="P10" s="43"/>
      <c r="Q10" s="43"/>
      <c r="R10" s="43">
        <v>44.962000000000003</v>
      </c>
      <c r="S10" s="43"/>
      <c r="T10" s="43">
        <v>54.706000000000003</v>
      </c>
      <c r="U10" s="43"/>
      <c r="V10" s="43">
        <v>9.1999999999999993</v>
      </c>
      <c r="W10" s="43"/>
      <c r="X10" s="43">
        <v>139.48786000000001</v>
      </c>
      <c r="Y10" s="43"/>
      <c r="Z10" s="43">
        <v>7.97037</v>
      </c>
      <c r="AA10" s="43"/>
      <c r="AB10" s="43"/>
      <c r="AC10" s="43">
        <v>15.96</v>
      </c>
      <c r="AD10" s="43"/>
      <c r="AE10" s="43"/>
      <c r="AF10" s="43"/>
      <c r="AG10" s="43"/>
      <c r="AH10" s="43">
        <v>3.9603000000000002</v>
      </c>
      <c r="AI10" s="43"/>
      <c r="AJ10" s="43">
        <v>5.31128</v>
      </c>
      <c r="AK10" s="43">
        <v>0</v>
      </c>
      <c r="AL10" s="43">
        <v>0.89059999999999995</v>
      </c>
      <c r="AM10" s="43">
        <v>51.401890000000002</v>
      </c>
      <c r="AN10" s="43">
        <v>130.39712</v>
      </c>
      <c r="AO10" s="43">
        <v>27.82873</v>
      </c>
      <c r="AP10" s="43">
        <v>0.64</v>
      </c>
      <c r="AQ10" s="43">
        <v>97.06</v>
      </c>
      <c r="AR10" s="43"/>
      <c r="AS10" s="43">
        <v>36.438479999999998</v>
      </c>
      <c r="AT10" s="43">
        <v>34.479999999999997</v>
      </c>
      <c r="AU10" s="43"/>
      <c r="AV10" s="43">
        <v>195.64621</v>
      </c>
      <c r="AW10" s="43">
        <v>38.120399999999997</v>
      </c>
      <c r="AX10" s="43"/>
      <c r="AY10" s="43">
        <v>0.21711</v>
      </c>
      <c r="AZ10" s="43"/>
      <c r="BA10" s="43">
        <v>1.3</v>
      </c>
      <c r="BB10" s="43"/>
      <c r="BC10" s="43">
        <v>73.433580000000006</v>
      </c>
      <c r="BD10" s="43"/>
      <c r="BE10" s="43">
        <v>12</v>
      </c>
      <c r="BF10" s="43"/>
      <c r="BG10" s="43"/>
      <c r="BH10" s="43"/>
      <c r="BI10" s="43">
        <v>11.170970000000001</v>
      </c>
      <c r="BJ10" s="43"/>
      <c r="BK10" s="43">
        <v>5.3818099999999998</v>
      </c>
      <c r="BL10" s="43"/>
      <c r="BM10" s="43">
        <v>6.851</v>
      </c>
      <c r="BN10" s="43">
        <v>39.18</v>
      </c>
      <c r="BO10" s="43">
        <v>1.08</v>
      </c>
      <c r="BP10" s="43">
        <v>147.85814999999999</v>
      </c>
      <c r="BQ10" s="43"/>
      <c r="BR10" s="43">
        <v>5.0685000000000002</v>
      </c>
      <c r="BS10" s="43">
        <v>123.82762</v>
      </c>
      <c r="BT10" s="43">
        <v>15.486050000000001</v>
      </c>
      <c r="BU10" s="43"/>
      <c r="BV10" s="43">
        <v>35.7744</v>
      </c>
      <c r="BW10" s="43">
        <v>4.0072999999999999</v>
      </c>
      <c r="BX10" s="43"/>
      <c r="BY10" s="43"/>
      <c r="BZ10" s="43">
        <v>5.9088000000000003</v>
      </c>
      <c r="CA10" s="43">
        <v>25.158480000000001</v>
      </c>
      <c r="CB10" s="43">
        <v>0.3095</v>
      </c>
      <c r="CC10" s="43">
        <v>0.67200000000000004</v>
      </c>
      <c r="CD10" s="43">
        <v>25.545480000000001</v>
      </c>
      <c r="CE10" s="43">
        <v>457.23714999999999</v>
      </c>
      <c r="CF10" s="43">
        <v>11.8468</v>
      </c>
      <c r="CG10" s="43">
        <v>153.83338000000001</v>
      </c>
      <c r="CH10" s="43">
        <v>17.803470000000001</v>
      </c>
      <c r="CI10" s="43"/>
      <c r="CJ10" s="43"/>
      <c r="CK10" s="43">
        <v>16.539000000000001</v>
      </c>
      <c r="CL10" s="43">
        <v>4.57043</v>
      </c>
      <c r="CM10" s="43"/>
      <c r="CN10" s="43"/>
      <c r="CO10" s="43">
        <v>8.3650199999999995</v>
      </c>
      <c r="CP10" s="43">
        <v>288.74</v>
      </c>
      <c r="CQ10" s="43"/>
      <c r="CR10" s="43">
        <v>40.555999999999997</v>
      </c>
      <c r="CS10" s="43"/>
      <c r="CT10" s="43">
        <v>23.86</v>
      </c>
    </row>
    <row r="11" spans="1:98" ht="15.6" x14ac:dyDescent="0.3">
      <c r="A11" s="1"/>
      <c r="B11" s="42" t="s">
        <v>838</v>
      </c>
      <c r="C11" s="43"/>
      <c r="D11" s="43"/>
      <c r="E11" s="43">
        <v>28.62255</v>
      </c>
      <c r="F11" s="43">
        <v>13.233499999999999</v>
      </c>
      <c r="G11" s="43"/>
      <c r="H11" s="43"/>
      <c r="I11" s="43"/>
      <c r="J11" s="43"/>
      <c r="K11" s="43">
        <v>19.3812</v>
      </c>
      <c r="L11" s="43">
        <v>24.721599999999999</v>
      </c>
      <c r="M11" s="43">
        <v>14.2257</v>
      </c>
      <c r="N11" s="43">
        <v>13.22</v>
      </c>
      <c r="O11" s="43">
        <v>29.47</v>
      </c>
      <c r="P11" s="43"/>
      <c r="Q11" s="43"/>
      <c r="R11" s="43">
        <v>44.343000000000004</v>
      </c>
      <c r="S11" s="43"/>
      <c r="T11" s="43">
        <v>49.294199999999996</v>
      </c>
      <c r="U11" s="43"/>
      <c r="V11" s="43">
        <v>9.3000000000000007</v>
      </c>
      <c r="W11" s="43"/>
      <c r="X11" s="43">
        <v>113.51075</v>
      </c>
      <c r="Y11" s="43"/>
      <c r="Z11" s="43">
        <v>7.8365200000000002</v>
      </c>
      <c r="AA11" s="43"/>
      <c r="AB11" s="43"/>
      <c r="AC11" s="43">
        <v>16.47</v>
      </c>
      <c r="AD11" s="43"/>
      <c r="AE11" s="43"/>
      <c r="AF11" s="43"/>
      <c r="AG11" s="43"/>
      <c r="AH11" s="43">
        <v>6.5708000000000002</v>
      </c>
      <c r="AI11" s="43"/>
      <c r="AJ11" s="43">
        <v>5.2735900000000004</v>
      </c>
      <c r="AK11" s="43">
        <v>0</v>
      </c>
      <c r="AL11" s="43">
        <v>0.73609999999999998</v>
      </c>
      <c r="AM11" s="43">
        <v>51.393949999999997</v>
      </c>
      <c r="AN11" s="43">
        <v>130.7732</v>
      </c>
      <c r="AO11" s="43">
        <v>27.69406</v>
      </c>
      <c r="AP11" s="43">
        <v>0.44</v>
      </c>
      <c r="AQ11" s="43">
        <v>74.08</v>
      </c>
      <c r="AR11" s="43"/>
      <c r="AS11" s="43">
        <v>36.820689999999999</v>
      </c>
      <c r="AT11" s="43">
        <v>35.08</v>
      </c>
      <c r="AU11" s="43"/>
      <c r="AV11" s="43">
        <v>195.60222999999999</v>
      </c>
      <c r="AW11" s="43">
        <v>38.398600000000002</v>
      </c>
      <c r="AX11" s="43"/>
      <c r="AY11" s="43">
        <v>0.22686999999999999</v>
      </c>
      <c r="AZ11" s="43"/>
      <c r="BA11" s="43">
        <v>1.6</v>
      </c>
      <c r="BB11" s="43"/>
      <c r="BC11" s="43">
        <v>73.349490000000003</v>
      </c>
      <c r="BD11" s="43"/>
      <c r="BE11" s="43">
        <v>12</v>
      </c>
      <c r="BF11" s="43"/>
      <c r="BG11" s="43"/>
      <c r="BH11" s="43"/>
      <c r="BI11" s="43">
        <v>12.216139999999999</v>
      </c>
      <c r="BJ11" s="43"/>
      <c r="BK11" s="43">
        <v>5.3033799999999998</v>
      </c>
      <c r="BL11" s="43"/>
      <c r="BM11" s="43">
        <v>6.9509999999999996</v>
      </c>
      <c r="BN11" s="43">
        <v>42.27</v>
      </c>
      <c r="BO11" s="43">
        <v>1.21</v>
      </c>
      <c r="BP11" s="43">
        <v>147.20497</v>
      </c>
      <c r="BQ11" s="43"/>
      <c r="BR11" s="43">
        <v>5.2515999999999998</v>
      </c>
      <c r="BS11" s="43">
        <v>122.8019</v>
      </c>
      <c r="BT11" s="43">
        <v>16.62434</v>
      </c>
      <c r="BU11" s="43"/>
      <c r="BV11" s="43">
        <v>37.207700000000003</v>
      </c>
      <c r="BW11" s="43">
        <v>3.7307000000000001</v>
      </c>
      <c r="BX11" s="43"/>
      <c r="BY11" s="43"/>
      <c r="BZ11" s="43">
        <v>7.1321000000000003</v>
      </c>
      <c r="CA11" s="43">
        <v>25.15239</v>
      </c>
      <c r="CB11" s="43">
        <v>0.3004</v>
      </c>
      <c r="CC11" s="43">
        <v>0.65300000000000002</v>
      </c>
      <c r="CD11" s="43">
        <v>25.232970000000002</v>
      </c>
      <c r="CE11" s="43">
        <v>457.15388999999999</v>
      </c>
      <c r="CF11" s="43">
        <v>11.8535</v>
      </c>
      <c r="CG11" s="43">
        <v>152.35467</v>
      </c>
      <c r="CH11" s="43">
        <v>17.800719999999998</v>
      </c>
      <c r="CI11" s="43"/>
      <c r="CJ11" s="43"/>
      <c r="CK11" s="43">
        <v>16.757100000000001</v>
      </c>
      <c r="CL11" s="43">
        <v>4.5435100000000004</v>
      </c>
      <c r="CM11" s="43"/>
      <c r="CN11" s="43"/>
      <c r="CO11" s="43">
        <v>7.9585600000000003</v>
      </c>
      <c r="CP11" s="43">
        <v>282.62</v>
      </c>
      <c r="CQ11" s="43"/>
      <c r="CR11" s="43">
        <v>40.762999999999998</v>
      </c>
      <c r="CS11" s="43"/>
      <c r="CT11" s="43">
        <v>23.911000000000001</v>
      </c>
    </row>
    <row r="12" spans="1:98" ht="15.6" x14ac:dyDescent="0.3">
      <c r="A12" s="1"/>
      <c r="B12" s="42" t="s">
        <v>839</v>
      </c>
      <c r="C12" s="43"/>
      <c r="D12" s="43"/>
      <c r="E12" s="43">
        <v>33.796210000000002</v>
      </c>
      <c r="F12" s="43">
        <v>13.375999999999999</v>
      </c>
      <c r="G12" s="43"/>
      <c r="H12" s="43"/>
      <c r="I12" s="43"/>
      <c r="J12" s="43"/>
      <c r="K12" s="43">
        <v>19.259799999999998</v>
      </c>
      <c r="L12" s="43">
        <v>25.472200000000001</v>
      </c>
      <c r="M12" s="43">
        <v>13.9803</v>
      </c>
      <c r="N12" s="43">
        <v>13.09</v>
      </c>
      <c r="O12" s="43">
        <v>29.908000000000001</v>
      </c>
      <c r="P12" s="43"/>
      <c r="Q12" s="43"/>
      <c r="R12" s="43">
        <v>44.841000000000001</v>
      </c>
      <c r="S12" s="43"/>
      <c r="T12" s="43">
        <v>53.114800000000002</v>
      </c>
      <c r="U12" s="43"/>
      <c r="V12" s="43">
        <v>9.3000000000000007</v>
      </c>
      <c r="W12" s="43"/>
      <c r="X12" s="43">
        <v>113.35514000000001</v>
      </c>
      <c r="Y12" s="43"/>
      <c r="Z12" s="43">
        <v>7.8927800000000001</v>
      </c>
      <c r="AA12" s="43"/>
      <c r="AB12" s="43"/>
      <c r="AC12" s="43">
        <v>16.25</v>
      </c>
      <c r="AD12" s="43"/>
      <c r="AE12" s="43"/>
      <c r="AF12" s="43"/>
      <c r="AG12" s="43"/>
      <c r="AH12" s="43">
        <v>4.2812999999999999</v>
      </c>
      <c r="AI12" s="43"/>
      <c r="AJ12" s="43">
        <v>5.2218400000000003</v>
      </c>
      <c r="AK12" s="43">
        <v>0</v>
      </c>
      <c r="AL12" s="43">
        <v>0.71009999999999995</v>
      </c>
      <c r="AM12" s="43">
        <v>50.99597</v>
      </c>
      <c r="AN12" s="43">
        <v>129.36398</v>
      </c>
      <c r="AO12" s="43">
        <v>27.291930000000001</v>
      </c>
      <c r="AP12" s="43">
        <v>0.41</v>
      </c>
      <c r="AQ12" s="43">
        <v>73.959999999999994</v>
      </c>
      <c r="AR12" s="43"/>
      <c r="AS12" s="43">
        <v>36.96528</v>
      </c>
      <c r="AT12" s="43">
        <v>34.18</v>
      </c>
      <c r="AU12" s="43"/>
      <c r="AV12" s="43">
        <v>197.85120000000001</v>
      </c>
      <c r="AW12" s="43">
        <v>38.396999999999998</v>
      </c>
      <c r="AX12" s="43"/>
      <c r="AY12" s="43">
        <v>0.32641999999999999</v>
      </c>
      <c r="AZ12" s="43"/>
      <c r="BA12" s="43">
        <v>1.5</v>
      </c>
      <c r="BB12" s="43"/>
      <c r="BC12" s="43">
        <v>73.458330000000004</v>
      </c>
      <c r="BD12" s="43"/>
      <c r="BE12" s="43">
        <v>12</v>
      </c>
      <c r="BF12" s="43"/>
      <c r="BG12" s="43"/>
      <c r="BH12" s="43"/>
      <c r="BI12" s="43">
        <v>12.53031</v>
      </c>
      <c r="BJ12" s="43"/>
      <c r="BK12" s="43">
        <v>5.4330600000000002</v>
      </c>
      <c r="BL12" s="43"/>
      <c r="BM12" s="43">
        <v>6.8410000000000002</v>
      </c>
      <c r="BN12" s="43">
        <v>43.43</v>
      </c>
      <c r="BO12" s="43">
        <v>0.73</v>
      </c>
      <c r="BP12" s="43">
        <v>145.56734</v>
      </c>
      <c r="BQ12" s="43"/>
      <c r="BR12" s="43">
        <v>5.2675000000000001</v>
      </c>
      <c r="BS12" s="43">
        <v>122.86356000000001</v>
      </c>
      <c r="BT12" s="43">
        <v>16.889089999999999</v>
      </c>
      <c r="BU12" s="43"/>
      <c r="BV12" s="43">
        <v>35.965299999999999</v>
      </c>
      <c r="BW12" s="43">
        <v>3.87202</v>
      </c>
      <c r="BX12" s="43"/>
      <c r="BY12" s="43"/>
      <c r="BZ12" s="43">
        <v>8.6525999999999996</v>
      </c>
      <c r="CA12" s="43">
        <v>25.208310000000001</v>
      </c>
      <c r="CB12" s="43">
        <v>0.29299999999999998</v>
      </c>
      <c r="CC12" s="43">
        <v>0.67200000000000004</v>
      </c>
      <c r="CD12" s="43">
        <v>24.701830000000001</v>
      </c>
      <c r="CE12" s="43">
        <v>454.01101999999997</v>
      </c>
      <c r="CF12" s="43">
        <v>11.8443</v>
      </c>
      <c r="CG12" s="43">
        <v>148.16551999999999</v>
      </c>
      <c r="CH12" s="43">
        <v>17.319240000000001</v>
      </c>
      <c r="CI12" s="43"/>
      <c r="CJ12" s="43"/>
      <c r="CK12" s="43">
        <v>17.100899999999999</v>
      </c>
      <c r="CL12" s="43">
        <v>4.5372700000000004</v>
      </c>
      <c r="CM12" s="43"/>
      <c r="CN12" s="43"/>
      <c r="CO12" s="43">
        <v>8.0890400000000007</v>
      </c>
      <c r="CP12" s="43">
        <v>279.61</v>
      </c>
      <c r="CQ12" s="43"/>
      <c r="CR12" s="43">
        <v>41.029000000000003</v>
      </c>
      <c r="CS12" s="43"/>
      <c r="CT12" s="43">
        <v>21.225000000000001</v>
      </c>
    </row>
    <row r="13" spans="1:98" ht="15.6" x14ac:dyDescent="0.3">
      <c r="A13" s="1"/>
      <c r="B13" s="42" t="s">
        <v>840</v>
      </c>
      <c r="C13" s="43"/>
      <c r="D13" s="43"/>
      <c r="E13" s="43">
        <v>35.334620000000001</v>
      </c>
      <c r="F13" s="43">
        <v>12.949</v>
      </c>
      <c r="G13" s="43"/>
      <c r="H13" s="43"/>
      <c r="I13" s="43"/>
      <c r="J13" s="43"/>
      <c r="K13" s="43">
        <v>19.554200000000002</v>
      </c>
      <c r="L13" s="43">
        <v>25.282499999999999</v>
      </c>
      <c r="M13" s="43">
        <v>13.7621</v>
      </c>
      <c r="N13" s="43">
        <v>13.18</v>
      </c>
      <c r="O13" s="43">
        <v>30.052</v>
      </c>
      <c r="P13" s="43"/>
      <c r="Q13" s="43"/>
      <c r="R13" s="43">
        <v>44.914000000000001</v>
      </c>
      <c r="S13" s="43"/>
      <c r="T13" s="43">
        <v>47.265099999999997</v>
      </c>
      <c r="U13" s="43"/>
      <c r="V13" s="43">
        <v>9.1999999999999993</v>
      </c>
      <c r="W13" s="43"/>
      <c r="X13" s="43">
        <v>141.94381000000001</v>
      </c>
      <c r="Y13" s="43"/>
      <c r="Z13" s="43">
        <v>7.9406699999999999</v>
      </c>
      <c r="AA13" s="43"/>
      <c r="AB13" s="43"/>
      <c r="AC13" s="43">
        <v>15.69</v>
      </c>
      <c r="AD13" s="43"/>
      <c r="AE13" s="43"/>
      <c r="AF13" s="43"/>
      <c r="AG13" s="43"/>
      <c r="AH13" s="43">
        <v>4.0560999999999998</v>
      </c>
      <c r="AI13" s="43"/>
      <c r="AJ13" s="43">
        <v>4.8159200000000002</v>
      </c>
      <c r="AK13" s="43">
        <v>0</v>
      </c>
      <c r="AL13" s="43">
        <v>0.6976</v>
      </c>
      <c r="AM13" s="43">
        <v>49.872239999999998</v>
      </c>
      <c r="AN13" s="43">
        <v>128.94406000000001</v>
      </c>
      <c r="AO13" s="43">
        <v>27.369160000000001</v>
      </c>
      <c r="AP13" s="43">
        <v>0.67</v>
      </c>
      <c r="AQ13" s="43">
        <v>75.489999999999995</v>
      </c>
      <c r="AR13" s="43"/>
      <c r="AS13" s="43">
        <v>36.194670000000002</v>
      </c>
      <c r="AT13" s="43">
        <v>32.96</v>
      </c>
      <c r="AU13" s="43"/>
      <c r="AV13" s="43">
        <v>197.52402000000001</v>
      </c>
      <c r="AW13" s="43">
        <v>38.664700000000003</v>
      </c>
      <c r="AX13" s="43"/>
      <c r="AY13" s="43">
        <v>0.28148000000000001</v>
      </c>
      <c r="AZ13" s="43"/>
      <c r="BA13" s="43">
        <v>1.6</v>
      </c>
      <c r="BB13" s="43"/>
      <c r="BC13" s="43">
        <v>73.503870000000006</v>
      </c>
      <c r="BD13" s="43"/>
      <c r="BE13" s="43">
        <v>12</v>
      </c>
      <c r="BF13" s="43"/>
      <c r="BG13" s="43"/>
      <c r="BH13" s="43"/>
      <c r="BI13" s="43">
        <v>12.6517</v>
      </c>
      <c r="BJ13" s="43"/>
      <c r="BK13" s="43">
        <v>5.2819399999999996</v>
      </c>
      <c r="BL13" s="43"/>
      <c r="BM13" s="43">
        <v>6.4210000000000003</v>
      </c>
      <c r="BN13" s="43">
        <v>42.92</v>
      </c>
      <c r="BO13" s="43">
        <v>0.81</v>
      </c>
      <c r="BP13" s="43">
        <v>144.97293999999999</v>
      </c>
      <c r="BQ13" s="43"/>
      <c r="BR13" s="43">
        <v>5.4973999999999998</v>
      </c>
      <c r="BS13" s="43">
        <v>122.95743</v>
      </c>
      <c r="BT13" s="43">
        <v>15.34315</v>
      </c>
      <c r="BU13" s="43"/>
      <c r="BV13" s="43">
        <v>35.2547</v>
      </c>
      <c r="BW13" s="43">
        <v>3.9659300000000002</v>
      </c>
      <c r="BX13" s="43"/>
      <c r="BY13" s="43"/>
      <c r="BZ13" s="43">
        <v>6.5872000000000002</v>
      </c>
      <c r="CA13" s="43">
        <v>25.18366</v>
      </c>
      <c r="CB13" s="43">
        <v>0.2858</v>
      </c>
      <c r="CC13" s="43">
        <v>0.64800000000000002</v>
      </c>
      <c r="CD13" s="43">
        <v>24.31474</v>
      </c>
      <c r="CE13" s="43">
        <v>447.17475999999999</v>
      </c>
      <c r="CF13" s="43">
        <v>11.8749</v>
      </c>
      <c r="CG13" s="43">
        <v>147.22913</v>
      </c>
      <c r="CH13" s="43">
        <v>17.643830000000001</v>
      </c>
      <c r="CI13" s="43"/>
      <c r="CJ13" s="43"/>
      <c r="CK13" s="43">
        <v>17.409600000000001</v>
      </c>
      <c r="CL13" s="43">
        <v>4.5773799999999998</v>
      </c>
      <c r="CM13" s="43"/>
      <c r="CN13" s="43"/>
      <c r="CO13" s="43">
        <v>8.5718599999999991</v>
      </c>
      <c r="CP13" s="43">
        <v>291.52</v>
      </c>
      <c r="CQ13" s="43"/>
      <c r="CR13" s="43">
        <v>41.040999999999997</v>
      </c>
      <c r="CS13" s="43"/>
      <c r="CT13" s="43">
        <v>18.277000000000001</v>
      </c>
    </row>
    <row r="14" spans="1:98" ht="15.6" x14ac:dyDescent="0.3">
      <c r="A14" s="1"/>
      <c r="B14" s="42" t="s">
        <v>841</v>
      </c>
      <c r="C14" s="43"/>
      <c r="D14" s="43"/>
      <c r="E14" s="43">
        <v>33.999200000000002</v>
      </c>
      <c r="F14" s="43">
        <v>12.9</v>
      </c>
      <c r="G14" s="43"/>
      <c r="H14" s="43"/>
      <c r="I14" s="43"/>
      <c r="J14" s="43"/>
      <c r="K14" s="43">
        <v>18.9787</v>
      </c>
      <c r="L14" s="43">
        <v>25.616900000000001</v>
      </c>
      <c r="M14" s="43">
        <v>13.559200000000001</v>
      </c>
      <c r="N14" s="43">
        <v>13.17</v>
      </c>
      <c r="O14" s="43">
        <v>29.98</v>
      </c>
      <c r="P14" s="43"/>
      <c r="Q14" s="43"/>
      <c r="R14" s="43">
        <v>45.015999999999998</v>
      </c>
      <c r="S14" s="43"/>
      <c r="T14" s="43">
        <v>45.260599999999997</v>
      </c>
      <c r="U14" s="43"/>
      <c r="V14" s="43">
        <v>9.1999999999999993</v>
      </c>
      <c r="W14" s="43"/>
      <c r="X14" s="43">
        <v>161.61156</v>
      </c>
      <c r="Y14" s="43"/>
      <c r="Z14" s="43">
        <v>8.1041000000000007</v>
      </c>
      <c r="AA14" s="43"/>
      <c r="AB14" s="43"/>
      <c r="AC14" s="43">
        <v>15.55</v>
      </c>
      <c r="AD14" s="43"/>
      <c r="AE14" s="43"/>
      <c r="AF14" s="43"/>
      <c r="AG14" s="43"/>
      <c r="AH14" s="43">
        <v>6.3006000000000002</v>
      </c>
      <c r="AI14" s="43"/>
      <c r="AJ14" s="43">
        <v>5.0571900000000003</v>
      </c>
      <c r="AK14" s="43">
        <v>0</v>
      </c>
      <c r="AL14" s="43">
        <v>0.67290000000000005</v>
      </c>
      <c r="AM14" s="43">
        <v>50.477550000000001</v>
      </c>
      <c r="AN14" s="43">
        <v>128.83501000000001</v>
      </c>
      <c r="AO14" s="43">
        <v>27.039370000000002</v>
      </c>
      <c r="AP14" s="43">
        <v>0.48</v>
      </c>
      <c r="AQ14" s="43">
        <v>77.17</v>
      </c>
      <c r="AR14" s="43"/>
      <c r="AS14" s="43">
        <v>36.212389999999999</v>
      </c>
      <c r="AT14" s="43">
        <v>32.57</v>
      </c>
      <c r="AU14" s="43"/>
      <c r="AV14" s="43">
        <v>195.86848000000001</v>
      </c>
      <c r="AW14" s="43">
        <v>38.238</v>
      </c>
      <c r="AX14" s="43"/>
      <c r="AY14" s="43">
        <v>0.25862000000000002</v>
      </c>
      <c r="AZ14" s="43"/>
      <c r="BA14" s="43">
        <v>1.6</v>
      </c>
      <c r="BB14" s="43"/>
      <c r="BC14" s="43">
        <v>73.921419999999998</v>
      </c>
      <c r="BD14" s="43"/>
      <c r="BE14" s="43">
        <v>12</v>
      </c>
      <c r="BF14" s="43"/>
      <c r="BG14" s="43"/>
      <c r="BH14" s="43"/>
      <c r="BI14" s="43">
        <v>13.18369</v>
      </c>
      <c r="BJ14" s="43"/>
      <c r="BK14" s="43">
        <v>5.2700399999999998</v>
      </c>
      <c r="BL14" s="43"/>
      <c r="BM14" s="43">
        <v>6.851</v>
      </c>
      <c r="BN14" s="43">
        <v>42.45</v>
      </c>
      <c r="BO14" s="43">
        <v>0.79</v>
      </c>
      <c r="BP14" s="43">
        <v>146.93104</v>
      </c>
      <c r="BQ14" s="43"/>
      <c r="BR14" s="43">
        <v>5.4509999999999996</v>
      </c>
      <c r="BS14" s="43">
        <v>123.08428000000001</v>
      </c>
      <c r="BT14" s="43">
        <v>16.461359999999999</v>
      </c>
      <c r="BU14" s="43"/>
      <c r="BV14" s="43">
        <v>34.571599999999997</v>
      </c>
      <c r="BW14" s="43">
        <v>4.0273599999999998</v>
      </c>
      <c r="BX14" s="43"/>
      <c r="BY14" s="43"/>
      <c r="BZ14" s="43">
        <v>7.3383000000000003</v>
      </c>
      <c r="CA14" s="43">
        <v>25.115939999999998</v>
      </c>
      <c r="CB14" s="43">
        <v>0.27579999999999999</v>
      </c>
      <c r="CC14" s="43">
        <v>0.64600000000000002</v>
      </c>
      <c r="CD14" s="43">
        <v>25.522790000000001</v>
      </c>
      <c r="CE14" s="43">
        <v>455.28007000000002</v>
      </c>
      <c r="CF14" s="43">
        <v>12.0258</v>
      </c>
      <c r="CG14" s="43">
        <v>150.95930999999999</v>
      </c>
      <c r="CH14" s="43">
        <v>17.54391</v>
      </c>
      <c r="CI14" s="43"/>
      <c r="CJ14" s="43"/>
      <c r="CK14" s="43">
        <v>17.0913</v>
      </c>
      <c r="CL14" s="43">
        <v>4.9579399999999998</v>
      </c>
      <c r="CM14" s="43"/>
      <c r="CN14" s="43"/>
      <c r="CO14" s="43">
        <v>9.1251999999999995</v>
      </c>
      <c r="CP14" s="43">
        <v>275.25</v>
      </c>
      <c r="CQ14" s="43"/>
      <c r="CR14" s="43">
        <v>41.112000000000002</v>
      </c>
      <c r="CS14" s="43"/>
      <c r="CT14" s="43">
        <v>18.221</v>
      </c>
    </row>
    <row r="15" spans="1:98" ht="15.6" x14ac:dyDescent="0.3">
      <c r="A15" s="1"/>
      <c r="B15" s="42" t="s">
        <v>842</v>
      </c>
      <c r="C15" s="43"/>
      <c r="D15" s="43"/>
      <c r="E15" s="43">
        <v>34.557029999999997</v>
      </c>
      <c r="F15" s="43">
        <v>13.279</v>
      </c>
      <c r="G15" s="43"/>
      <c r="H15" s="43"/>
      <c r="I15" s="43"/>
      <c r="J15" s="43"/>
      <c r="K15" s="43">
        <v>19.6143</v>
      </c>
      <c r="L15" s="43">
        <v>25.271699999999999</v>
      </c>
      <c r="M15" s="43">
        <v>13.9777</v>
      </c>
      <c r="N15" s="43">
        <v>13.17</v>
      </c>
      <c r="O15" s="43">
        <v>30.495999999999999</v>
      </c>
      <c r="P15" s="43"/>
      <c r="Q15" s="43"/>
      <c r="R15" s="43">
        <v>45.161000000000001</v>
      </c>
      <c r="S15" s="43"/>
      <c r="T15" s="43">
        <v>43.795200000000001</v>
      </c>
      <c r="U15" s="43"/>
      <c r="V15" s="43">
        <v>9.1</v>
      </c>
      <c r="W15" s="43"/>
      <c r="X15" s="43">
        <v>141.24623</v>
      </c>
      <c r="Y15" s="43"/>
      <c r="Z15" s="43">
        <v>8.1376899999999992</v>
      </c>
      <c r="AA15" s="43"/>
      <c r="AB15" s="43"/>
      <c r="AC15" s="43">
        <v>15.19</v>
      </c>
      <c r="AD15" s="43"/>
      <c r="AE15" s="43"/>
      <c r="AF15" s="43"/>
      <c r="AG15" s="43"/>
      <c r="AH15" s="43">
        <v>4.8367000000000004</v>
      </c>
      <c r="AI15" s="43"/>
      <c r="AJ15" s="43">
        <v>5.19055</v>
      </c>
      <c r="AK15" s="43">
        <v>0</v>
      </c>
      <c r="AL15" s="43">
        <v>0.68569999999999998</v>
      </c>
      <c r="AM15" s="43">
        <v>51.986069999999998</v>
      </c>
      <c r="AN15" s="43">
        <v>127.25139</v>
      </c>
      <c r="AO15" s="43">
        <v>28.102959999999999</v>
      </c>
      <c r="AP15" s="43">
        <v>0.18</v>
      </c>
      <c r="AQ15" s="43">
        <v>76.09</v>
      </c>
      <c r="AR15" s="43"/>
      <c r="AS15" s="43">
        <v>36.063200000000002</v>
      </c>
      <c r="AT15" s="43">
        <v>33.06</v>
      </c>
      <c r="AU15" s="43"/>
      <c r="AV15" s="43">
        <v>195.03897000000001</v>
      </c>
      <c r="AW15" s="43">
        <v>37.7682</v>
      </c>
      <c r="AX15" s="43"/>
      <c r="AY15" s="43">
        <v>0.20734</v>
      </c>
      <c r="AZ15" s="43"/>
      <c r="BA15" s="43">
        <v>1.7</v>
      </c>
      <c r="BB15" s="43"/>
      <c r="BC15" s="43">
        <v>74.031199999999998</v>
      </c>
      <c r="BD15" s="43"/>
      <c r="BE15" s="43">
        <v>12</v>
      </c>
      <c r="BF15" s="43"/>
      <c r="BG15" s="43"/>
      <c r="BH15" s="43"/>
      <c r="BI15" s="43">
        <v>12.83004</v>
      </c>
      <c r="BJ15" s="43"/>
      <c r="BK15" s="43">
        <v>5.36693</v>
      </c>
      <c r="BL15" s="43"/>
      <c r="BM15" s="43">
        <v>6.9210000000000003</v>
      </c>
      <c r="BN15" s="43">
        <v>42.29</v>
      </c>
      <c r="BO15" s="43">
        <v>0.78</v>
      </c>
      <c r="BP15" s="43">
        <v>144.07848000000001</v>
      </c>
      <c r="BQ15" s="43"/>
      <c r="BR15" s="43">
        <v>5.2363</v>
      </c>
      <c r="BS15" s="43">
        <v>123.36423000000001</v>
      </c>
      <c r="BT15" s="43">
        <v>15.504989999999999</v>
      </c>
      <c r="BU15" s="43"/>
      <c r="BV15" s="43">
        <v>34.951599999999999</v>
      </c>
      <c r="BW15" s="43">
        <v>3.8865599999999998</v>
      </c>
      <c r="BX15" s="43"/>
      <c r="BY15" s="43"/>
      <c r="BZ15" s="43">
        <v>4.3425000000000002</v>
      </c>
      <c r="CA15" s="43">
        <v>25.128820000000001</v>
      </c>
      <c r="CB15" s="43">
        <v>0.2631</v>
      </c>
      <c r="CC15" s="43">
        <v>0.65</v>
      </c>
      <c r="CD15" s="43">
        <v>24.861160000000002</v>
      </c>
      <c r="CE15" s="43">
        <v>457.04836</v>
      </c>
      <c r="CF15" s="43">
        <v>12.223100000000001</v>
      </c>
      <c r="CG15" s="43">
        <v>149.41301999999999</v>
      </c>
      <c r="CH15" s="43">
        <v>17.552309999999999</v>
      </c>
      <c r="CI15" s="43"/>
      <c r="CJ15" s="43"/>
      <c r="CK15" s="43">
        <v>17.303999999999998</v>
      </c>
      <c r="CL15" s="43">
        <v>4.7533799999999999</v>
      </c>
      <c r="CM15" s="43"/>
      <c r="CN15" s="43"/>
      <c r="CO15" s="43">
        <v>8.45913</v>
      </c>
      <c r="CP15" s="43">
        <v>285.17</v>
      </c>
      <c r="CQ15" s="43"/>
      <c r="CR15" s="43">
        <v>40.755000000000003</v>
      </c>
      <c r="CS15" s="43"/>
      <c r="CT15" s="43">
        <v>18.645</v>
      </c>
    </row>
    <row r="16" spans="1:98" ht="15.6" x14ac:dyDescent="0.3">
      <c r="A16" s="1"/>
      <c r="B16" s="42" t="s">
        <v>843</v>
      </c>
      <c r="C16" s="43"/>
      <c r="D16" s="43"/>
      <c r="E16" s="43">
        <v>34.839190000000002</v>
      </c>
      <c r="F16" s="43">
        <v>12.394</v>
      </c>
      <c r="G16" s="43"/>
      <c r="H16" s="43"/>
      <c r="I16" s="43"/>
      <c r="J16" s="43"/>
      <c r="K16" s="43">
        <v>19.2531</v>
      </c>
      <c r="L16" s="43">
        <v>25.282699999999998</v>
      </c>
      <c r="M16" s="43">
        <v>15.077999999999999</v>
      </c>
      <c r="N16" s="43">
        <v>12.98</v>
      </c>
      <c r="O16" s="43">
        <v>31.097999999999999</v>
      </c>
      <c r="P16" s="43"/>
      <c r="Q16" s="43"/>
      <c r="R16" s="43">
        <v>44.755000000000003</v>
      </c>
      <c r="S16" s="43"/>
      <c r="T16" s="43">
        <v>47.637099999999997</v>
      </c>
      <c r="U16" s="43"/>
      <c r="V16" s="43">
        <v>8.9</v>
      </c>
      <c r="W16" s="43"/>
      <c r="X16" s="43">
        <v>132.06645</v>
      </c>
      <c r="Y16" s="43"/>
      <c r="Z16" s="43">
        <v>8.2249800000000004</v>
      </c>
      <c r="AA16" s="43"/>
      <c r="AB16" s="43"/>
      <c r="AC16" s="43">
        <v>14.79</v>
      </c>
      <c r="AD16" s="43"/>
      <c r="AE16" s="43"/>
      <c r="AF16" s="43"/>
      <c r="AG16" s="43"/>
      <c r="AH16" s="43">
        <v>4.6657000000000002</v>
      </c>
      <c r="AI16" s="43"/>
      <c r="AJ16" s="43">
        <v>5.2815200000000004</v>
      </c>
      <c r="AK16" s="43">
        <v>0</v>
      </c>
      <c r="AL16" s="43">
        <v>0.65269999999999995</v>
      </c>
      <c r="AM16" s="43">
        <v>51.014960000000002</v>
      </c>
      <c r="AN16" s="43">
        <v>125.76445</v>
      </c>
      <c r="AO16" s="43">
        <v>27.474630000000001</v>
      </c>
      <c r="AP16" s="43">
        <v>1.65</v>
      </c>
      <c r="AQ16" s="43">
        <v>75.84</v>
      </c>
      <c r="AR16" s="43"/>
      <c r="AS16" s="43">
        <v>36.128459999999997</v>
      </c>
      <c r="AT16" s="43">
        <v>32.39</v>
      </c>
      <c r="AU16" s="43"/>
      <c r="AV16" s="43">
        <v>193.48428999999999</v>
      </c>
      <c r="AW16" s="43">
        <v>37.825400000000002</v>
      </c>
      <c r="AX16" s="43"/>
      <c r="AY16" s="43">
        <v>0.16131000000000001</v>
      </c>
      <c r="AZ16" s="43"/>
      <c r="BA16" s="43">
        <v>1.7</v>
      </c>
      <c r="BB16" s="43"/>
      <c r="BC16" s="43">
        <v>74.010189999999994</v>
      </c>
      <c r="BD16" s="43"/>
      <c r="BE16" s="43">
        <v>12</v>
      </c>
      <c r="BF16" s="43"/>
      <c r="BG16" s="43"/>
      <c r="BH16" s="43"/>
      <c r="BI16" s="43">
        <v>13.356960000000001</v>
      </c>
      <c r="BJ16" s="43"/>
      <c r="BK16" s="43">
        <v>5.2841199999999997</v>
      </c>
      <c r="BL16" s="43"/>
      <c r="BM16" s="43">
        <v>6.8410000000000002</v>
      </c>
      <c r="BN16" s="43">
        <v>42.85</v>
      </c>
      <c r="BO16" s="43">
        <v>0.94</v>
      </c>
      <c r="BP16" s="43">
        <v>143.66867999999999</v>
      </c>
      <c r="BQ16" s="43"/>
      <c r="BR16" s="43">
        <v>5.3036000000000003</v>
      </c>
      <c r="BS16" s="43">
        <v>124.29864999999999</v>
      </c>
      <c r="BT16" s="43">
        <v>15.20743</v>
      </c>
      <c r="BU16" s="43"/>
      <c r="BV16" s="43">
        <v>36.361199999999997</v>
      </c>
      <c r="BW16" s="43">
        <v>3.9036599999999999</v>
      </c>
      <c r="BX16" s="43"/>
      <c r="BY16" s="43"/>
      <c r="BZ16" s="43">
        <v>4.0964</v>
      </c>
      <c r="CA16" s="43">
        <v>25.10163</v>
      </c>
      <c r="CB16" s="43">
        <v>0.25380000000000003</v>
      </c>
      <c r="CC16" s="43">
        <v>0.63400000000000001</v>
      </c>
      <c r="CD16" s="43">
        <v>25.37499</v>
      </c>
      <c r="CE16" s="43">
        <v>461.04041999999998</v>
      </c>
      <c r="CF16" s="43">
        <v>12.111499999999999</v>
      </c>
      <c r="CG16" s="43">
        <v>153.94425000000001</v>
      </c>
      <c r="CH16" s="43">
        <v>17.128309999999999</v>
      </c>
      <c r="CI16" s="43"/>
      <c r="CJ16" s="43"/>
      <c r="CK16" s="43">
        <v>16.969899999999999</v>
      </c>
      <c r="CL16" s="43">
        <v>4.7465200000000003</v>
      </c>
      <c r="CM16" s="43"/>
      <c r="CN16" s="43"/>
      <c r="CO16" s="43">
        <v>7.61639</v>
      </c>
      <c r="CP16" s="43">
        <v>288.63</v>
      </c>
      <c r="CQ16" s="43"/>
      <c r="CR16" s="43">
        <v>40.656999999999996</v>
      </c>
      <c r="CS16" s="43"/>
      <c r="CT16" s="43">
        <v>18.571999999999999</v>
      </c>
    </row>
    <row r="17" spans="1:98" ht="15.6" x14ac:dyDescent="0.3">
      <c r="A17" s="1"/>
      <c r="B17" s="42" t="s">
        <v>844</v>
      </c>
      <c r="C17" s="43"/>
      <c r="D17" s="43"/>
      <c r="E17" s="43">
        <v>34.786279999999998</v>
      </c>
      <c r="F17" s="43">
        <v>12.217000000000001</v>
      </c>
      <c r="G17" s="43"/>
      <c r="H17" s="43"/>
      <c r="I17" s="43"/>
      <c r="J17" s="43"/>
      <c r="K17" s="43">
        <v>18.0106</v>
      </c>
      <c r="L17" s="43">
        <v>25.432600000000001</v>
      </c>
      <c r="M17" s="43">
        <v>16.1633</v>
      </c>
      <c r="N17" s="43">
        <v>13.15</v>
      </c>
      <c r="O17" s="43">
        <v>31.116</v>
      </c>
      <c r="P17" s="43"/>
      <c r="Q17" s="43"/>
      <c r="R17" s="43">
        <v>44.473999999999997</v>
      </c>
      <c r="S17" s="43"/>
      <c r="T17" s="43">
        <v>50.022100000000002</v>
      </c>
      <c r="U17" s="43"/>
      <c r="V17" s="43">
        <v>9.1</v>
      </c>
      <c r="W17" s="43"/>
      <c r="X17" s="43">
        <v>145.49664000000001</v>
      </c>
      <c r="Y17" s="43"/>
      <c r="Z17" s="43">
        <v>8.3137000000000008</v>
      </c>
      <c r="AA17" s="43"/>
      <c r="AB17" s="43"/>
      <c r="AC17" s="43">
        <v>14.46</v>
      </c>
      <c r="AD17" s="43"/>
      <c r="AE17" s="43"/>
      <c r="AF17" s="43"/>
      <c r="AG17" s="43"/>
      <c r="AH17" s="43">
        <v>4.6227</v>
      </c>
      <c r="AI17" s="43"/>
      <c r="AJ17" s="43">
        <v>5.03627</v>
      </c>
      <c r="AK17" s="43">
        <v>0</v>
      </c>
      <c r="AL17" s="43">
        <v>0.65229999999999999</v>
      </c>
      <c r="AM17" s="43">
        <v>51.470939999999999</v>
      </c>
      <c r="AN17" s="43">
        <v>128.81712999999999</v>
      </c>
      <c r="AO17" s="43">
        <v>27.19014</v>
      </c>
      <c r="AP17" s="43">
        <v>2.1</v>
      </c>
      <c r="AQ17" s="43">
        <v>76.099999999999994</v>
      </c>
      <c r="AR17" s="43"/>
      <c r="AS17" s="43">
        <v>34.556080000000001</v>
      </c>
      <c r="AT17" s="43">
        <v>31.62</v>
      </c>
      <c r="AU17" s="43"/>
      <c r="AV17" s="43">
        <v>195.69209000000001</v>
      </c>
      <c r="AW17" s="43">
        <v>36.582900000000002</v>
      </c>
      <c r="AX17" s="43"/>
      <c r="AY17" s="43">
        <v>0.24257999999999999</v>
      </c>
      <c r="AZ17" s="43"/>
      <c r="BA17" s="43">
        <v>1.6</v>
      </c>
      <c r="BB17" s="43"/>
      <c r="BC17" s="43">
        <v>73.943619999999996</v>
      </c>
      <c r="BD17" s="43"/>
      <c r="BE17" s="43">
        <v>12</v>
      </c>
      <c r="BF17" s="43"/>
      <c r="BG17" s="43"/>
      <c r="BH17" s="43"/>
      <c r="BI17" s="43">
        <v>13.07864</v>
      </c>
      <c r="BJ17" s="43"/>
      <c r="BK17" s="43">
        <v>5.3083400000000003</v>
      </c>
      <c r="BL17" s="43"/>
      <c r="BM17" s="43">
        <v>6.6319999999999997</v>
      </c>
      <c r="BN17" s="43">
        <v>43.39</v>
      </c>
      <c r="BO17" s="43">
        <v>0.91</v>
      </c>
      <c r="BP17" s="43">
        <v>143.27632</v>
      </c>
      <c r="BQ17" s="43"/>
      <c r="BR17" s="43">
        <v>5.2895000000000003</v>
      </c>
      <c r="BS17" s="43">
        <v>122.94036</v>
      </c>
      <c r="BT17" s="43">
        <v>15.07278</v>
      </c>
      <c r="BU17" s="43"/>
      <c r="BV17" s="43">
        <v>35.216700000000003</v>
      </c>
      <c r="BW17" s="43">
        <v>4.3754099999999996</v>
      </c>
      <c r="BX17" s="43"/>
      <c r="BY17" s="43"/>
      <c r="BZ17" s="43">
        <v>4.0575000000000001</v>
      </c>
      <c r="CA17" s="43">
        <v>25.032900000000001</v>
      </c>
      <c r="CB17" s="43">
        <v>0.246</v>
      </c>
      <c r="CC17" s="43">
        <v>0.66100000000000003</v>
      </c>
      <c r="CD17" s="43">
        <v>24.09761</v>
      </c>
      <c r="CE17" s="43">
        <v>459.81295</v>
      </c>
      <c r="CF17" s="43">
        <v>11.7666</v>
      </c>
      <c r="CG17" s="43">
        <v>148.02620999999999</v>
      </c>
      <c r="CH17" s="43">
        <v>17.686440000000001</v>
      </c>
      <c r="CI17" s="43"/>
      <c r="CJ17" s="43"/>
      <c r="CK17" s="43">
        <v>16.3004</v>
      </c>
      <c r="CL17" s="43">
        <v>4.9255500000000003</v>
      </c>
      <c r="CM17" s="43"/>
      <c r="CN17" s="43"/>
      <c r="CO17" s="43">
        <v>8.0636100000000006</v>
      </c>
      <c r="CP17" s="43">
        <v>292.77999999999997</v>
      </c>
      <c r="CQ17" s="43"/>
      <c r="CR17" s="43">
        <v>41.082000000000001</v>
      </c>
      <c r="CS17" s="43"/>
      <c r="CT17" s="43">
        <v>18.719000000000001</v>
      </c>
    </row>
    <row r="18" spans="1:98" ht="15.6" x14ac:dyDescent="0.3">
      <c r="A18" s="1"/>
      <c r="B18" s="42" t="s">
        <v>845</v>
      </c>
      <c r="C18" s="43"/>
      <c r="D18" s="43"/>
      <c r="E18" s="43">
        <v>34.793599999999998</v>
      </c>
      <c r="F18" s="43">
        <v>11.71</v>
      </c>
      <c r="G18" s="43"/>
      <c r="H18" s="43"/>
      <c r="I18" s="43"/>
      <c r="J18" s="43"/>
      <c r="K18" s="43">
        <v>20.088999999999999</v>
      </c>
      <c r="L18" s="43">
        <v>26.029499999999999</v>
      </c>
      <c r="M18" s="43">
        <v>15.668900000000001</v>
      </c>
      <c r="N18" s="43">
        <v>12.56</v>
      </c>
      <c r="O18" s="43">
        <v>31.35</v>
      </c>
      <c r="P18" s="43"/>
      <c r="Q18" s="43"/>
      <c r="R18" s="43">
        <v>44.348999999999997</v>
      </c>
      <c r="S18" s="43"/>
      <c r="T18" s="43">
        <v>51.545900000000003</v>
      </c>
      <c r="U18" s="43"/>
      <c r="V18" s="43">
        <v>9</v>
      </c>
      <c r="W18" s="43"/>
      <c r="X18" s="43">
        <v>84.746009999999998</v>
      </c>
      <c r="Y18" s="43"/>
      <c r="Z18" s="43">
        <v>8.4393999999999991</v>
      </c>
      <c r="AA18" s="43"/>
      <c r="AB18" s="43"/>
      <c r="AC18" s="43">
        <v>14.91</v>
      </c>
      <c r="AD18" s="43"/>
      <c r="AE18" s="43"/>
      <c r="AF18" s="43"/>
      <c r="AG18" s="43"/>
      <c r="AH18" s="43">
        <v>5.7640000000000002</v>
      </c>
      <c r="AI18" s="43"/>
      <c r="AJ18" s="43">
        <v>5.0886500000000003</v>
      </c>
      <c r="AK18" s="43">
        <v>0</v>
      </c>
      <c r="AL18" s="43">
        <v>0.6633</v>
      </c>
      <c r="AM18" s="43">
        <v>50.710819999999998</v>
      </c>
      <c r="AN18" s="43">
        <v>128.71221</v>
      </c>
      <c r="AO18" s="43">
        <v>26.178080000000001</v>
      </c>
      <c r="AP18" s="43">
        <v>1.93</v>
      </c>
      <c r="AQ18" s="43">
        <v>75.45</v>
      </c>
      <c r="AR18" s="43"/>
      <c r="AS18" s="43">
        <v>33.329140000000002</v>
      </c>
      <c r="AT18" s="43">
        <v>31.87</v>
      </c>
      <c r="AU18" s="43"/>
      <c r="AV18" s="43">
        <v>194.03587999999999</v>
      </c>
      <c r="AW18" s="43">
        <v>35.703899999999997</v>
      </c>
      <c r="AX18" s="43"/>
      <c r="AY18" s="43">
        <v>0.18032000000000001</v>
      </c>
      <c r="AZ18" s="43"/>
      <c r="BA18" s="43">
        <v>1.7</v>
      </c>
      <c r="BB18" s="43"/>
      <c r="BC18" s="43">
        <v>73.938969999999998</v>
      </c>
      <c r="BD18" s="43"/>
      <c r="BE18" s="43">
        <v>12</v>
      </c>
      <c r="BF18" s="43"/>
      <c r="BG18" s="43"/>
      <c r="BH18" s="43"/>
      <c r="BI18" s="43">
        <v>12.75604</v>
      </c>
      <c r="BJ18" s="43"/>
      <c r="BK18" s="43">
        <v>5.2111900000000002</v>
      </c>
      <c r="BL18" s="43"/>
      <c r="BM18" s="43">
        <v>6.3209999999999997</v>
      </c>
      <c r="BN18" s="43">
        <v>43.28</v>
      </c>
      <c r="BO18" s="43">
        <v>0.9</v>
      </c>
      <c r="BP18" s="43">
        <v>145.74937</v>
      </c>
      <c r="BQ18" s="43"/>
      <c r="BR18" s="43">
        <v>5.4047999999999998</v>
      </c>
      <c r="BS18" s="43">
        <v>124.07329</v>
      </c>
      <c r="BT18" s="43">
        <v>15.098319999999999</v>
      </c>
      <c r="BU18" s="43"/>
      <c r="BV18" s="43">
        <v>34.502800000000001</v>
      </c>
      <c r="BW18" s="43">
        <v>3.85894</v>
      </c>
      <c r="BX18" s="43"/>
      <c r="BY18" s="43"/>
      <c r="BZ18" s="43">
        <v>4.0345000000000004</v>
      </c>
      <c r="CA18" s="43">
        <v>24.962779999999999</v>
      </c>
      <c r="CB18" s="43">
        <v>0.24129999999999999</v>
      </c>
      <c r="CC18" s="43">
        <v>0.58899999999999997</v>
      </c>
      <c r="CD18" s="43">
        <v>23.724499999999999</v>
      </c>
      <c r="CE18" s="43">
        <v>453.51587999999998</v>
      </c>
      <c r="CF18" s="43">
        <v>11.5146</v>
      </c>
      <c r="CG18" s="43">
        <v>144.22038000000001</v>
      </c>
      <c r="CH18" s="43">
        <v>17.93824</v>
      </c>
      <c r="CI18" s="43"/>
      <c r="CJ18" s="43"/>
      <c r="CK18" s="43">
        <v>15.777799999999999</v>
      </c>
      <c r="CL18" s="43">
        <v>4.7192100000000003</v>
      </c>
      <c r="CM18" s="43"/>
      <c r="CN18" s="43"/>
      <c r="CO18" s="43">
        <v>7.3437599999999996</v>
      </c>
      <c r="CP18" s="43">
        <v>295</v>
      </c>
      <c r="CQ18" s="43"/>
      <c r="CR18" s="43">
        <v>41.039000000000001</v>
      </c>
      <c r="CS18" s="43"/>
      <c r="CT18" s="43">
        <v>20.501999999999999</v>
      </c>
    </row>
    <row r="19" spans="1:98" ht="15.6" x14ac:dyDescent="0.3">
      <c r="A19" s="1"/>
      <c r="B19" s="42" t="s">
        <v>846</v>
      </c>
      <c r="C19" s="43"/>
      <c r="D19" s="43"/>
      <c r="E19" s="43">
        <v>34.771500000000003</v>
      </c>
      <c r="F19" s="43">
        <v>10.683999999999999</v>
      </c>
      <c r="G19" s="43"/>
      <c r="H19" s="43"/>
      <c r="I19" s="43"/>
      <c r="J19" s="43"/>
      <c r="K19" s="43">
        <v>19.442699999999999</v>
      </c>
      <c r="L19" s="43">
        <v>26.3507</v>
      </c>
      <c r="M19" s="43">
        <v>14.6035</v>
      </c>
      <c r="N19" s="43">
        <v>13.34</v>
      </c>
      <c r="O19" s="43">
        <v>30.655999999999999</v>
      </c>
      <c r="P19" s="43"/>
      <c r="Q19" s="43"/>
      <c r="R19" s="43">
        <v>44.822000000000003</v>
      </c>
      <c r="S19" s="43"/>
      <c r="T19" s="43">
        <v>30.367599999999999</v>
      </c>
      <c r="U19" s="43"/>
      <c r="V19" s="43">
        <v>9</v>
      </c>
      <c r="W19" s="43"/>
      <c r="X19" s="43">
        <v>126.74755</v>
      </c>
      <c r="Y19" s="43"/>
      <c r="Z19" s="43">
        <v>8.4553799999999999</v>
      </c>
      <c r="AA19" s="43"/>
      <c r="AB19" s="43"/>
      <c r="AC19" s="43">
        <v>15.2</v>
      </c>
      <c r="AD19" s="43"/>
      <c r="AE19" s="43"/>
      <c r="AF19" s="43"/>
      <c r="AG19" s="43"/>
      <c r="AH19" s="43">
        <v>5.1882000000000001</v>
      </c>
      <c r="AI19" s="43"/>
      <c r="AJ19" s="43">
        <v>5.1020799999999999</v>
      </c>
      <c r="AK19" s="43">
        <v>0</v>
      </c>
      <c r="AL19" s="43">
        <v>0.82399999999999995</v>
      </c>
      <c r="AM19" s="43">
        <v>52.555140000000002</v>
      </c>
      <c r="AN19" s="43">
        <v>129.62018</v>
      </c>
      <c r="AO19" s="43">
        <v>21.293880000000001</v>
      </c>
      <c r="AP19" s="43">
        <v>1.54</v>
      </c>
      <c r="AQ19" s="43">
        <v>75.19</v>
      </c>
      <c r="AR19" s="43"/>
      <c r="AS19" s="43">
        <v>33.198140000000002</v>
      </c>
      <c r="AT19" s="43">
        <v>31.55</v>
      </c>
      <c r="AU19" s="43"/>
      <c r="AV19" s="43">
        <v>194.54549</v>
      </c>
      <c r="AW19" s="43">
        <v>34.477400000000003</v>
      </c>
      <c r="AX19" s="43"/>
      <c r="AY19" s="43">
        <v>0.27283000000000002</v>
      </c>
      <c r="AZ19" s="43"/>
      <c r="BA19" s="43">
        <v>1.7</v>
      </c>
      <c r="BB19" s="43"/>
      <c r="BC19" s="43">
        <v>74.014330000000001</v>
      </c>
      <c r="BD19" s="43"/>
      <c r="BE19" s="43">
        <v>12</v>
      </c>
      <c r="BF19" s="43"/>
      <c r="BG19" s="43"/>
      <c r="BH19" s="43"/>
      <c r="BI19" s="43">
        <v>13.00187</v>
      </c>
      <c r="BJ19" s="43"/>
      <c r="BK19" s="43">
        <v>5.1738600000000003</v>
      </c>
      <c r="BL19" s="43"/>
      <c r="BM19" s="43">
        <v>6.9210000000000003</v>
      </c>
      <c r="BN19" s="43">
        <v>43</v>
      </c>
      <c r="BO19" s="43">
        <v>0.99</v>
      </c>
      <c r="BP19" s="43">
        <v>149.33813000000001</v>
      </c>
      <c r="BQ19" s="43"/>
      <c r="BR19" s="43">
        <v>5.2302999999999997</v>
      </c>
      <c r="BS19" s="43">
        <v>122.59857</v>
      </c>
      <c r="BT19" s="43">
        <v>14.204610000000001</v>
      </c>
      <c r="BU19" s="43"/>
      <c r="BV19" s="43">
        <v>34.426200000000001</v>
      </c>
      <c r="BW19" s="43">
        <v>3.6508500000000002</v>
      </c>
      <c r="BX19" s="43"/>
      <c r="BY19" s="43"/>
      <c r="BZ19" s="43">
        <v>3.9043999999999999</v>
      </c>
      <c r="CA19" s="43">
        <v>24.95187</v>
      </c>
      <c r="CB19" s="43">
        <v>0.2291</v>
      </c>
      <c r="CC19" s="43">
        <v>0.67800000000000005</v>
      </c>
      <c r="CD19" s="43">
        <v>23.532299999999999</v>
      </c>
      <c r="CE19" s="43">
        <v>451.60876999999999</v>
      </c>
      <c r="CF19" s="43">
        <v>11.325900000000001</v>
      </c>
      <c r="CG19" s="43">
        <v>130.67711</v>
      </c>
      <c r="CH19" s="43">
        <v>17.63477</v>
      </c>
      <c r="CI19" s="43"/>
      <c r="CJ19" s="43"/>
      <c r="CK19" s="43">
        <v>15.823499999999999</v>
      </c>
      <c r="CL19" s="43">
        <v>4.9223299999999997</v>
      </c>
      <c r="CM19" s="43"/>
      <c r="CN19" s="43"/>
      <c r="CO19" s="43">
        <v>6.2473599999999996</v>
      </c>
      <c r="CP19" s="43">
        <v>294.33</v>
      </c>
      <c r="CQ19" s="43"/>
      <c r="CR19" s="43">
        <v>40.866</v>
      </c>
      <c r="CS19" s="43"/>
      <c r="CT19" s="43">
        <v>25.978000000000002</v>
      </c>
    </row>
    <row r="20" spans="1:98" ht="15.6" x14ac:dyDescent="0.3">
      <c r="A20" s="1"/>
      <c r="B20" s="42" t="s">
        <v>847</v>
      </c>
      <c r="C20" s="43"/>
      <c r="D20" s="43"/>
      <c r="E20" s="43">
        <v>35.125149999999998</v>
      </c>
      <c r="F20" s="43">
        <v>9.8829999999999991</v>
      </c>
      <c r="G20" s="43"/>
      <c r="H20" s="43"/>
      <c r="I20" s="43"/>
      <c r="J20" s="43"/>
      <c r="K20" s="43">
        <v>19.972200000000001</v>
      </c>
      <c r="L20" s="43">
        <v>26.402699999999999</v>
      </c>
      <c r="M20" s="43">
        <v>13.9864</v>
      </c>
      <c r="N20" s="43">
        <v>13.22</v>
      </c>
      <c r="O20" s="43">
        <v>30.05</v>
      </c>
      <c r="P20" s="43"/>
      <c r="Q20" s="43"/>
      <c r="R20" s="43">
        <v>44.69</v>
      </c>
      <c r="S20" s="43"/>
      <c r="T20" s="43">
        <v>42.9833</v>
      </c>
      <c r="U20" s="43"/>
      <c r="V20" s="43">
        <v>9.5</v>
      </c>
      <c r="W20" s="43"/>
      <c r="X20" s="43">
        <v>124.84784999999999</v>
      </c>
      <c r="Y20" s="43"/>
      <c r="Z20" s="43">
        <v>8.2225800000000007</v>
      </c>
      <c r="AA20" s="43"/>
      <c r="AB20" s="43"/>
      <c r="AC20" s="43">
        <v>15.68</v>
      </c>
      <c r="AD20" s="43"/>
      <c r="AE20" s="43"/>
      <c r="AF20" s="43"/>
      <c r="AG20" s="43"/>
      <c r="AH20" s="43">
        <v>2.8410000000000002</v>
      </c>
      <c r="AI20" s="43"/>
      <c r="AJ20" s="43">
        <v>5.0694299999999997</v>
      </c>
      <c r="AK20" s="43">
        <v>0</v>
      </c>
      <c r="AL20" s="43">
        <v>0.85329999999999995</v>
      </c>
      <c r="AM20" s="43">
        <v>51.815289999999997</v>
      </c>
      <c r="AN20" s="43">
        <v>128.65452999999999</v>
      </c>
      <c r="AO20" s="43">
        <v>21.17032</v>
      </c>
      <c r="AP20" s="43">
        <v>0.55000000000000004</v>
      </c>
      <c r="AQ20" s="43">
        <v>76.11</v>
      </c>
      <c r="AR20" s="43"/>
      <c r="AS20" s="43">
        <v>32.248060000000002</v>
      </c>
      <c r="AT20" s="43">
        <v>32.340000000000003</v>
      </c>
      <c r="AU20" s="43"/>
      <c r="AV20" s="43">
        <v>195.84448</v>
      </c>
      <c r="AW20" s="43">
        <v>33.857300000000002</v>
      </c>
      <c r="AX20" s="43"/>
      <c r="AY20" s="43">
        <v>0.25078</v>
      </c>
      <c r="AZ20" s="43"/>
      <c r="BA20" s="43">
        <v>1.6</v>
      </c>
      <c r="BB20" s="43"/>
      <c r="BC20" s="43">
        <v>73.702590000000001</v>
      </c>
      <c r="BD20" s="43"/>
      <c r="BE20" s="43">
        <v>12</v>
      </c>
      <c r="BF20" s="43"/>
      <c r="BG20" s="43"/>
      <c r="BH20" s="43"/>
      <c r="BI20" s="43">
        <v>13.469849999999999</v>
      </c>
      <c r="BJ20" s="43"/>
      <c r="BK20" s="43">
        <v>5.16974</v>
      </c>
      <c r="BL20" s="43"/>
      <c r="BM20" s="43">
        <v>6.8739999999999997</v>
      </c>
      <c r="BN20" s="43">
        <v>46.31</v>
      </c>
      <c r="BO20" s="43">
        <v>0.94</v>
      </c>
      <c r="BP20" s="43">
        <v>148.10032000000001</v>
      </c>
      <c r="BQ20" s="43"/>
      <c r="BR20" s="43">
        <v>4.9203999999999999</v>
      </c>
      <c r="BS20" s="43">
        <v>122.48376</v>
      </c>
      <c r="BT20" s="43">
        <v>13.623530000000001</v>
      </c>
      <c r="BU20" s="43"/>
      <c r="BV20" s="43">
        <v>31.063400000000001</v>
      </c>
      <c r="BW20" s="43">
        <v>3.6075599999999999</v>
      </c>
      <c r="BX20" s="43"/>
      <c r="BY20" s="43"/>
      <c r="BZ20" s="43">
        <v>3.8062</v>
      </c>
      <c r="CA20" s="43">
        <v>25.04636</v>
      </c>
      <c r="CB20" s="43">
        <v>0.24199999999999999</v>
      </c>
      <c r="CC20" s="43">
        <v>0.67900000000000005</v>
      </c>
      <c r="CD20" s="43">
        <v>22.358339999999998</v>
      </c>
      <c r="CE20" s="43">
        <v>394.66232000000002</v>
      </c>
      <c r="CF20" s="43">
        <v>10.206799999999999</v>
      </c>
      <c r="CG20" s="43">
        <v>148.17310000000001</v>
      </c>
      <c r="CH20" s="43">
        <v>17.296060000000001</v>
      </c>
      <c r="CI20" s="43"/>
      <c r="CJ20" s="43"/>
      <c r="CK20" s="43">
        <v>16.200299999999999</v>
      </c>
      <c r="CL20" s="43">
        <v>4.3955399999999996</v>
      </c>
      <c r="CM20" s="43"/>
      <c r="CN20" s="43"/>
      <c r="CO20" s="43">
        <v>5.3889800000000001</v>
      </c>
      <c r="CP20" s="43">
        <v>292.97000000000003</v>
      </c>
      <c r="CQ20" s="43"/>
      <c r="CR20" s="43">
        <v>40.627000000000002</v>
      </c>
      <c r="CS20" s="43"/>
      <c r="CT20" s="43">
        <v>30.016999999999999</v>
      </c>
    </row>
    <row r="21" spans="1:98" ht="15.6" x14ac:dyDescent="0.3">
      <c r="A21" s="1"/>
      <c r="B21" s="42" t="s">
        <v>848</v>
      </c>
      <c r="C21" s="43"/>
      <c r="D21" s="43"/>
      <c r="E21" s="43">
        <v>35.828270000000003</v>
      </c>
      <c r="F21" s="43">
        <v>9.9600000000000009</v>
      </c>
      <c r="G21" s="43"/>
      <c r="H21" s="43"/>
      <c r="I21" s="43"/>
      <c r="J21" s="43"/>
      <c r="K21" s="43">
        <v>19.418099999999999</v>
      </c>
      <c r="L21" s="43">
        <v>26.2378</v>
      </c>
      <c r="M21" s="43">
        <v>11.667899999999999</v>
      </c>
      <c r="N21" s="43">
        <v>12.91</v>
      </c>
      <c r="O21" s="43">
        <v>29.78</v>
      </c>
      <c r="P21" s="43"/>
      <c r="Q21" s="43"/>
      <c r="R21" s="43">
        <v>43.2</v>
      </c>
      <c r="S21" s="43"/>
      <c r="T21" s="43">
        <v>54.138199999999998</v>
      </c>
      <c r="U21" s="43"/>
      <c r="V21" s="43">
        <v>9.1999999999999993</v>
      </c>
      <c r="W21" s="43"/>
      <c r="X21" s="43">
        <v>99.050479999999993</v>
      </c>
      <c r="Y21" s="43"/>
      <c r="Z21" s="43">
        <v>8.0321300000000004</v>
      </c>
      <c r="AA21" s="43"/>
      <c r="AB21" s="43"/>
      <c r="AC21" s="43">
        <v>15.66</v>
      </c>
      <c r="AD21" s="43"/>
      <c r="AE21" s="43"/>
      <c r="AF21" s="43"/>
      <c r="AG21" s="43"/>
      <c r="AH21" s="43">
        <v>3.0701000000000001</v>
      </c>
      <c r="AI21" s="43"/>
      <c r="AJ21" s="43">
        <v>4.9555300000000004</v>
      </c>
      <c r="AK21" s="43">
        <v>0</v>
      </c>
      <c r="AL21" s="43">
        <v>0.89229999999999998</v>
      </c>
      <c r="AM21" s="43">
        <v>46.083489999999998</v>
      </c>
      <c r="AN21" s="43">
        <v>121.69651</v>
      </c>
      <c r="AO21" s="43">
        <v>21.947230000000001</v>
      </c>
      <c r="AP21" s="43">
        <v>0.91</v>
      </c>
      <c r="AQ21" s="43">
        <v>75.23</v>
      </c>
      <c r="AR21" s="43"/>
      <c r="AS21" s="43">
        <v>29.618390000000002</v>
      </c>
      <c r="AT21" s="43">
        <v>31.78</v>
      </c>
      <c r="AU21" s="43"/>
      <c r="AV21" s="43">
        <v>197.58721</v>
      </c>
      <c r="AW21" s="43">
        <v>33.126600000000003</v>
      </c>
      <c r="AX21" s="43"/>
      <c r="AY21" s="43">
        <v>0.23461000000000001</v>
      </c>
      <c r="AZ21" s="43"/>
      <c r="BA21" s="43">
        <v>1.6</v>
      </c>
      <c r="BB21" s="43"/>
      <c r="BC21" s="43">
        <v>73.645820000000001</v>
      </c>
      <c r="BD21" s="43"/>
      <c r="BE21" s="43">
        <v>12</v>
      </c>
      <c r="BF21" s="43"/>
      <c r="BG21" s="43"/>
      <c r="BH21" s="43"/>
      <c r="BI21" s="43">
        <v>12.059189999999999</v>
      </c>
      <c r="BJ21" s="43"/>
      <c r="BK21" s="43">
        <v>5.2063199999999998</v>
      </c>
      <c r="BL21" s="43"/>
      <c r="BM21" s="43">
        <v>6.851</v>
      </c>
      <c r="BN21" s="43">
        <v>46.98</v>
      </c>
      <c r="BO21" s="43">
        <v>0.84</v>
      </c>
      <c r="BP21" s="43">
        <v>148.17412999999999</v>
      </c>
      <c r="BQ21" s="43"/>
      <c r="BR21" s="43">
        <v>4.8263999999999996</v>
      </c>
      <c r="BS21" s="43">
        <v>117.80219</v>
      </c>
      <c r="BT21" s="43">
        <v>12.977819999999999</v>
      </c>
      <c r="BU21" s="43"/>
      <c r="BV21" s="43">
        <v>30.49</v>
      </c>
      <c r="BW21" s="43">
        <v>3.8024800000000001</v>
      </c>
      <c r="BX21" s="43"/>
      <c r="BY21" s="43"/>
      <c r="BZ21" s="43">
        <v>3.8001999999999998</v>
      </c>
      <c r="CA21" s="43">
        <v>25.039539999999999</v>
      </c>
      <c r="CB21" s="43">
        <v>0.24959999999999999</v>
      </c>
      <c r="CC21" s="43">
        <v>0.61799999999999999</v>
      </c>
      <c r="CD21" s="43">
        <v>21.850860000000001</v>
      </c>
      <c r="CE21" s="43">
        <v>413.06006000000002</v>
      </c>
      <c r="CF21" s="43">
        <v>10.193300000000001</v>
      </c>
      <c r="CG21" s="43">
        <v>147.54012</v>
      </c>
      <c r="CH21" s="43">
        <v>16.709980000000002</v>
      </c>
      <c r="CI21" s="43"/>
      <c r="CJ21" s="43"/>
      <c r="CK21" s="43">
        <v>15.5862</v>
      </c>
      <c r="CL21" s="43">
        <v>4.3402599999999998</v>
      </c>
      <c r="CM21" s="43"/>
      <c r="CN21" s="43"/>
      <c r="CO21" s="43">
        <v>4.1036400000000004</v>
      </c>
      <c r="CP21" s="43">
        <v>286.26</v>
      </c>
      <c r="CQ21" s="43"/>
      <c r="CR21" s="43">
        <v>40.027000000000001</v>
      </c>
      <c r="CS21" s="43"/>
      <c r="CT21" s="43">
        <v>24.998000000000001</v>
      </c>
    </row>
    <row r="22" spans="1:98" ht="15.6" x14ac:dyDescent="0.3">
      <c r="A22" s="1"/>
      <c r="B22" s="42" t="s">
        <v>849</v>
      </c>
      <c r="C22" s="43"/>
      <c r="D22" s="43"/>
      <c r="E22" s="43">
        <v>34.822369999999999</v>
      </c>
      <c r="F22" s="43">
        <v>11.393000000000001</v>
      </c>
      <c r="G22" s="43"/>
      <c r="H22" s="43"/>
      <c r="I22" s="43"/>
      <c r="J22" s="43"/>
      <c r="K22" s="43">
        <v>19.869299999999999</v>
      </c>
      <c r="L22" s="43">
        <v>26.441099999999999</v>
      </c>
      <c r="M22" s="43">
        <v>10.884399999999999</v>
      </c>
      <c r="N22" s="43">
        <v>12.8</v>
      </c>
      <c r="O22" s="43">
        <v>29.228000000000002</v>
      </c>
      <c r="P22" s="43"/>
      <c r="Q22" s="43"/>
      <c r="R22" s="43">
        <v>43.271000000000001</v>
      </c>
      <c r="S22" s="43"/>
      <c r="T22" s="43">
        <v>36.823999999999998</v>
      </c>
      <c r="U22" s="43"/>
      <c r="V22" s="43">
        <v>9</v>
      </c>
      <c r="W22" s="43"/>
      <c r="X22" s="43">
        <v>147.37291999999999</v>
      </c>
      <c r="Y22" s="43"/>
      <c r="Z22" s="43">
        <v>8.2664399999999993</v>
      </c>
      <c r="AA22" s="43"/>
      <c r="AB22" s="43"/>
      <c r="AC22" s="43">
        <v>16.27</v>
      </c>
      <c r="AD22" s="43"/>
      <c r="AE22" s="43"/>
      <c r="AF22" s="43"/>
      <c r="AG22" s="43"/>
      <c r="AH22" s="43">
        <v>3.1697000000000002</v>
      </c>
      <c r="AI22" s="43"/>
      <c r="AJ22" s="43">
        <v>4.7631500000000004</v>
      </c>
      <c r="AK22" s="43">
        <v>0</v>
      </c>
      <c r="AL22" s="43">
        <v>0.98329999999999995</v>
      </c>
      <c r="AM22" s="43">
        <v>46.60624</v>
      </c>
      <c r="AN22" s="43">
        <v>128.36408</v>
      </c>
      <c r="AO22" s="43">
        <v>23.832409999999999</v>
      </c>
      <c r="AP22" s="43">
        <v>0.73</v>
      </c>
      <c r="AQ22" s="43">
        <v>77.56</v>
      </c>
      <c r="AR22" s="43"/>
      <c r="AS22" s="43">
        <v>30.0885</v>
      </c>
      <c r="AT22" s="43">
        <v>31.93</v>
      </c>
      <c r="AU22" s="43"/>
      <c r="AV22" s="43">
        <v>195.15495000000001</v>
      </c>
      <c r="AW22" s="43">
        <v>34.258699999999997</v>
      </c>
      <c r="AX22" s="43"/>
      <c r="AY22" s="43">
        <v>0.19095000000000001</v>
      </c>
      <c r="AZ22" s="43"/>
      <c r="BA22" s="43">
        <v>1.6</v>
      </c>
      <c r="BB22" s="43"/>
      <c r="BC22" s="43">
        <v>73.542720000000003</v>
      </c>
      <c r="BD22" s="43"/>
      <c r="BE22" s="43">
        <v>12</v>
      </c>
      <c r="BF22" s="43"/>
      <c r="BG22" s="43"/>
      <c r="BH22" s="43"/>
      <c r="BI22" s="43">
        <v>11.17543</v>
      </c>
      <c r="BJ22" s="43"/>
      <c r="BK22" s="43">
        <v>5.2373000000000003</v>
      </c>
      <c r="BL22" s="43"/>
      <c r="BM22" s="43">
        <v>6.9509999999999996</v>
      </c>
      <c r="BN22" s="43">
        <v>46.8</v>
      </c>
      <c r="BO22" s="43">
        <v>0.56000000000000005</v>
      </c>
      <c r="BP22" s="43">
        <v>147.09360000000001</v>
      </c>
      <c r="BQ22" s="43"/>
      <c r="BR22" s="43">
        <v>4.9806999999999997</v>
      </c>
      <c r="BS22" s="43">
        <v>124.80331</v>
      </c>
      <c r="BT22" s="43">
        <v>13.0716</v>
      </c>
      <c r="BU22" s="43"/>
      <c r="BV22" s="43">
        <v>31.4376</v>
      </c>
      <c r="BW22" s="43">
        <v>3.7307000000000001</v>
      </c>
      <c r="BX22" s="43"/>
      <c r="BY22" s="43"/>
      <c r="BZ22" s="43">
        <v>3.7402000000000002</v>
      </c>
      <c r="CA22" s="43">
        <v>25.074680000000001</v>
      </c>
      <c r="CB22" s="43">
        <v>0.30640000000000001</v>
      </c>
      <c r="CC22" s="43">
        <v>0.65</v>
      </c>
      <c r="CD22" s="43">
        <v>22.168710000000001</v>
      </c>
      <c r="CE22" s="43">
        <v>455.23899</v>
      </c>
      <c r="CF22" s="43">
        <v>10.3353</v>
      </c>
      <c r="CG22" s="43">
        <v>149.30914000000001</v>
      </c>
      <c r="CH22" s="43">
        <v>16.757650000000002</v>
      </c>
      <c r="CI22" s="43"/>
      <c r="CJ22" s="43"/>
      <c r="CK22" s="43">
        <v>15.3977</v>
      </c>
      <c r="CL22" s="43">
        <v>4.34185</v>
      </c>
      <c r="CM22" s="43"/>
      <c r="CN22" s="43"/>
      <c r="CO22" s="43">
        <v>4.2953299999999999</v>
      </c>
      <c r="CP22" s="43">
        <v>278.47000000000003</v>
      </c>
      <c r="CQ22" s="43"/>
      <c r="CR22" s="43">
        <v>40.225999999999999</v>
      </c>
      <c r="CS22" s="43"/>
      <c r="CT22" s="43">
        <v>19.466999999999999</v>
      </c>
    </row>
    <row r="23" spans="1:98" ht="15.6" x14ac:dyDescent="0.3">
      <c r="A23" s="1"/>
      <c r="B23" s="42" t="s">
        <v>850</v>
      </c>
      <c r="C23" s="43"/>
      <c r="D23" s="43"/>
      <c r="E23" s="43">
        <v>35.505330000000001</v>
      </c>
      <c r="F23" s="43">
        <v>12.273</v>
      </c>
      <c r="G23" s="43"/>
      <c r="H23" s="43"/>
      <c r="I23" s="43"/>
      <c r="J23" s="43"/>
      <c r="K23" s="43">
        <v>19.3706</v>
      </c>
      <c r="L23" s="43">
        <v>25.645900000000001</v>
      </c>
      <c r="M23" s="43">
        <v>10.606199999999999</v>
      </c>
      <c r="N23" s="43">
        <v>13.09</v>
      </c>
      <c r="O23" s="43">
        <v>29.622</v>
      </c>
      <c r="P23" s="43"/>
      <c r="Q23" s="43"/>
      <c r="R23" s="43">
        <v>43.180999999999997</v>
      </c>
      <c r="S23" s="43"/>
      <c r="T23" s="43">
        <v>50.432099999999998</v>
      </c>
      <c r="U23" s="43"/>
      <c r="V23" s="43">
        <v>9.5</v>
      </c>
      <c r="W23" s="43"/>
      <c r="X23" s="43">
        <v>138.00121999999999</v>
      </c>
      <c r="Y23" s="43"/>
      <c r="Z23" s="43">
        <v>8.2641899999999993</v>
      </c>
      <c r="AA23" s="43"/>
      <c r="AB23" s="43"/>
      <c r="AC23" s="43">
        <v>15.9</v>
      </c>
      <c r="AD23" s="43"/>
      <c r="AE23" s="43"/>
      <c r="AF23" s="43"/>
      <c r="AG23" s="43"/>
      <c r="AH23" s="43">
        <v>4.6154999999999999</v>
      </c>
      <c r="AI23" s="43"/>
      <c r="AJ23" s="43">
        <v>4.8320100000000004</v>
      </c>
      <c r="AK23" s="43">
        <v>0</v>
      </c>
      <c r="AL23" s="43">
        <v>1.1015999999999999</v>
      </c>
      <c r="AM23" s="43">
        <v>46.878399999999999</v>
      </c>
      <c r="AN23" s="43">
        <v>130.14582999999999</v>
      </c>
      <c r="AO23" s="43">
        <v>26.172709999999999</v>
      </c>
      <c r="AP23" s="43">
        <v>0.73</v>
      </c>
      <c r="AQ23" s="43">
        <v>69.760000000000005</v>
      </c>
      <c r="AR23" s="43"/>
      <c r="AS23" s="43">
        <v>30.842949999999998</v>
      </c>
      <c r="AT23" s="43">
        <v>34.06</v>
      </c>
      <c r="AU23" s="43"/>
      <c r="AV23" s="43">
        <v>191.74726999999999</v>
      </c>
      <c r="AW23" s="43">
        <v>33.7087</v>
      </c>
      <c r="AX23" s="43"/>
      <c r="AY23" s="43">
        <v>0.23877000000000001</v>
      </c>
      <c r="AZ23" s="43"/>
      <c r="BA23" s="43">
        <v>1.5</v>
      </c>
      <c r="BB23" s="43"/>
      <c r="BC23" s="43">
        <v>73.350040000000007</v>
      </c>
      <c r="BD23" s="43"/>
      <c r="BE23" s="43">
        <v>12</v>
      </c>
      <c r="BF23" s="43"/>
      <c r="BG23" s="43"/>
      <c r="BH23" s="43"/>
      <c r="BI23" s="43">
        <v>11.470789999999999</v>
      </c>
      <c r="BJ23" s="43"/>
      <c r="BK23" s="43">
        <v>5.0968</v>
      </c>
      <c r="BL23" s="43"/>
      <c r="BM23" s="43">
        <v>6.8410000000000002</v>
      </c>
      <c r="BN23" s="43">
        <v>44.23</v>
      </c>
      <c r="BO23" s="43">
        <v>0.59</v>
      </c>
      <c r="BP23" s="43">
        <v>146.58421999999999</v>
      </c>
      <c r="BQ23" s="43"/>
      <c r="BR23" s="43">
        <v>4.9374000000000002</v>
      </c>
      <c r="BS23" s="43">
        <v>122.67118000000001</v>
      </c>
      <c r="BT23" s="43">
        <v>13.057169999999999</v>
      </c>
      <c r="BU23" s="43"/>
      <c r="BV23" s="43">
        <v>32.364100000000001</v>
      </c>
      <c r="BW23" s="43">
        <v>4.0072999999999999</v>
      </c>
      <c r="BX23" s="43"/>
      <c r="BY23" s="43"/>
      <c r="BZ23" s="43">
        <v>3.4798</v>
      </c>
      <c r="CA23" s="43">
        <v>25.034500000000001</v>
      </c>
      <c r="CB23" s="43">
        <v>0.34039999999999998</v>
      </c>
      <c r="CC23" s="43">
        <v>0.60299999999999998</v>
      </c>
      <c r="CD23" s="43">
        <v>21.85528</v>
      </c>
      <c r="CE23" s="43">
        <v>455.73527999999999</v>
      </c>
      <c r="CF23" s="43">
        <v>10.491300000000001</v>
      </c>
      <c r="CG23" s="43">
        <v>149.13509999999999</v>
      </c>
      <c r="CH23" s="43">
        <v>16.99605</v>
      </c>
      <c r="CI23" s="43"/>
      <c r="CJ23" s="43"/>
      <c r="CK23" s="43">
        <v>15.65</v>
      </c>
      <c r="CL23" s="43">
        <v>4.38185</v>
      </c>
      <c r="CM23" s="43"/>
      <c r="CN23" s="43"/>
      <c r="CO23" s="43">
        <v>4.6892699999999996</v>
      </c>
      <c r="CP23" s="43">
        <v>266.70999999999998</v>
      </c>
      <c r="CQ23" s="43"/>
      <c r="CR23" s="43">
        <v>40.662999999999997</v>
      </c>
      <c r="CS23" s="43"/>
      <c r="CT23" s="43">
        <v>14.169</v>
      </c>
    </row>
    <row r="24" spans="1:98" ht="15.6" x14ac:dyDescent="0.3">
      <c r="A24" s="1"/>
      <c r="B24" s="42" t="s">
        <v>851</v>
      </c>
      <c r="C24" s="43"/>
      <c r="D24" s="43"/>
      <c r="E24" s="43">
        <v>37.163849999999996</v>
      </c>
      <c r="F24" s="43">
        <v>12.506</v>
      </c>
      <c r="G24" s="43"/>
      <c r="H24" s="43"/>
      <c r="I24" s="43"/>
      <c r="J24" s="43"/>
      <c r="K24" s="43">
        <v>19.3565</v>
      </c>
      <c r="L24" s="43">
        <v>25.595099999999999</v>
      </c>
      <c r="M24" s="43">
        <v>10.818899999999999</v>
      </c>
      <c r="N24" s="43">
        <v>11.5</v>
      </c>
      <c r="O24" s="43">
        <v>29.414000000000001</v>
      </c>
      <c r="P24" s="43"/>
      <c r="Q24" s="43"/>
      <c r="R24" s="43">
        <v>43.244</v>
      </c>
      <c r="S24" s="43"/>
      <c r="T24" s="43">
        <v>48.280200000000001</v>
      </c>
      <c r="U24" s="43"/>
      <c r="V24" s="43">
        <v>9.1999999999999993</v>
      </c>
      <c r="W24" s="43"/>
      <c r="X24" s="43">
        <v>136.14590999999999</v>
      </c>
      <c r="Y24" s="43"/>
      <c r="Z24" s="43">
        <v>8.6355900000000005</v>
      </c>
      <c r="AA24" s="43"/>
      <c r="AB24" s="43"/>
      <c r="AC24" s="43">
        <v>15.13</v>
      </c>
      <c r="AD24" s="43"/>
      <c r="AE24" s="43"/>
      <c r="AF24" s="43"/>
      <c r="AG24" s="43"/>
      <c r="AH24" s="43">
        <v>5.3023999999999996</v>
      </c>
      <c r="AI24" s="43"/>
      <c r="AJ24" s="43">
        <v>5.1929299999999996</v>
      </c>
      <c r="AK24" s="43">
        <v>0</v>
      </c>
      <c r="AL24" s="43">
        <v>1.6919999999999999</v>
      </c>
      <c r="AM24" s="43">
        <v>50.133769999999998</v>
      </c>
      <c r="AN24" s="43">
        <v>131.21630999999999</v>
      </c>
      <c r="AO24" s="43">
        <v>27.051880000000001</v>
      </c>
      <c r="AP24" s="43">
        <v>0.72</v>
      </c>
      <c r="AQ24" s="43">
        <v>70.58</v>
      </c>
      <c r="AR24" s="43"/>
      <c r="AS24" s="43">
        <v>32.57705</v>
      </c>
      <c r="AT24" s="43">
        <v>34.53</v>
      </c>
      <c r="AU24" s="43"/>
      <c r="AV24" s="43">
        <v>190.04338999999999</v>
      </c>
      <c r="AW24" s="43">
        <v>35.670099999999998</v>
      </c>
      <c r="AX24" s="43"/>
      <c r="AY24" s="43">
        <v>0.29500999999999999</v>
      </c>
      <c r="AZ24" s="43"/>
      <c r="BA24" s="43">
        <v>1.6</v>
      </c>
      <c r="BB24" s="43"/>
      <c r="BC24" s="43">
        <v>72.43083</v>
      </c>
      <c r="BD24" s="43"/>
      <c r="BE24" s="43">
        <v>12</v>
      </c>
      <c r="BF24" s="43"/>
      <c r="BG24" s="43"/>
      <c r="BH24" s="43"/>
      <c r="BI24" s="43">
        <v>12.23391</v>
      </c>
      <c r="BJ24" s="43"/>
      <c r="BK24" s="43">
        <v>4.9581400000000002</v>
      </c>
      <c r="BL24" s="43"/>
      <c r="BM24" s="43">
        <v>6.4210000000000003</v>
      </c>
      <c r="BN24" s="43">
        <v>49.53</v>
      </c>
      <c r="BO24" s="43">
        <v>0.69</v>
      </c>
      <c r="BP24" s="43">
        <v>145.60953000000001</v>
      </c>
      <c r="BQ24" s="43"/>
      <c r="BR24" s="43">
        <v>5.1067</v>
      </c>
      <c r="BS24" s="43">
        <v>123.64991999999999</v>
      </c>
      <c r="BT24" s="43">
        <v>13.452999999999999</v>
      </c>
      <c r="BU24" s="43"/>
      <c r="BV24" s="43">
        <v>33.378500000000003</v>
      </c>
      <c r="BW24" s="43">
        <v>3.7307000000000001</v>
      </c>
      <c r="BX24" s="43"/>
      <c r="BY24" s="43"/>
      <c r="BZ24" s="43">
        <v>3.4933000000000001</v>
      </c>
      <c r="CA24" s="43">
        <v>25.048999999999999</v>
      </c>
      <c r="CB24" s="43">
        <v>0.4239</v>
      </c>
      <c r="CC24" s="43">
        <v>0.66200000000000003</v>
      </c>
      <c r="CD24" s="43">
        <v>22.3367</v>
      </c>
      <c r="CE24" s="43">
        <v>459.32368000000002</v>
      </c>
      <c r="CF24" s="43">
        <v>10.9503</v>
      </c>
      <c r="CG24" s="43">
        <v>148.72476</v>
      </c>
      <c r="CH24" s="43">
        <v>17.207270000000001</v>
      </c>
      <c r="CI24" s="43"/>
      <c r="CJ24" s="43"/>
      <c r="CK24" s="43">
        <v>15.6683</v>
      </c>
      <c r="CL24" s="43">
        <v>4.3083499999999999</v>
      </c>
      <c r="CM24" s="43"/>
      <c r="CN24" s="43"/>
      <c r="CO24" s="43">
        <v>5.5176699999999999</v>
      </c>
      <c r="CP24" s="43">
        <v>275.45999999999998</v>
      </c>
      <c r="CQ24" s="43"/>
      <c r="CR24" s="43">
        <v>40.665999999999997</v>
      </c>
      <c r="CS24" s="43"/>
      <c r="CT24" s="43">
        <v>10.962</v>
      </c>
    </row>
    <row r="25" spans="1:98" ht="15.6" x14ac:dyDescent="0.3">
      <c r="A25" s="1"/>
      <c r="B25" s="42" t="s">
        <v>852</v>
      </c>
      <c r="C25" s="43"/>
      <c r="D25" s="43"/>
      <c r="E25" s="43">
        <v>32.575859999999999</v>
      </c>
      <c r="F25" s="43">
        <v>11.529</v>
      </c>
      <c r="G25" s="43"/>
      <c r="H25" s="43"/>
      <c r="I25" s="43"/>
      <c r="J25" s="43"/>
      <c r="K25" s="43">
        <v>19.671399999999998</v>
      </c>
      <c r="L25" s="43">
        <v>25.558599999999998</v>
      </c>
      <c r="M25" s="43">
        <v>10.7751</v>
      </c>
      <c r="N25" s="43">
        <v>12.9</v>
      </c>
      <c r="O25" s="43">
        <v>29.61</v>
      </c>
      <c r="P25" s="43"/>
      <c r="Q25" s="43"/>
      <c r="R25" s="43">
        <v>43.500999999999998</v>
      </c>
      <c r="S25" s="43"/>
      <c r="T25" s="43">
        <v>50.749699999999997</v>
      </c>
      <c r="U25" s="43"/>
      <c r="V25" s="43">
        <v>9.5</v>
      </c>
      <c r="W25" s="43"/>
      <c r="X25" s="43">
        <v>104.81859</v>
      </c>
      <c r="Y25" s="43"/>
      <c r="Z25" s="43">
        <v>8.8753299999999999</v>
      </c>
      <c r="AA25" s="43"/>
      <c r="AB25" s="43"/>
      <c r="AC25" s="43">
        <v>14.49</v>
      </c>
      <c r="AD25" s="43"/>
      <c r="AE25" s="43"/>
      <c r="AF25" s="43"/>
      <c r="AG25" s="43"/>
      <c r="AH25" s="43">
        <v>4.5</v>
      </c>
      <c r="AI25" s="43"/>
      <c r="AJ25" s="43">
        <v>4.6838199999999999</v>
      </c>
      <c r="AK25" s="43">
        <v>0</v>
      </c>
      <c r="AL25" s="43">
        <v>1.8182</v>
      </c>
      <c r="AM25" s="43">
        <v>52.445129999999999</v>
      </c>
      <c r="AN25" s="43">
        <v>132.31136000000001</v>
      </c>
      <c r="AO25" s="43">
        <v>26.702380000000002</v>
      </c>
      <c r="AP25" s="43">
        <v>0.63</v>
      </c>
      <c r="AQ25" s="43">
        <v>76.040000000000006</v>
      </c>
      <c r="AR25" s="43"/>
      <c r="AS25" s="43">
        <v>33.508699999999997</v>
      </c>
      <c r="AT25" s="43">
        <v>33.869999999999997</v>
      </c>
      <c r="AU25" s="43"/>
      <c r="AV25" s="43">
        <v>195.43655999999999</v>
      </c>
      <c r="AW25" s="43">
        <v>35.362299999999998</v>
      </c>
      <c r="AX25" s="43"/>
      <c r="AY25" s="43">
        <v>0.26826</v>
      </c>
      <c r="AZ25" s="43"/>
      <c r="BA25" s="43">
        <v>1.6</v>
      </c>
      <c r="BB25" s="43"/>
      <c r="BC25" s="43">
        <v>71.947649999999996</v>
      </c>
      <c r="BD25" s="43"/>
      <c r="BE25" s="43">
        <v>12</v>
      </c>
      <c r="BF25" s="43"/>
      <c r="BG25" s="43"/>
      <c r="BH25" s="43"/>
      <c r="BI25" s="43">
        <v>14.22086</v>
      </c>
      <c r="BJ25" s="43"/>
      <c r="BK25" s="43">
        <v>5.1436299999999999</v>
      </c>
      <c r="BL25" s="43"/>
      <c r="BM25" s="43">
        <v>6.851</v>
      </c>
      <c r="BN25" s="43">
        <v>50.34</v>
      </c>
      <c r="BO25" s="43">
        <v>0.67</v>
      </c>
      <c r="BP25" s="43">
        <v>145.23063999999999</v>
      </c>
      <c r="BQ25" s="43"/>
      <c r="BR25" s="43">
        <v>5.0972999999999997</v>
      </c>
      <c r="BS25" s="43">
        <v>124.98732</v>
      </c>
      <c r="BT25" s="43">
        <v>13.914540000000001</v>
      </c>
      <c r="BU25" s="43"/>
      <c r="BV25" s="43">
        <v>33.7194</v>
      </c>
      <c r="BW25" s="43">
        <v>3.87202</v>
      </c>
      <c r="BX25" s="43"/>
      <c r="BY25" s="43"/>
      <c r="BZ25" s="43">
        <v>3.5266999999999999</v>
      </c>
      <c r="CA25" s="43">
        <v>25.010210000000001</v>
      </c>
      <c r="CB25" s="43">
        <v>0.48930000000000001</v>
      </c>
      <c r="CC25" s="43">
        <v>0.64600000000000002</v>
      </c>
      <c r="CD25" s="43">
        <v>22.87903</v>
      </c>
      <c r="CE25" s="43">
        <v>457.94641999999999</v>
      </c>
      <c r="CF25" s="43">
        <v>11.2902</v>
      </c>
      <c r="CG25" s="43">
        <v>145.85211000000001</v>
      </c>
      <c r="CH25" s="43">
        <v>16.972429999999999</v>
      </c>
      <c r="CI25" s="43"/>
      <c r="CJ25" s="43"/>
      <c r="CK25" s="43">
        <v>16.802600000000002</v>
      </c>
      <c r="CL25" s="43">
        <v>4.3645699999999996</v>
      </c>
      <c r="CM25" s="43"/>
      <c r="CN25" s="43"/>
      <c r="CO25" s="43">
        <v>5.9682500000000003</v>
      </c>
      <c r="CP25" s="43">
        <v>284.7</v>
      </c>
      <c r="CQ25" s="43"/>
      <c r="CR25" s="43">
        <v>40.661000000000001</v>
      </c>
      <c r="CS25" s="43"/>
      <c r="CT25" s="43">
        <v>9.06</v>
      </c>
    </row>
    <row r="26" spans="1:98" ht="15.6" x14ac:dyDescent="0.3">
      <c r="A26" s="1"/>
      <c r="B26" s="42" t="s">
        <v>853</v>
      </c>
      <c r="C26" s="43"/>
      <c r="D26" s="43"/>
      <c r="E26" s="43">
        <v>26.14312</v>
      </c>
      <c r="F26" s="43">
        <v>12.01</v>
      </c>
      <c r="G26" s="43"/>
      <c r="H26" s="43"/>
      <c r="I26" s="43"/>
      <c r="J26" s="43"/>
      <c r="K26" s="43">
        <v>19.090399999999999</v>
      </c>
      <c r="L26" s="43">
        <v>25.560600000000001</v>
      </c>
      <c r="M26" s="43">
        <v>11.008100000000001</v>
      </c>
      <c r="N26" s="43">
        <v>12.81</v>
      </c>
      <c r="O26" s="43">
        <v>30.277999999999999</v>
      </c>
      <c r="P26" s="43"/>
      <c r="Q26" s="43"/>
      <c r="R26" s="43">
        <v>43.253999999999998</v>
      </c>
      <c r="S26" s="43"/>
      <c r="T26" s="43">
        <v>36.308999999999997</v>
      </c>
      <c r="U26" s="43"/>
      <c r="V26" s="43">
        <v>9.6999999999999993</v>
      </c>
      <c r="W26" s="43"/>
      <c r="X26" s="43">
        <v>110.64152</v>
      </c>
      <c r="Y26" s="43"/>
      <c r="Z26" s="43">
        <v>8.9858100000000007</v>
      </c>
      <c r="AA26" s="43"/>
      <c r="AB26" s="43"/>
      <c r="AC26" s="43">
        <v>14.16</v>
      </c>
      <c r="AD26" s="43"/>
      <c r="AE26" s="43"/>
      <c r="AF26" s="43"/>
      <c r="AG26" s="43"/>
      <c r="AH26" s="43">
        <v>4.2164000000000001</v>
      </c>
      <c r="AI26" s="43"/>
      <c r="AJ26" s="43">
        <v>4.0358400000000003</v>
      </c>
      <c r="AK26" s="43">
        <v>0</v>
      </c>
      <c r="AL26" s="43">
        <v>1.9067000000000001</v>
      </c>
      <c r="AM26" s="43">
        <v>48.212519999999998</v>
      </c>
      <c r="AN26" s="43">
        <v>132.81551999999999</v>
      </c>
      <c r="AO26" s="43">
        <v>26.937930000000001</v>
      </c>
      <c r="AP26" s="43">
        <v>0.44</v>
      </c>
      <c r="AQ26" s="43">
        <v>81.87</v>
      </c>
      <c r="AR26" s="43"/>
      <c r="AS26" s="43">
        <v>33.664520000000003</v>
      </c>
      <c r="AT26" s="43">
        <v>33.729999999999997</v>
      </c>
      <c r="AU26" s="43"/>
      <c r="AV26" s="43">
        <v>195.26934</v>
      </c>
      <c r="AW26" s="43">
        <v>35.049300000000002</v>
      </c>
      <c r="AX26" s="43"/>
      <c r="AY26" s="43">
        <v>0.30202000000000001</v>
      </c>
      <c r="AZ26" s="43"/>
      <c r="BA26" s="43">
        <v>1.5</v>
      </c>
      <c r="BB26" s="43"/>
      <c r="BC26" s="43">
        <v>72.78</v>
      </c>
      <c r="BD26" s="43"/>
      <c r="BE26" s="43">
        <v>12</v>
      </c>
      <c r="BF26" s="43"/>
      <c r="BG26" s="43"/>
      <c r="BH26" s="43"/>
      <c r="BI26" s="43">
        <v>14.90987</v>
      </c>
      <c r="BJ26" s="43"/>
      <c r="BK26" s="43">
        <v>5.2901499999999997</v>
      </c>
      <c r="BL26" s="43"/>
      <c r="BM26" s="43">
        <v>6.9210000000000003</v>
      </c>
      <c r="BN26" s="43">
        <v>49.38</v>
      </c>
      <c r="BO26" s="43">
        <v>0.74</v>
      </c>
      <c r="BP26" s="43">
        <v>142.66157999999999</v>
      </c>
      <c r="BQ26" s="43"/>
      <c r="BR26" s="43">
        <v>5.0072000000000001</v>
      </c>
      <c r="BS26" s="43">
        <v>126.20802999999999</v>
      </c>
      <c r="BT26" s="43">
        <v>14.77474</v>
      </c>
      <c r="BU26" s="43"/>
      <c r="BV26" s="43">
        <v>34.881300000000003</v>
      </c>
      <c r="BW26" s="43">
        <v>3.9659300000000002</v>
      </c>
      <c r="BX26" s="43"/>
      <c r="BY26" s="43"/>
      <c r="BZ26" s="43">
        <v>4.2205000000000004</v>
      </c>
      <c r="CA26" s="43">
        <v>24.963059999999999</v>
      </c>
      <c r="CB26" s="43">
        <v>0.58330000000000004</v>
      </c>
      <c r="CC26" s="43">
        <v>0.67300000000000004</v>
      </c>
      <c r="CD26" s="43">
        <v>24.07949</v>
      </c>
      <c r="CE26" s="43">
        <v>455.34733</v>
      </c>
      <c r="CF26" s="43">
        <v>11.5619</v>
      </c>
      <c r="CG26" s="43">
        <v>147.07135</v>
      </c>
      <c r="CH26" s="43">
        <v>16.275770000000001</v>
      </c>
      <c r="CI26" s="43"/>
      <c r="CJ26" s="43"/>
      <c r="CK26" s="43">
        <v>15.956099999999999</v>
      </c>
      <c r="CL26" s="43">
        <v>4.4774500000000002</v>
      </c>
      <c r="CM26" s="43"/>
      <c r="CN26" s="43"/>
      <c r="CO26" s="43">
        <v>6.4210599999999998</v>
      </c>
      <c r="CP26" s="43">
        <v>281.02</v>
      </c>
      <c r="CQ26" s="43"/>
      <c r="CR26" s="43">
        <v>40.628999999999998</v>
      </c>
      <c r="CS26" s="43"/>
      <c r="CT26" s="43">
        <v>8.8960000000000008</v>
      </c>
    </row>
    <row r="27" spans="1:98" ht="15.6" x14ac:dyDescent="0.3">
      <c r="A27" s="1"/>
      <c r="B27" s="42" t="s">
        <v>854</v>
      </c>
      <c r="C27" s="43"/>
      <c r="D27" s="43"/>
      <c r="E27" s="43">
        <v>24.023330000000001</v>
      </c>
      <c r="F27" s="43">
        <v>13.058</v>
      </c>
      <c r="G27" s="43"/>
      <c r="H27" s="43"/>
      <c r="I27" s="43"/>
      <c r="J27" s="43"/>
      <c r="K27" s="43">
        <v>19.110900000000001</v>
      </c>
      <c r="L27" s="43">
        <v>26.057700000000001</v>
      </c>
      <c r="M27" s="43">
        <v>10.7028</v>
      </c>
      <c r="N27" s="43">
        <v>12.97</v>
      </c>
      <c r="O27" s="43">
        <v>29.85</v>
      </c>
      <c r="P27" s="43"/>
      <c r="Q27" s="43"/>
      <c r="R27" s="43">
        <v>43.06</v>
      </c>
      <c r="S27" s="43"/>
      <c r="T27" s="43">
        <v>41.7883</v>
      </c>
      <c r="U27" s="43"/>
      <c r="V27" s="43">
        <v>8.8000000000000007</v>
      </c>
      <c r="W27" s="43"/>
      <c r="X27" s="43">
        <v>158.87042</v>
      </c>
      <c r="Y27" s="43"/>
      <c r="Z27" s="43">
        <v>9.0206199999999992</v>
      </c>
      <c r="AA27" s="43"/>
      <c r="AB27" s="43"/>
      <c r="AC27" s="43">
        <v>14.32</v>
      </c>
      <c r="AD27" s="43"/>
      <c r="AE27" s="43"/>
      <c r="AF27" s="43"/>
      <c r="AG27" s="43"/>
      <c r="AH27" s="43">
        <v>3.4039000000000001</v>
      </c>
      <c r="AI27" s="43"/>
      <c r="AJ27" s="43">
        <v>4.1829499999999999</v>
      </c>
      <c r="AK27" s="43">
        <v>0</v>
      </c>
      <c r="AL27" s="43">
        <v>2.1522000000000001</v>
      </c>
      <c r="AM27" s="43">
        <v>46.001359999999998</v>
      </c>
      <c r="AN27" s="43">
        <v>131.13095999999999</v>
      </c>
      <c r="AO27" s="43">
        <v>27.66639</v>
      </c>
      <c r="AP27" s="43">
        <v>0.24</v>
      </c>
      <c r="AQ27" s="43">
        <v>90.14</v>
      </c>
      <c r="AR27" s="43"/>
      <c r="AS27" s="43">
        <v>34.583930000000002</v>
      </c>
      <c r="AT27" s="43">
        <v>33.97</v>
      </c>
      <c r="AU27" s="43"/>
      <c r="AV27" s="43">
        <v>196.8963</v>
      </c>
      <c r="AW27" s="43">
        <v>35.896599999999999</v>
      </c>
      <c r="AX27" s="43"/>
      <c r="AY27" s="43">
        <v>0.26145000000000002</v>
      </c>
      <c r="AZ27" s="43"/>
      <c r="BA27" s="43">
        <v>1.8</v>
      </c>
      <c r="BB27" s="43"/>
      <c r="BC27" s="43">
        <v>72.598579999999998</v>
      </c>
      <c r="BD27" s="43"/>
      <c r="BE27" s="43">
        <v>12</v>
      </c>
      <c r="BF27" s="43"/>
      <c r="BG27" s="43"/>
      <c r="BH27" s="43"/>
      <c r="BI27" s="43">
        <v>15.668850000000001</v>
      </c>
      <c r="BJ27" s="43"/>
      <c r="BK27" s="43">
        <v>5.33847</v>
      </c>
      <c r="BL27" s="43"/>
      <c r="BM27" s="43">
        <v>6.8410000000000002</v>
      </c>
      <c r="BN27" s="43">
        <v>48.55</v>
      </c>
      <c r="BO27" s="43">
        <v>0.8</v>
      </c>
      <c r="BP27" s="43">
        <v>147.21001000000001</v>
      </c>
      <c r="BQ27" s="43"/>
      <c r="BR27" s="43">
        <v>5.0487000000000002</v>
      </c>
      <c r="BS27" s="43">
        <v>127.1011</v>
      </c>
      <c r="BT27" s="43">
        <v>15.090909999999999</v>
      </c>
      <c r="BU27" s="43"/>
      <c r="BV27" s="43">
        <v>35.291699999999999</v>
      </c>
      <c r="BW27" s="43">
        <v>4.0273599999999998</v>
      </c>
      <c r="BX27" s="43"/>
      <c r="BY27" s="43"/>
      <c r="BZ27" s="43">
        <v>3.8757000000000001</v>
      </c>
      <c r="CA27" s="43">
        <v>24.904299999999999</v>
      </c>
      <c r="CB27" s="43">
        <v>0.74</v>
      </c>
      <c r="CC27" s="43">
        <v>0.63400000000000001</v>
      </c>
      <c r="CD27" s="43">
        <v>23.674810000000001</v>
      </c>
      <c r="CE27" s="43">
        <v>455.28676000000002</v>
      </c>
      <c r="CF27" s="43">
        <v>11.444599999999999</v>
      </c>
      <c r="CG27" s="43">
        <v>146.21090000000001</v>
      </c>
      <c r="CH27" s="43">
        <v>16.93927</v>
      </c>
      <c r="CI27" s="43"/>
      <c r="CJ27" s="43"/>
      <c r="CK27" s="43">
        <v>16.164400000000001</v>
      </c>
      <c r="CL27" s="43">
        <v>4.4375600000000004</v>
      </c>
      <c r="CM27" s="43"/>
      <c r="CN27" s="43"/>
      <c r="CO27" s="43">
        <v>6.7612699999999997</v>
      </c>
      <c r="CP27" s="43">
        <v>287.8</v>
      </c>
      <c r="CQ27" s="43"/>
      <c r="CR27" s="43">
        <v>40.877000000000002</v>
      </c>
      <c r="CS27" s="43"/>
      <c r="CT27" s="43">
        <v>13.302</v>
      </c>
    </row>
    <row r="28" spans="1:98" ht="15.6" x14ac:dyDescent="0.3">
      <c r="A28" s="1"/>
      <c r="B28" s="42" t="s">
        <v>855</v>
      </c>
      <c r="C28" s="43"/>
      <c r="D28" s="43"/>
      <c r="E28" s="43">
        <v>26.054729999999999</v>
      </c>
      <c r="F28" s="43">
        <v>13.151</v>
      </c>
      <c r="G28" s="43"/>
      <c r="H28" s="43"/>
      <c r="I28" s="43"/>
      <c r="J28" s="43"/>
      <c r="K28" s="43">
        <v>19.068999999999999</v>
      </c>
      <c r="L28" s="43">
        <v>25.923100000000002</v>
      </c>
      <c r="M28" s="43">
        <v>10.671799999999999</v>
      </c>
      <c r="N28" s="43">
        <v>13.11</v>
      </c>
      <c r="O28" s="43">
        <v>29.63</v>
      </c>
      <c r="P28" s="43"/>
      <c r="Q28" s="43"/>
      <c r="R28" s="43">
        <v>43.103000000000002</v>
      </c>
      <c r="S28" s="43"/>
      <c r="T28" s="43">
        <v>53.951099999999997</v>
      </c>
      <c r="U28" s="43"/>
      <c r="V28" s="43">
        <v>8.1999999999999993</v>
      </c>
      <c r="W28" s="43"/>
      <c r="X28" s="43">
        <v>141.95827</v>
      </c>
      <c r="Y28" s="43"/>
      <c r="Z28" s="43">
        <v>9.01694</v>
      </c>
      <c r="AA28" s="43"/>
      <c r="AB28" s="43"/>
      <c r="AC28" s="43">
        <v>14.28</v>
      </c>
      <c r="AD28" s="43"/>
      <c r="AE28" s="43"/>
      <c r="AF28" s="43"/>
      <c r="AG28" s="43"/>
      <c r="AH28" s="43">
        <v>3.6951999999999998</v>
      </c>
      <c r="AI28" s="43"/>
      <c r="AJ28" s="43">
        <v>4.0119499999999997</v>
      </c>
      <c r="AK28" s="43">
        <v>0</v>
      </c>
      <c r="AL28" s="43">
        <v>2.5144000000000002</v>
      </c>
      <c r="AM28" s="43">
        <v>44.392969999999998</v>
      </c>
      <c r="AN28" s="43">
        <v>130.43344999999999</v>
      </c>
      <c r="AO28" s="43">
        <v>27.502500000000001</v>
      </c>
      <c r="AP28" s="43">
        <v>0.57999999999999996</v>
      </c>
      <c r="AQ28" s="43">
        <v>107.47</v>
      </c>
      <c r="AR28" s="43"/>
      <c r="AS28" s="43">
        <v>36.021410000000003</v>
      </c>
      <c r="AT28" s="43">
        <v>33.799999999999997</v>
      </c>
      <c r="AU28" s="43"/>
      <c r="AV28" s="43">
        <v>196.58369999999999</v>
      </c>
      <c r="AW28" s="43">
        <v>35.692799999999998</v>
      </c>
      <c r="AX28" s="43"/>
      <c r="AY28" s="43">
        <v>0.39090000000000003</v>
      </c>
      <c r="AZ28" s="43"/>
      <c r="BA28" s="43">
        <v>1.6</v>
      </c>
      <c r="BB28" s="43"/>
      <c r="BC28" s="43">
        <v>72.523539999999997</v>
      </c>
      <c r="BD28" s="43"/>
      <c r="BE28" s="43">
        <v>12</v>
      </c>
      <c r="BF28" s="43"/>
      <c r="BG28" s="43"/>
      <c r="BH28" s="43"/>
      <c r="BI28" s="43">
        <v>16.109960000000001</v>
      </c>
      <c r="BJ28" s="43"/>
      <c r="BK28" s="43">
        <v>5.19435</v>
      </c>
      <c r="BL28" s="43"/>
      <c r="BM28" s="43">
        <v>6.6319999999999997</v>
      </c>
      <c r="BN28" s="43">
        <v>48.71</v>
      </c>
      <c r="BO28" s="43">
        <v>0.67</v>
      </c>
      <c r="BP28" s="43">
        <v>148.52296000000001</v>
      </c>
      <c r="BQ28" s="43"/>
      <c r="BR28" s="43">
        <v>5.1441999999999997</v>
      </c>
      <c r="BS28" s="43">
        <v>126.36998</v>
      </c>
      <c r="BT28" s="43">
        <v>13.355230000000001</v>
      </c>
      <c r="BU28" s="43"/>
      <c r="BV28" s="43">
        <v>35.334400000000002</v>
      </c>
      <c r="BW28" s="43">
        <v>3.7307000000000001</v>
      </c>
      <c r="BX28" s="43"/>
      <c r="BY28" s="43"/>
      <c r="BZ28" s="43">
        <v>3.4956</v>
      </c>
      <c r="CA28" s="43">
        <v>24.961130000000001</v>
      </c>
      <c r="CB28" s="43">
        <v>1.0593999999999999</v>
      </c>
      <c r="CC28" s="43">
        <v>0.627</v>
      </c>
      <c r="CD28" s="43">
        <v>25.145050000000001</v>
      </c>
      <c r="CE28" s="43">
        <v>449.13155</v>
      </c>
      <c r="CF28" s="43">
        <v>11.6248</v>
      </c>
      <c r="CG28" s="43">
        <v>149.10187999999999</v>
      </c>
      <c r="CH28" s="43">
        <v>16.879829999999998</v>
      </c>
      <c r="CI28" s="43"/>
      <c r="CJ28" s="43"/>
      <c r="CK28" s="43">
        <v>16.567299999999999</v>
      </c>
      <c r="CL28" s="43">
        <v>4.45146</v>
      </c>
      <c r="CM28" s="43"/>
      <c r="CN28" s="43"/>
      <c r="CO28" s="43">
        <v>8.0043000000000006</v>
      </c>
      <c r="CP28" s="43">
        <v>290.67</v>
      </c>
      <c r="CQ28" s="43"/>
      <c r="CR28" s="43">
        <v>41.011000000000003</v>
      </c>
      <c r="CS28" s="43"/>
      <c r="CT28" s="43">
        <v>14.398</v>
      </c>
    </row>
    <row r="29" spans="1:98" ht="15.6" x14ac:dyDescent="0.3">
      <c r="A29" s="1"/>
      <c r="B29" s="42" t="s">
        <v>856</v>
      </c>
      <c r="C29" s="43"/>
      <c r="D29" s="43"/>
      <c r="E29" s="43">
        <v>27.09356</v>
      </c>
      <c r="F29" s="43">
        <v>13.019</v>
      </c>
      <c r="G29" s="43"/>
      <c r="H29" s="43"/>
      <c r="I29" s="43"/>
      <c r="J29" s="43"/>
      <c r="K29" s="43">
        <v>18.135100000000001</v>
      </c>
      <c r="L29" s="43">
        <v>25.943300000000001</v>
      </c>
      <c r="M29" s="43">
        <v>10.245699999999999</v>
      </c>
      <c r="N29" s="43">
        <v>12.93</v>
      </c>
      <c r="O29" s="43">
        <v>26.018000000000001</v>
      </c>
      <c r="P29" s="43"/>
      <c r="Q29" s="43"/>
      <c r="R29" s="43">
        <v>43.322000000000003</v>
      </c>
      <c r="S29" s="43"/>
      <c r="T29" s="43">
        <v>52.495100000000001</v>
      </c>
      <c r="U29" s="43"/>
      <c r="V29" s="43">
        <v>9.1999999999999993</v>
      </c>
      <c r="W29" s="43"/>
      <c r="X29" s="43">
        <v>141.26119</v>
      </c>
      <c r="Y29" s="43"/>
      <c r="Z29" s="43">
        <v>8.9230999999999998</v>
      </c>
      <c r="AA29" s="43"/>
      <c r="AB29" s="43"/>
      <c r="AC29" s="43">
        <v>15.29</v>
      </c>
      <c r="AD29" s="43"/>
      <c r="AE29" s="43"/>
      <c r="AF29" s="43"/>
      <c r="AG29" s="43"/>
      <c r="AH29" s="43">
        <v>4.4504999999999999</v>
      </c>
      <c r="AI29" s="43"/>
      <c r="AJ29" s="43">
        <v>4.3253700000000004</v>
      </c>
      <c r="AK29" s="43">
        <v>0</v>
      </c>
      <c r="AL29" s="43">
        <v>2.8774000000000002</v>
      </c>
      <c r="AM29" s="43">
        <v>45.831499999999998</v>
      </c>
      <c r="AN29" s="43">
        <v>131.08847</v>
      </c>
      <c r="AO29" s="43">
        <v>27.65494</v>
      </c>
      <c r="AP29" s="43">
        <v>1</v>
      </c>
      <c r="AQ29" s="43">
        <v>96.87</v>
      </c>
      <c r="AR29" s="43"/>
      <c r="AS29" s="43">
        <v>36.096820000000001</v>
      </c>
      <c r="AT29" s="43">
        <v>33.36</v>
      </c>
      <c r="AU29" s="43"/>
      <c r="AV29" s="43">
        <v>196.27999</v>
      </c>
      <c r="AW29" s="43">
        <v>36.909599999999998</v>
      </c>
      <c r="AX29" s="43"/>
      <c r="AY29" s="43">
        <v>0.38713999999999998</v>
      </c>
      <c r="AZ29" s="43"/>
      <c r="BA29" s="43">
        <v>1.6</v>
      </c>
      <c r="BB29" s="43"/>
      <c r="BC29" s="43">
        <v>72.355069999999998</v>
      </c>
      <c r="BD29" s="43"/>
      <c r="BE29" s="43">
        <v>12</v>
      </c>
      <c r="BF29" s="43"/>
      <c r="BG29" s="43"/>
      <c r="BH29" s="43"/>
      <c r="BI29" s="43">
        <v>15.84972</v>
      </c>
      <c r="BJ29" s="43"/>
      <c r="BK29" s="43">
        <v>5.0994400000000004</v>
      </c>
      <c r="BL29" s="43"/>
      <c r="BM29" s="43">
        <v>6.3209999999999997</v>
      </c>
      <c r="BN29" s="43">
        <v>48.78</v>
      </c>
      <c r="BO29" s="43">
        <v>0.99</v>
      </c>
      <c r="BP29" s="43">
        <v>143.85953000000001</v>
      </c>
      <c r="BQ29" s="43"/>
      <c r="BR29" s="43">
        <v>5.0376000000000003</v>
      </c>
      <c r="BS29" s="43">
        <v>127.16815</v>
      </c>
      <c r="BT29" s="43">
        <v>15.03698</v>
      </c>
      <c r="BU29" s="43"/>
      <c r="BV29" s="43">
        <v>35.534199999999998</v>
      </c>
      <c r="BW29" s="43">
        <v>3.87202</v>
      </c>
      <c r="BX29" s="43"/>
      <c r="BY29" s="43"/>
      <c r="BZ29" s="43">
        <v>4.4909999999999997</v>
      </c>
      <c r="CA29" s="43">
        <v>24.990870000000001</v>
      </c>
      <c r="CB29" s="43">
        <v>1.2193000000000001</v>
      </c>
      <c r="CC29" s="43">
        <v>0.63100000000000001</v>
      </c>
      <c r="CD29" s="43">
        <v>24.802420000000001</v>
      </c>
      <c r="CE29" s="43">
        <v>445.49835999999999</v>
      </c>
      <c r="CF29" s="43">
        <v>11.6274</v>
      </c>
      <c r="CG29" s="43">
        <v>140.53829999999999</v>
      </c>
      <c r="CH29" s="43">
        <v>16.9953</v>
      </c>
      <c r="CI29" s="43"/>
      <c r="CJ29" s="43"/>
      <c r="CK29" s="43">
        <v>16.549700000000001</v>
      </c>
      <c r="CL29" s="43">
        <v>4.4711800000000004</v>
      </c>
      <c r="CM29" s="43"/>
      <c r="CN29" s="43"/>
      <c r="CO29" s="43">
        <v>8.0206599999999995</v>
      </c>
      <c r="CP29" s="43">
        <v>290.29000000000002</v>
      </c>
      <c r="CQ29" s="43"/>
      <c r="CR29" s="43">
        <v>39.762</v>
      </c>
      <c r="CS29" s="43"/>
      <c r="CT29" s="43">
        <v>12.439</v>
      </c>
    </row>
    <row r="30" spans="1:98" ht="15.6" x14ac:dyDescent="0.3">
      <c r="A30" s="1"/>
      <c r="B30" s="42" t="s">
        <v>857</v>
      </c>
      <c r="C30" s="43"/>
      <c r="D30" s="43"/>
      <c r="E30" s="43">
        <v>27.640070000000001</v>
      </c>
      <c r="F30" s="43">
        <v>12.38</v>
      </c>
      <c r="G30" s="43"/>
      <c r="H30" s="43"/>
      <c r="I30" s="43"/>
      <c r="J30" s="43"/>
      <c r="K30" s="43">
        <v>17.9316</v>
      </c>
      <c r="L30" s="43">
        <v>25.936900000000001</v>
      </c>
      <c r="M30" s="43">
        <v>10.3421</v>
      </c>
      <c r="N30" s="43">
        <v>13.04</v>
      </c>
      <c r="O30" s="43">
        <v>29.797999999999998</v>
      </c>
      <c r="P30" s="43"/>
      <c r="Q30" s="43"/>
      <c r="R30" s="43">
        <v>43.511000000000003</v>
      </c>
      <c r="S30" s="43"/>
      <c r="T30" s="43">
        <v>49.342700000000001</v>
      </c>
      <c r="U30" s="43"/>
      <c r="V30" s="43">
        <v>8.9</v>
      </c>
      <c r="W30" s="43"/>
      <c r="X30" s="43">
        <v>148.05517</v>
      </c>
      <c r="Y30" s="43"/>
      <c r="Z30" s="43">
        <v>8.7225099999999998</v>
      </c>
      <c r="AA30" s="43"/>
      <c r="AB30" s="43"/>
      <c r="AC30" s="43">
        <v>15.88</v>
      </c>
      <c r="AD30" s="43"/>
      <c r="AE30" s="43"/>
      <c r="AF30" s="43"/>
      <c r="AG30" s="43"/>
      <c r="AH30" s="43">
        <v>4.5613000000000001</v>
      </c>
      <c r="AI30" s="43"/>
      <c r="AJ30" s="43">
        <v>4.6141800000000002</v>
      </c>
      <c r="AK30" s="43">
        <v>0</v>
      </c>
      <c r="AL30" s="43">
        <v>3.1387</v>
      </c>
      <c r="AM30" s="43">
        <v>46.027410000000003</v>
      </c>
      <c r="AN30" s="43">
        <v>131.61156</v>
      </c>
      <c r="AO30" s="43">
        <v>26.693760000000001</v>
      </c>
      <c r="AP30" s="43">
        <v>0.9</v>
      </c>
      <c r="AQ30" s="43">
        <v>108.33</v>
      </c>
      <c r="AR30" s="43"/>
      <c r="AS30" s="43">
        <v>35.801659999999998</v>
      </c>
      <c r="AT30" s="43">
        <v>33.590000000000003</v>
      </c>
      <c r="AU30" s="43"/>
      <c r="AV30" s="43">
        <v>194.30831000000001</v>
      </c>
      <c r="AW30" s="43">
        <v>36.5501</v>
      </c>
      <c r="AX30" s="43"/>
      <c r="AY30" s="43">
        <v>0.16098000000000001</v>
      </c>
      <c r="AZ30" s="43"/>
      <c r="BA30" s="43">
        <v>1.5</v>
      </c>
      <c r="BB30" s="43"/>
      <c r="BC30" s="43">
        <v>72.716239999999999</v>
      </c>
      <c r="BD30" s="43"/>
      <c r="BE30" s="43">
        <v>12</v>
      </c>
      <c r="BF30" s="43"/>
      <c r="BG30" s="43"/>
      <c r="BH30" s="43"/>
      <c r="BI30" s="43">
        <v>15.74649</v>
      </c>
      <c r="BJ30" s="43"/>
      <c r="BK30" s="43">
        <v>5.1687500000000002</v>
      </c>
      <c r="BL30" s="43"/>
      <c r="BM30" s="43">
        <v>6.9210000000000003</v>
      </c>
      <c r="BN30" s="43">
        <v>46.37</v>
      </c>
      <c r="BO30" s="43">
        <v>0.78</v>
      </c>
      <c r="BP30" s="43">
        <v>142.91845000000001</v>
      </c>
      <c r="BQ30" s="43"/>
      <c r="BR30" s="43">
        <v>4.9928999999999997</v>
      </c>
      <c r="BS30" s="43">
        <v>124.76922999999999</v>
      </c>
      <c r="BT30" s="43">
        <v>16.042490000000001</v>
      </c>
      <c r="BU30" s="43"/>
      <c r="BV30" s="43">
        <v>34.019799999999996</v>
      </c>
      <c r="BW30" s="43">
        <v>3.9659300000000002</v>
      </c>
      <c r="BX30" s="43"/>
      <c r="BY30" s="43"/>
      <c r="BZ30" s="43">
        <v>3.4102999999999999</v>
      </c>
      <c r="CA30" s="43">
        <v>24.947849999999999</v>
      </c>
      <c r="CB30" s="43">
        <v>1.2773000000000001</v>
      </c>
      <c r="CC30" s="43">
        <v>0.55900000000000005</v>
      </c>
      <c r="CD30" s="43">
        <v>25.06288</v>
      </c>
      <c r="CE30" s="43">
        <v>444.57436000000001</v>
      </c>
      <c r="CF30" s="43">
        <v>11.831899999999999</v>
      </c>
      <c r="CG30" s="43">
        <v>146.34029000000001</v>
      </c>
      <c r="CH30" s="43">
        <v>16.59149</v>
      </c>
      <c r="CI30" s="43"/>
      <c r="CJ30" s="43"/>
      <c r="CK30" s="43">
        <v>16.040700000000001</v>
      </c>
      <c r="CL30" s="43">
        <v>4.5366600000000004</v>
      </c>
      <c r="CM30" s="43"/>
      <c r="CN30" s="43"/>
      <c r="CO30" s="43">
        <v>8.4673099999999994</v>
      </c>
      <c r="CP30" s="43">
        <v>287.33999999999997</v>
      </c>
      <c r="CQ30" s="43"/>
      <c r="CR30" s="43">
        <v>40.598999999999997</v>
      </c>
      <c r="CS30" s="43"/>
      <c r="CT30" s="43">
        <v>4.1890000000000001</v>
      </c>
    </row>
    <row r="31" spans="1:98" ht="15.6" x14ac:dyDescent="0.3">
      <c r="A31" s="1"/>
      <c r="B31" s="42" t="s">
        <v>858</v>
      </c>
      <c r="C31" s="43"/>
      <c r="D31" s="43"/>
      <c r="E31" s="43">
        <v>26.6983</v>
      </c>
      <c r="F31" s="43">
        <v>11.634</v>
      </c>
      <c r="G31" s="43"/>
      <c r="H31" s="43"/>
      <c r="I31" s="43"/>
      <c r="J31" s="43"/>
      <c r="K31" s="43">
        <v>19.600899999999999</v>
      </c>
      <c r="L31" s="43">
        <v>25.3672</v>
      </c>
      <c r="M31" s="43">
        <v>10.6</v>
      </c>
      <c r="N31" s="43">
        <v>12.98</v>
      </c>
      <c r="O31" s="43">
        <v>29.402000000000001</v>
      </c>
      <c r="P31" s="43"/>
      <c r="Q31" s="43"/>
      <c r="R31" s="43">
        <v>43.09</v>
      </c>
      <c r="S31" s="43"/>
      <c r="T31" s="43">
        <v>42.726300000000002</v>
      </c>
      <c r="U31" s="43"/>
      <c r="V31" s="43">
        <v>8.9</v>
      </c>
      <c r="W31" s="43"/>
      <c r="X31" s="43">
        <v>141.55178000000001</v>
      </c>
      <c r="Y31" s="43"/>
      <c r="Z31" s="43">
        <v>8.4367000000000001</v>
      </c>
      <c r="AA31" s="43"/>
      <c r="AB31" s="43"/>
      <c r="AC31" s="43">
        <v>16.39</v>
      </c>
      <c r="AD31" s="43"/>
      <c r="AE31" s="43"/>
      <c r="AF31" s="43"/>
      <c r="AG31" s="43"/>
      <c r="AH31" s="43">
        <v>2.5152000000000001</v>
      </c>
      <c r="AI31" s="43"/>
      <c r="AJ31" s="43">
        <v>4.59483</v>
      </c>
      <c r="AK31" s="43">
        <v>0</v>
      </c>
      <c r="AL31" s="43">
        <v>3.1896</v>
      </c>
      <c r="AM31" s="43">
        <v>41.59299</v>
      </c>
      <c r="AN31" s="43">
        <v>132.37117000000001</v>
      </c>
      <c r="AO31" s="43">
        <v>25.259049999999998</v>
      </c>
      <c r="AP31" s="43">
        <v>0.73</v>
      </c>
      <c r="AQ31" s="43">
        <v>110</v>
      </c>
      <c r="AR31" s="43"/>
      <c r="AS31" s="43">
        <v>35.693800000000003</v>
      </c>
      <c r="AT31" s="43">
        <v>33.21</v>
      </c>
      <c r="AU31" s="43"/>
      <c r="AV31" s="43">
        <v>194.37761</v>
      </c>
      <c r="AW31" s="43">
        <v>36.597900000000003</v>
      </c>
      <c r="AX31" s="43"/>
      <c r="AY31" s="43">
        <v>0.15010999999999999</v>
      </c>
      <c r="AZ31" s="43"/>
      <c r="BA31" s="43">
        <v>1.7</v>
      </c>
      <c r="BB31" s="43"/>
      <c r="BC31" s="43">
        <v>72.438019999999995</v>
      </c>
      <c r="BD31" s="43"/>
      <c r="BE31" s="43">
        <v>12</v>
      </c>
      <c r="BF31" s="43"/>
      <c r="BG31" s="43"/>
      <c r="BH31" s="43"/>
      <c r="BI31" s="43">
        <v>15.8992</v>
      </c>
      <c r="BJ31" s="43"/>
      <c r="BK31" s="43">
        <v>5.1903800000000002</v>
      </c>
      <c r="BL31" s="43"/>
      <c r="BM31" s="43">
        <v>6.8739999999999997</v>
      </c>
      <c r="BN31" s="43">
        <v>45.46</v>
      </c>
      <c r="BO31" s="43">
        <v>0.71</v>
      </c>
      <c r="BP31" s="43">
        <v>145.07165000000001</v>
      </c>
      <c r="BQ31" s="43"/>
      <c r="BR31" s="43">
        <v>5.1040000000000001</v>
      </c>
      <c r="BS31" s="43">
        <v>125.71493</v>
      </c>
      <c r="BT31" s="43">
        <v>15.20603</v>
      </c>
      <c r="BU31" s="43"/>
      <c r="BV31" s="43">
        <v>34.9754</v>
      </c>
      <c r="BW31" s="43">
        <v>3.9659300000000002</v>
      </c>
      <c r="BX31" s="43"/>
      <c r="BY31" s="43"/>
      <c r="BZ31" s="43">
        <v>3.3025000000000002</v>
      </c>
      <c r="CA31" s="43">
        <v>25.006499999999999</v>
      </c>
      <c r="CB31" s="43">
        <v>1.2902</v>
      </c>
      <c r="CC31" s="43">
        <v>0.63200000000000001</v>
      </c>
      <c r="CD31" s="43">
        <v>24.87876</v>
      </c>
      <c r="CE31" s="43">
        <v>445.41879</v>
      </c>
      <c r="CF31" s="43">
        <v>11.641999999999999</v>
      </c>
      <c r="CG31" s="43">
        <v>147.51562999999999</v>
      </c>
      <c r="CH31" s="43">
        <v>16.83013</v>
      </c>
      <c r="CI31" s="43"/>
      <c r="CJ31" s="43"/>
      <c r="CK31" s="43">
        <v>15.718299999999999</v>
      </c>
      <c r="CL31" s="43">
        <v>4.5032100000000002</v>
      </c>
      <c r="CM31" s="43"/>
      <c r="CN31" s="43"/>
      <c r="CO31" s="43">
        <v>8.1974599999999995</v>
      </c>
      <c r="CP31" s="43">
        <v>287.2</v>
      </c>
      <c r="CQ31" s="43"/>
      <c r="CR31" s="43">
        <v>40.387</v>
      </c>
      <c r="CS31" s="43"/>
      <c r="CT31" s="43">
        <v>10.923</v>
      </c>
    </row>
    <row r="32" spans="1:98" ht="15.6" x14ac:dyDescent="0.3">
      <c r="A32" s="1"/>
      <c r="B32" s="42" t="s">
        <v>859</v>
      </c>
      <c r="C32" s="43"/>
      <c r="D32" s="43"/>
      <c r="E32" s="43">
        <v>27.316269999999999</v>
      </c>
      <c r="F32" s="43">
        <v>11.476000000000001</v>
      </c>
      <c r="G32" s="43"/>
      <c r="H32" s="43"/>
      <c r="I32" s="43"/>
      <c r="J32" s="43"/>
      <c r="K32" s="43">
        <v>19.641999999999999</v>
      </c>
      <c r="L32" s="43">
        <v>25.446200000000001</v>
      </c>
      <c r="M32" s="43">
        <v>11.4741</v>
      </c>
      <c r="N32" s="43">
        <v>12.97</v>
      </c>
      <c r="O32" s="43">
        <v>28.244</v>
      </c>
      <c r="P32" s="43"/>
      <c r="Q32" s="43"/>
      <c r="R32" s="43">
        <v>42.954999999999998</v>
      </c>
      <c r="S32" s="43"/>
      <c r="T32" s="43">
        <v>40.256599999999999</v>
      </c>
      <c r="U32" s="43"/>
      <c r="V32" s="43">
        <v>8.8000000000000007</v>
      </c>
      <c r="W32" s="43"/>
      <c r="X32" s="43">
        <v>128.93188000000001</v>
      </c>
      <c r="Y32" s="43"/>
      <c r="Z32" s="43">
        <v>8.58446</v>
      </c>
      <c r="AA32" s="43"/>
      <c r="AB32" s="43"/>
      <c r="AC32" s="43">
        <v>16.88</v>
      </c>
      <c r="AD32" s="43"/>
      <c r="AE32" s="43"/>
      <c r="AF32" s="43"/>
      <c r="AG32" s="43"/>
      <c r="AH32" s="43">
        <v>4.1946000000000003</v>
      </c>
      <c r="AI32" s="43"/>
      <c r="AJ32" s="43">
        <v>4.63246</v>
      </c>
      <c r="AK32" s="43">
        <v>0</v>
      </c>
      <c r="AL32" s="43">
        <v>3.2450000000000001</v>
      </c>
      <c r="AM32" s="43">
        <v>44.284529999999997</v>
      </c>
      <c r="AN32" s="43">
        <v>130.42365000000001</v>
      </c>
      <c r="AO32" s="43">
        <v>26.130310000000001</v>
      </c>
      <c r="AP32" s="43">
        <v>0.78</v>
      </c>
      <c r="AQ32" s="43">
        <v>110.27</v>
      </c>
      <c r="AR32" s="43"/>
      <c r="AS32" s="43">
        <v>36.233690000000003</v>
      </c>
      <c r="AT32" s="43">
        <v>32.67</v>
      </c>
      <c r="AU32" s="43"/>
      <c r="AV32" s="43">
        <v>193.66559000000001</v>
      </c>
      <c r="AW32" s="43">
        <v>36.619700000000002</v>
      </c>
      <c r="AX32" s="43"/>
      <c r="AY32" s="43">
        <v>0.26552999999999999</v>
      </c>
      <c r="AZ32" s="43"/>
      <c r="BA32" s="43">
        <v>1.4</v>
      </c>
      <c r="BB32" s="43"/>
      <c r="BC32" s="43">
        <v>72.613829999999993</v>
      </c>
      <c r="BD32" s="43"/>
      <c r="BE32" s="43">
        <v>12</v>
      </c>
      <c r="BF32" s="43"/>
      <c r="BG32" s="43"/>
      <c r="BH32" s="43"/>
      <c r="BI32" s="43">
        <v>16.126930000000002</v>
      </c>
      <c r="BJ32" s="43"/>
      <c r="BK32" s="43">
        <v>5.0921000000000003</v>
      </c>
      <c r="BL32" s="43"/>
      <c r="BM32" s="43">
        <v>6.851</v>
      </c>
      <c r="BN32" s="43">
        <v>44.6</v>
      </c>
      <c r="BO32" s="43">
        <v>0.96</v>
      </c>
      <c r="BP32" s="43">
        <v>146.97433000000001</v>
      </c>
      <c r="BQ32" s="43"/>
      <c r="BR32" s="43">
        <v>4.9016999999999999</v>
      </c>
      <c r="BS32" s="43">
        <v>124.45016</v>
      </c>
      <c r="BT32" s="43">
        <v>14.62018</v>
      </c>
      <c r="BU32" s="43"/>
      <c r="BV32" s="43">
        <v>32.518000000000001</v>
      </c>
      <c r="BW32" s="43">
        <v>3.87202</v>
      </c>
      <c r="BX32" s="43"/>
      <c r="BY32" s="43"/>
      <c r="BZ32" s="43">
        <v>3.2867999999999999</v>
      </c>
      <c r="CA32" s="43">
        <v>25.068380000000001</v>
      </c>
      <c r="CB32" s="43">
        <v>1.2970999999999999</v>
      </c>
      <c r="CC32" s="43">
        <v>0.65800000000000003</v>
      </c>
      <c r="CD32" s="43">
        <v>24.018039999999999</v>
      </c>
      <c r="CE32" s="43">
        <v>444.97854000000001</v>
      </c>
      <c r="CF32" s="43">
        <v>11.604799999999999</v>
      </c>
      <c r="CG32" s="43">
        <v>146.65916999999999</v>
      </c>
      <c r="CH32" s="43">
        <v>16.81344</v>
      </c>
      <c r="CI32" s="43"/>
      <c r="CJ32" s="43"/>
      <c r="CK32" s="43">
        <v>15.4109</v>
      </c>
      <c r="CL32" s="43">
        <v>4.4840600000000004</v>
      </c>
      <c r="CM32" s="43"/>
      <c r="CN32" s="43"/>
      <c r="CO32" s="43">
        <v>7.0730500000000003</v>
      </c>
      <c r="CP32" s="43">
        <v>277.56</v>
      </c>
      <c r="CQ32" s="43"/>
      <c r="CR32" s="43">
        <v>39.866</v>
      </c>
      <c r="CS32" s="43"/>
      <c r="CT32" s="43">
        <v>10.82</v>
      </c>
    </row>
    <row r="33" spans="1:98" ht="15.6" x14ac:dyDescent="0.3">
      <c r="A33" s="1"/>
      <c r="B33" s="42" t="s">
        <v>860</v>
      </c>
      <c r="C33" s="43"/>
      <c r="D33" s="43"/>
      <c r="E33" s="43">
        <v>27.08098</v>
      </c>
      <c r="F33" s="43">
        <v>12.923</v>
      </c>
      <c r="G33" s="43"/>
      <c r="H33" s="43"/>
      <c r="I33" s="43"/>
      <c r="J33" s="43"/>
      <c r="K33" s="43">
        <v>19.472200000000001</v>
      </c>
      <c r="L33" s="43">
        <v>24.812999999999999</v>
      </c>
      <c r="M33" s="43">
        <v>13.841100000000001</v>
      </c>
      <c r="N33" s="43">
        <v>12.97</v>
      </c>
      <c r="O33" s="43">
        <v>29.058</v>
      </c>
      <c r="P33" s="43"/>
      <c r="Q33" s="43"/>
      <c r="R33" s="43">
        <v>42.814999999999998</v>
      </c>
      <c r="S33" s="43"/>
      <c r="T33" s="43">
        <v>50.5852</v>
      </c>
      <c r="U33" s="43"/>
      <c r="V33" s="43">
        <v>8.6999999999999993</v>
      </c>
      <c r="W33" s="43"/>
      <c r="X33" s="43">
        <v>107.86299</v>
      </c>
      <c r="Y33" s="43"/>
      <c r="Z33" s="43">
        <v>8.6494199999999992</v>
      </c>
      <c r="AA33" s="43"/>
      <c r="AB33" s="43"/>
      <c r="AC33" s="43">
        <v>16.899999999999999</v>
      </c>
      <c r="AD33" s="43"/>
      <c r="AE33" s="43"/>
      <c r="AF33" s="43"/>
      <c r="AG33" s="43"/>
      <c r="AH33" s="43">
        <v>3.4613999999999998</v>
      </c>
      <c r="AI33" s="43"/>
      <c r="AJ33" s="43">
        <v>4.6611399999999996</v>
      </c>
      <c r="AK33" s="43">
        <v>0</v>
      </c>
      <c r="AL33" s="43">
        <v>3.2904</v>
      </c>
      <c r="AM33" s="43">
        <v>43.138779999999997</v>
      </c>
      <c r="AN33" s="43">
        <v>126.18899999999999</v>
      </c>
      <c r="AO33" s="43">
        <v>25.600629999999999</v>
      </c>
      <c r="AP33" s="43">
        <v>0.64</v>
      </c>
      <c r="AQ33" s="43">
        <v>114.06</v>
      </c>
      <c r="AR33" s="43"/>
      <c r="AS33" s="43">
        <v>34.842770000000002</v>
      </c>
      <c r="AT33" s="43">
        <v>32.53</v>
      </c>
      <c r="AU33" s="43"/>
      <c r="AV33" s="43">
        <v>194.68455</v>
      </c>
      <c r="AW33" s="43">
        <v>36.634999999999998</v>
      </c>
      <c r="AX33" s="43"/>
      <c r="AY33" s="43">
        <v>0.19313</v>
      </c>
      <c r="AZ33" s="43"/>
      <c r="BA33" s="43">
        <v>1.4</v>
      </c>
      <c r="BB33" s="43"/>
      <c r="BC33" s="43">
        <v>72.67286</v>
      </c>
      <c r="BD33" s="43"/>
      <c r="BE33" s="43">
        <v>12</v>
      </c>
      <c r="BF33" s="43"/>
      <c r="BG33" s="43"/>
      <c r="BH33" s="43"/>
      <c r="BI33" s="43">
        <v>16.222110000000001</v>
      </c>
      <c r="BJ33" s="43"/>
      <c r="BK33" s="43">
        <v>5.1993299999999998</v>
      </c>
      <c r="BL33" s="43"/>
      <c r="BM33" s="43">
        <v>6.9509999999999996</v>
      </c>
      <c r="BN33" s="43">
        <v>45.85</v>
      </c>
      <c r="BO33" s="43">
        <v>0.98</v>
      </c>
      <c r="BP33" s="43">
        <v>146.56870000000001</v>
      </c>
      <c r="BQ33" s="43"/>
      <c r="BR33" s="43">
        <v>4.8657000000000004</v>
      </c>
      <c r="BS33" s="43">
        <v>126.30679000000001</v>
      </c>
      <c r="BT33" s="43">
        <v>16.119409999999998</v>
      </c>
      <c r="BU33" s="43"/>
      <c r="BV33" s="43">
        <v>32.374899999999997</v>
      </c>
      <c r="BW33" s="43">
        <v>4.0072999999999999</v>
      </c>
      <c r="BX33" s="43"/>
      <c r="BY33" s="43"/>
      <c r="BZ33" s="43">
        <v>3.1911</v>
      </c>
      <c r="CA33" s="43">
        <v>25.07</v>
      </c>
      <c r="CB33" s="43">
        <v>1.3002</v>
      </c>
      <c r="CC33" s="43">
        <v>0.63700000000000001</v>
      </c>
      <c r="CD33" s="43">
        <v>24.259209999999999</v>
      </c>
      <c r="CE33" s="43">
        <v>452.26215000000002</v>
      </c>
      <c r="CF33" s="43">
        <v>9.7639999999999993</v>
      </c>
      <c r="CG33" s="43">
        <v>148.75176999999999</v>
      </c>
      <c r="CH33" s="43">
        <v>16.943380000000001</v>
      </c>
      <c r="CI33" s="43"/>
      <c r="CJ33" s="43"/>
      <c r="CK33" s="43">
        <v>15.731400000000001</v>
      </c>
      <c r="CL33" s="43">
        <v>4.5626899999999999</v>
      </c>
      <c r="CM33" s="43"/>
      <c r="CN33" s="43"/>
      <c r="CO33" s="43">
        <v>6.6361499999999998</v>
      </c>
      <c r="CP33" s="43">
        <v>272.36</v>
      </c>
      <c r="CQ33" s="43"/>
      <c r="CR33" s="43">
        <v>39.908000000000001</v>
      </c>
      <c r="CS33" s="43"/>
      <c r="CT33" s="43">
        <v>17.100999999999999</v>
      </c>
    </row>
    <row r="34" spans="1:98" ht="15.6" x14ac:dyDescent="0.3">
      <c r="A34" s="1"/>
      <c r="B34" s="42" t="s">
        <v>861</v>
      </c>
      <c r="C34" s="43"/>
      <c r="D34" s="43"/>
      <c r="E34" s="43">
        <v>23.944749999999999</v>
      </c>
      <c r="F34" s="43">
        <v>13.795</v>
      </c>
      <c r="G34" s="43"/>
      <c r="H34" s="43"/>
      <c r="I34" s="43"/>
      <c r="J34" s="43"/>
      <c r="K34" s="43">
        <v>18.845500000000001</v>
      </c>
      <c r="L34" s="43">
        <v>25.499099999999999</v>
      </c>
      <c r="M34" s="43">
        <v>14.3634</v>
      </c>
      <c r="N34" s="43">
        <v>12.89</v>
      </c>
      <c r="O34" s="43">
        <v>29.056000000000001</v>
      </c>
      <c r="P34" s="43"/>
      <c r="Q34" s="43"/>
      <c r="R34" s="43">
        <v>43.21</v>
      </c>
      <c r="S34" s="43"/>
      <c r="T34" s="43">
        <v>46.454500000000003</v>
      </c>
      <c r="U34" s="43"/>
      <c r="V34" s="43">
        <v>8.6999999999999993</v>
      </c>
      <c r="W34" s="43"/>
      <c r="X34" s="43">
        <v>118.80767</v>
      </c>
      <c r="Y34" s="43"/>
      <c r="Z34" s="43">
        <v>8.6595800000000001</v>
      </c>
      <c r="AA34" s="43"/>
      <c r="AB34" s="43"/>
      <c r="AC34" s="43">
        <v>17.3</v>
      </c>
      <c r="AD34" s="43"/>
      <c r="AE34" s="43"/>
      <c r="AF34" s="43"/>
      <c r="AG34" s="43"/>
      <c r="AH34" s="43">
        <v>2.3102</v>
      </c>
      <c r="AI34" s="43"/>
      <c r="AJ34" s="43">
        <v>5.46631</v>
      </c>
      <c r="AK34" s="43">
        <v>0</v>
      </c>
      <c r="AL34" s="43">
        <v>3.3816000000000002</v>
      </c>
      <c r="AM34" s="43">
        <v>43.108750000000001</v>
      </c>
      <c r="AN34" s="43">
        <v>125.70788</v>
      </c>
      <c r="AO34" s="43">
        <v>25.68937</v>
      </c>
      <c r="AP34" s="43">
        <v>0.45</v>
      </c>
      <c r="AQ34" s="43">
        <v>113.82</v>
      </c>
      <c r="AR34" s="43"/>
      <c r="AS34" s="43">
        <v>34.779220000000002</v>
      </c>
      <c r="AT34" s="43">
        <v>33.479999999999997</v>
      </c>
      <c r="AU34" s="43"/>
      <c r="AV34" s="43">
        <v>195.30891</v>
      </c>
      <c r="AW34" s="43">
        <v>36.342700000000001</v>
      </c>
      <c r="AX34" s="43"/>
      <c r="AY34" s="43">
        <v>0.15512999999999999</v>
      </c>
      <c r="AZ34" s="43"/>
      <c r="BA34" s="43">
        <v>1.6</v>
      </c>
      <c r="BB34" s="43"/>
      <c r="BC34" s="43">
        <v>71.985159999999993</v>
      </c>
      <c r="BD34" s="43"/>
      <c r="BE34" s="43">
        <v>12</v>
      </c>
      <c r="BF34" s="43"/>
      <c r="BG34" s="43"/>
      <c r="BH34" s="43"/>
      <c r="BI34" s="43">
        <v>16.14696</v>
      </c>
      <c r="BJ34" s="43"/>
      <c r="BK34" s="43">
        <v>5.3393800000000002</v>
      </c>
      <c r="BL34" s="43"/>
      <c r="BM34" s="43">
        <v>6.8410000000000002</v>
      </c>
      <c r="BN34" s="43">
        <v>48.79</v>
      </c>
      <c r="BO34" s="43">
        <v>1.03</v>
      </c>
      <c r="BP34" s="43">
        <v>145.41338999999999</v>
      </c>
      <c r="BQ34" s="43"/>
      <c r="BR34" s="43">
        <v>4.8446999999999996</v>
      </c>
      <c r="BS34" s="43">
        <v>126.90812</v>
      </c>
      <c r="BT34" s="43">
        <v>15.77378</v>
      </c>
      <c r="BU34" s="43"/>
      <c r="BV34" s="43">
        <v>33.700699999999998</v>
      </c>
      <c r="BW34" s="43">
        <v>3.7307000000000001</v>
      </c>
      <c r="BX34" s="43"/>
      <c r="BY34" s="43"/>
      <c r="BZ34" s="43">
        <v>3.1625000000000001</v>
      </c>
      <c r="CA34" s="43">
        <v>25.11674</v>
      </c>
      <c r="CB34" s="43">
        <v>1.3110999999999999</v>
      </c>
      <c r="CC34" s="43">
        <v>0.61799999999999999</v>
      </c>
      <c r="CD34" s="43">
        <v>24.41133</v>
      </c>
      <c r="CE34" s="43">
        <v>450.70485000000002</v>
      </c>
      <c r="CF34" s="43">
        <v>9.0139999999999993</v>
      </c>
      <c r="CG34" s="43">
        <v>151.42755</v>
      </c>
      <c r="CH34" s="43">
        <v>16.85341</v>
      </c>
      <c r="CI34" s="43"/>
      <c r="CJ34" s="43"/>
      <c r="CK34" s="43">
        <v>15.7262</v>
      </c>
      <c r="CL34" s="43">
        <v>4.8200399999999997</v>
      </c>
      <c r="CM34" s="43"/>
      <c r="CN34" s="43"/>
      <c r="CO34" s="43">
        <v>8.2959800000000001</v>
      </c>
      <c r="CP34" s="43">
        <v>266.23</v>
      </c>
      <c r="CQ34" s="43"/>
      <c r="CR34" s="43">
        <v>40.594999999999999</v>
      </c>
      <c r="CS34" s="43"/>
      <c r="CT34" s="43">
        <v>9.7590000000000003</v>
      </c>
    </row>
    <row r="35" spans="1:98" ht="15.6" x14ac:dyDescent="0.3">
      <c r="A35" s="1"/>
      <c r="B35" s="42" t="s">
        <v>862</v>
      </c>
      <c r="C35" s="43"/>
      <c r="D35" s="43"/>
      <c r="E35" s="43">
        <v>30.12341</v>
      </c>
      <c r="F35" s="43">
        <v>13.436999999999999</v>
      </c>
      <c r="G35" s="43"/>
      <c r="H35" s="43"/>
      <c r="I35" s="43"/>
      <c r="J35" s="43"/>
      <c r="K35" s="43">
        <v>19.429200000000002</v>
      </c>
      <c r="L35" s="43">
        <v>26.7546</v>
      </c>
      <c r="M35" s="43">
        <v>14.5266</v>
      </c>
      <c r="N35" s="43">
        <v>12.83</v>
      </c>
      <c r="O35" s="43">
        <v>28.61</v>
      </c>
      <c r="P35" s="43"/>
      <c r="Q35" s="43"/>
      <c r="R35" s="43">
        <v>43.353999999999999</v>
      </c>
      <c r="S35" s="43"/>
      <c r="T35" s="43">
        <v>49.5212</v>
      </c>
      <c r="U35" s="43"/>
      <c r="V35" s="43">
        <v>8.6999999999999993</v>
      </c>
      <c r="W35" s="43"/>
      <c r="X35" s="43">
        <v>146.71170000000001</v>
      </c>
      <c r="Y35" s="43"/>
      <c r="Z35" s="43">
        <v>8.6073799999999991</v>
      </c>
      <c r="AA35" s="43"/>
      <c r="AB35" s="43"/>
      <c r="AC35" s="43">
        <v>16.91</v>
      </c>
      <c r="AD35" s="43"/>
      <c r="AE35" s="43"/>
      <c r="AF35" s="43"/>
      <c r="AG35" s="43"/>
      <c r="AH35" s="43">
        <v>1.5617000000000001</v>
      </c>
      <c r="AI35" s="43"/>
      <c r="AJ35" s="43">
        <v>5.7646800000000002</v>
      </c>
      <c r="AK35" s="43">
        <v>0</v>
      </c>
      <c r="AL35" s="43">
        <v>3.3858000000000001</v>
      </c>
      <c r="AM35" s="43">
        <v>43.214449999999999</v>
      </c>
      <c r="AN35" s="43">
        <v>124.03967</v>
      </c>
      <c r="AO35" s="43">
        <v>25.852170000000001</v>
      </c>
      <c r="AP35" s="43">
        <v>0.73</v>
      </c>
      <c r="AQ35" s="43">
        <v>118.2</v>
      </c>
      <c r="AR35" s="43"/>
      <c r="AS35" s="43">
        <v>35.647660000000002</v>
      </c>
      <c r="AT35" s="43">
        <v>33.58</v>
      </c>
      <c r="AU35" s="43"/>
      <c r="AV35" s="43">
        <v>194.39930000000001</v>
      </c>
      <c r="AW35" s="43">
        <v>34.514499999999998</v>
      </c>
      <c r="AX35" s="43"/>
      <c r="AY35" s="43">
        <v>0.30653000000000002</v>
      </c>
      <c r="AZ35" s="43"/>
      <c r="BA35" s="43">
        <v>1.6</v>
      </c>
      <c r="BB35" s="43"/>
      <c r="BC35" s="43">
        <v>71.97072</v>
      </c>
      <c r="BD35" s="43"/>
      <c r="BE35" s="43">
        <v>12</v>
      </c>
      <c r="BF35" s="43"/>
      <c r="BG35" s="43"/>
      <c r="BH35" s="43"/>
      <c r="BI35" s="43">
        <v>16.2136</v>
      </c>
      <c r="BJ35" s="43"/>
      <c r="BK35" s="43">
        <v>5.25047</v>
      </c>
      <c r="BL35" s="43"/>
      <c r="BM35" s="43">
        <v>6.4210000000000003</v>
      </c>
      <c r="BN35" s="43">
        <v>46.95</v>
      </c>
      <c r="BO35" s="43">
        <v>1</v>
      </c>
      <c r="BP35" s="43">
        <v>144.56546</v>
      </c>
      <c r="BQ35" s="43"/>
      <c r="BR35" s="43">
        <v>4.7256999999999998</v>
      </c>
      <c r="BS35" s="43">
        <v>124.50914</v>
      </c>
      <c r="BT35" s="43">
        <v>15.89662</v>
      </c>
      <c r="BU35" s="43"/>
      <c r="BV35" s="43">
        <v>36.359299999999998</v>
      </c>
      <c r="BW35" s="43">
        <v>3.87202</v>
      </c>
      <c r="BX35" s="43"/>
      <c r="BY35" s="43"/>
      <c r="BZ35" s="43">
        <v>3.2968999999999999</v>
      </c>
      <c r="CA35" s="43">
        <v>25.129259999999999</v>
      </c>
      <c r="CB35" s="43">
        <v>1.3234999999999999</v>
      </c>
      <c r="CC35" s="43">
        <v>0.61499999999999999</v>
      </c>
      <c r="CD35" s="43">
        <v>25.139040000000001</v>
      </c>
      <c r="CE35" s="43">
        <v>453.24504999999999</v>
      </c>
      <c r="CF35" s="43">
        <v>10.010199999999999</v>
      </c>
      <c r="CG35" s="43">
        <v>130.75013000000001</v>
      </c>
      <c r="CH35" s="43">
        <v>17.07002</v>
      </c>
      <c r="CI35" s="43"/>
      <c r="CJ35" s="43"/>
      <c r="CK35" s="43">
        <v>16.371700000000001</v>
      </c>
      <c r="CL35" s="43">
        <v>4.72384</v>
      </c>
      <c r="CM35" s="43"/>
      <c r="CN35" s="43"/>
      <c r="CO35" s="43">
        <v>8.8592600000000008</v>
      </c>
      <c r="CP35" s="43">
        <v>266.73</v>
      </c>
      <c r="CQ35" s="43"/>
      <c r="CR35" s="43">
        <v>40.508000000000003</v>
      </c>
      <c r="CS35" s="43"/>
      <c r="CT35" s="43">
        <v>14.109</v>
      </c>
    </row>
    <row r="36" spans="1:98" ht="15.6" x14ac:dyDescent="0.3">
      <c r="A36" s="1"/>
      <c r="B36" s="42" t="s">
        <v>863</v>
      </c>
      <c r="C36" s="43"/>
      <c r="D36" s="43"/>
      <c r="E36" s="43">
        <v>30.078970000000002</v>
      </c>
      <c r="F36" s="43">
        <v>13.596</v>
      </c>
      <c r="G36" s="43"/>
      <c r="H36" s="43"/>
      <c r="I36" s="43"/>
      <c r="J36" s="43"/>
      <c r="K36" s="43">
        <v>19.168299999999999</v>
      </c>
      <c r="L36" s="43">
        <v>26.5243</v>
      </c>
      <c r="M36" s="43">
        <v>15.270200000000001</v>
      </c>
      <c r="N36" s="43">
        <v>12.72</v>
      </c>
      <c r="O36" s="43">
        <v>28.704000000000001</v>
      </c>
      <c r="P36" s="43"/>
      <c r="Q36" s="43"/>
      <c r="R36" s="43">
        <v>43.354999999999997</v>
      </c>
      <c r="S36" s="43"/>
      <c r="T36" s="43">
        <v>34.432600000000001</v>
      </c>
      <c r="U36" s="43"/>
      <c r="V36" s="43">
        <v>8.8000000000000007</v>
      </c>
      <c r="W36" s="43"/>
      <c r="X36" s="43">
        <v>143.39991000000001</v>
      </c>
      <c r="Y36" s="43"/>
      <c r="Z36" s="43">
        <v>8.8682999999999996</v>
      </c>
      <c r="AA36" s="43"/>
      <c r="AB36" s="43"/>
      <c r="AC36" s="43">
        <v>16.489999999999998</v>
      </c>
      <c r="AD36" s="43"/>
      <c r="AE36" s="43"/>
      <c r="AF36" s="43"/>
      <c r="AG36" s="43"/>
      <c r="AH36" s="43">
        <v>1.3568</v>
      </c>
      <c r="AI36" s="43"/>
      <c r="AJ36" s="43">
        <v>5.7564599999999997</v>
      </c>
      <c r="AK36" s="43">
        <v>0</v>
      </c>
      <c r="AL36" s="43">
        <v>3.3561000000000001</v>
      </c>
      <c r="AM36" s="43">
        <v>42.07226</v>
      </c>
      <c r="AN36" s="43">
        <v>121.08453</v>
      </c>
      <c r="AO36" s="43">
        <v>26.977160000000001</v>
      </c>
      <c r="AP36" s="43">
        <v>0.86</v>
      </c>
      <c r="AQ36" s="43">
        <v>117.84</v>
      </c>
      <c r="AR36" s="43"/>
      <c r="AS36" s="43">
        <v>36.584760000000003</v>
      </c>
      <c r="AT36" s="43">
        <v>34.299999999999997</v>
      </c>
      <c r="AU36" s="43"/>
      <c r="AV36" s="43">
        <v>194.83920000000001</v>
      </c>
      <c r="AW36" s="43">
        <v>35.464599999999997</v>
      </c>
      <c r="AX36" s="43"/>
      <c r="AY36" s="43">
        <v>0.20544000000000001</v>
      </c>
      <c r="AZ36" s="43"/>
      <c r="BA36" s="43">
        <v>1.6</v>
      </c>
      <c r="BB36" s="43"/>
      <c r="BC36" s="43">
        <v>72.898840000000007</v>
      </c>
      <c r="BD36" s="43"/>
      <c r="BE36" s="43">
        <v>12</v>
      </c>
      <c r="BF36" s="43"/>
      <c r="BG36" s="43"/>
      <c r="BH36" s="43"/>
      <c r="BI36" s="43">
        <v>16.246949999999998</v>
      </c>
      <c r="BJ36" s="43"/>
      <c r="BK36" s="43">
        <v>5.2417499999999997</v>
      </c>
      <c r="BL36" s="43"/>
      <c r="BM36" s="43">
        <v>6.851</v>
      </c>
      <c r="BN36" s="43">
        <v>47.53</v>
      </c>
      <c r="BO36" s="43">
        <v>1.07</v>
      </c>
      <c r="BP36" s="43">
        <v>144.89067</v>
      </c>
      <c r="BQ36" s="43"/>
      <c r="BR36" s="43">
        <v>4.968</v>
      </c>
      <c r="BS36" s="43">
        <v>122.97566999999999</v>
      </c>
      <c r="BT36" s="43">
        <v>16.21302</v>
      </c>
      <c r="BU36" s="43"/>
      <c r="BV36" s="43">
        <v>36.348100000000002</v>
      </c>
      <c r="BW36" s="43">
        <v>3.9659300000000002</v>
      </c>
      <c r="BX36" s="43"/>
      <c r="BY36" s="43"/>
      <c r="BZ36" s="43">
        <v>3.3557999999999999</v>
      </c>
      <c r="CA36" s="43">
        <v>25.102229999999999</v>
      </c>
      <c r="CB36" s="43">
        <v>1.3149</v>
      </c>
      <c r="CC36" s="43">
        <v>0.61</v>
      </c>
      <c r="CD36" s="43">
        <v>24.803339999999999</v>
      </c>
      <c r="CE36" s="43">
        <v>450.48158999999998</v>
      </c>
      <c r="CF36" s="43">
        <v>10.9748</v>
      </c>
      <c r="CG36" s="43">
        <v>140.63140000000001</v>
      </c>
      <c r="CH36" s="43">
        <v>16.96209</v>
      </c>
      <c r="CI36" s="43"/>
      <c r="CJ36" s="43"/>
      <c r="CK36" s="43">
        <v>17.3507</v>
      </c>
      <c r="CL36" s="43">
        <v>4.6796100000000003</v>
      </c>
      <c r="CM36" s="43"/>
      <c r="CN36" s="43"/>
      <c r="CO36" s="43">
        <v>8.8952500000000008</v>
      </c>
      <c r="CP36" s="43">
        <v>273.20999999999998</v>
      </c>
      <c r="CQ36" s="43"/>
      <c r="CR36" s="43">
        <v>40.119999999999997</v>
      </c>
      <c r="CS36" s="43"/>
      <c r="CT36" s="43">
        <v>15.157</v>
      </c>
    </row>
    <row r="37" spans="1:98" ht="15.6" x14ac:dyDescent="0.3">
      <c r="A37" s="1"/>
      <c r="B37" s="42" t="s">
        <v>864</v>
      </c>
      <c r="C37" s="43"/>
      <c r="D37" s="43"/>
      <c r="E37" s="43">
        <v>29.90457</v>
      </c>
      <c r="F37" s="43">
        <v>12.871499999999999</v>
      </c>
      <c r="G37" s="43"/>
      <c r="H37" s="43"/>
      <c r="I37" s="43"/>
      <c r="J37" s="43"/>
      <c r="K37" s="43">
        <v>19.3492</v>
      </c>
      <c r="L37" s="43">
        <v>27.042999999999999</v>
      </c>
      <c r="M37" s="43">
        <v>14.979699999999999</v>
      </c>
      <c r="N37" s="43">
        <v>12.69</v>
      </c>
      <c r="O37" s="43">
        <v>28.077999999999999</v>
      </c>
      <c r="P37" s="43"/>
      <c r="Q37" s="43"/>
      <c r="R37" s="43">
        <v>43.241999999999997</v>
      </c>
      <c r="S37" s="43"/>
      <c r="T37" s="43">
        <v>45.175800000000002</v>
      </c>
      <c r="U37" s="43"/>
      <c r="V37" s="43">
        <v>8.1999999999999993</v>
      </c>
      <c r="W37" s="43"/>
      <c r="X37" s="43">
        <v>127.68201999999999</v>
      </c>
      <c r="Y37" s="43"/>
      <c r="Z37" s="43">
        <v>8.8414699999999993</v>
      </c>
      <c r="AA37" s="43"/>
      <c r="AB37" s="43"/>
      <c r="AC37" s="43">
        <v>15.65</v>
      </c>
      <c r="AD37" s="43"/>
      <c r="AE37" s="43"/>
      <c r="AF37" s="43"/>
      <c r="AG37" s="43"/>
      <c r="AH37" s="43">
        <v>1.2332000000000001</v>
      </c>
      <c r="AI37" s="43"/>
      <c r="AJ37" s="43">
        <v>6.2199600000000004</v>
      </c>
      <c r="AK37" s="43">
        <v>0</v>
      </c>
      <c r="AL37" s="43">
        <v>3.3923999999999999</v>
      </c>
      <c r="AM37" s="43">
        <v>41.522280000000002</v>
      </c>
      <c r="AN37" s="43">
        <v>126.53436000000001</v>
      </c>
      <c r="AO37" s="43">
        <v>27.474240000000002</v>
      </c>
      <c r="AP37" s="43">
        <v>0.97</v>
      </c>
      <c r="AQ37" s="43">
        <v>113.83</v>
      </c>
      <c r="AR37" s="43"/>
      <c r="AS37" s="43">
        <v>37.842770000000002</v>
      </c>
      <c r="AT37" s="43">
        <v>33.81</v>
      </c>
      <c r="AU37" s="43"/>
      <c r="AV37" s="43">
        <v>194.0966</v>
      </c>
      <c r="AW37" s="43">
        <v>36.486199999999997</v>
      </c>
      <c r="AX37" s="43"/>
      <c r="AY37" s="43">
        <v>0.23508000000000001</v>
      </c>
      <c r="AZ37" s="43"/>
      <c r="BA37" s="43">
        <v>1.6</v>
      </c>
      <c r="BB37" s="43"/>
      <c r="BC37" s="43">
        <v>72.605109999999996</v>
      </c>
      <c r="BD37" s="43"/>
      <c r="BE37" s="43">
        <v>12</v>
      </c>
      <c r="BF37" s="43"/>
      <c r="BG37" s="43"/>
      <c r="BH37" s="43"/>
      <c r="BI37" s="43">
        <v>16.444120000000002</v>
      </c>
      <c r="BJ37" s="43"/>
      <c r="BK37" s="43">
        <v>5.1082000000000001</v>
      </c>
      <c r="BL37" s="43"/>
      <c r="BM37" s="43">
        <v>6.9210000000000003</v>
      </c>
      <c r="BN37" s="43">
        <v>46.79</v>
      </c>
      <c r="BO37" s="43">
        <v>1.08</v>
      </c>
      <c r="BP37" s="43">
        <v>141.74168</v>
      </c>
      <c r="BQ37" s="43"/>
      <c r="BR37" s="43">
        <v>5.4650999999999996</v>
      </c>
      <c r="BS37" s="43">
        <v>126.06664000000001</v>
      </c>
      <c r="BT37" s="43">
        <v>16.320640000000001</v>
      </c>
      <c r="BU37" s="43"/>
      <c r="BV37" s="43">
        <v>34.8992</v>
      </c>
      <c r="BW37" s="43">
        <v>4.0273599999999998</v>
      </c>
      <c r="BX37" s="43"/>
      <c r="BY37" s="43"/>
      <c r="BZ37" s="43">
        <v>3.1896</v>
      </c>
      <c r="CA37" s="43">
        <v>25.067900000000002</v>
      </c>
      <c r="CB37" s="43">
        <v>1.3032999999999999</v>
      </c>
      <c r="CC37" s="43">
        <v>0.61799999999999999</v>
      </c>
      <c r="CD37" s="43">
        <v>25.207850000000001</v>
      </c>
      <c r="CE37" s="43">
        <v>451.79915</v>
      </c>
      <c r="CF37" s="43">
        <v>10.904</v>
      </c>
      <c r="CG37" s="43">
        <v>141.38079999999999</v>
      </c>
      <c r="CH37" s="43">
        <v>17.210660000000001</v>
      </c>
      <c r="CI37" s="43"/>
      <c r="CJ37" s="43"/>
      <c r="CK37" s="43">
        <v>17.226800000000001</v>
      </c>
      <c r="CL37" s="43">
        <v>4.8545400000000001</v>
      </c>
      <c r="CM37" s="43"/>
      <c r="CN37" s="43"/>
      <c r="CO37" s="43">
        <v>8.7513900000000007</v>
      </c>
      <c r="CP37" s="43">
        <v>277.64999999999998</v>
      </c>
      <c r="CQ37" s="43"/>
      <c r="CR37" s="43">
        <v>39.558999999999997</v>
      </c>
      <c r="CS37" s="43"/>
      <c r="CT37" s="43">
        <v>21.795000000000002</v>
      </c>
    </row>
    <row r="38" spans="1:98" ht="15.6" x14ac:dyDescent="0.3">
      <c r="A38" s="1"/>
      <c r="B38" s="42" t="s">
        <v>865</v>
      </c>
      <c r="C38" s="43"/>
      <c r="D38" s="43"/>
      <c r="E38" s="43">
        <v>16.415430000000001</v>
      </c>
      <c r="F38" s="43">
        <v>12.212999999999999</v>
      </c>
      <c r="G38" s="43"/>
      <c r="H38" s="43"/>
      <c r="I38" s="43"/>
      <c r="J38" s="43"/>
      <c r="K38" s="43">
        <v>3.4988000000000001</v>
      </c>
      <c r="L38" s="43">
        <v>25.2271</v>
      </c>
      <c r="M38" s="43">
        <v>14.6478</v>
      </c>
      <c r="N38" s="43">
        <v>12.68</v>
      </c>
      <c r="O38" s="43">
        <v>27.538</v>
      </c>
      <c r="P38" s="43"/>
      <c r="Q38" s="43"/>
      <c r="R38" s="43">
        <v>43.05</v>
      </c>
      <c r="S38" s="43"/>
      <c r="T38" s="43">
        <v>45.159300000000002</v>
      </c>
      <c r="U38" s="43"/>
      <c r="V38" s="43">
        <v>8</v>
      </c>
      <c r="W38" s="43"/>
      <c r="X38" s="43">
        <v>50.430840000000003</v>
      </c>
      <c r="Y38" s="43"/>
      <c r="Z38" s="43">
        <v>8.7061200000000003</v>
      </c>
      <c r="AA38" s="43"/>
      <c r="AB38" s="43"/>
      <c r="AC38" s="43">
        <v>15.51</v>
      </c>
      <c r="AD38" s="43"/>
      <c r="AE38" s="43"/>
      <c r="AF38" s="43"/>
      <c r="AG38" s="43"/>
      <c r="AH38" s="43">
        <v>0.95089999999999997</v>
      </c>
      <c r="AI38" s="43"/>
      <c r="AJ38" s="43">
        <v>6.1652199999999997</v>
      </c>
      <c r="AK38" s="43">
        <v>0</v>
      </c>
      <c r="AL38" s="43">
        <v>3.4102999999999999</v>
      </c>
      <c r="AM38" s="43">
        <v>41.854039999999998</v>
      </c>
      <c r="AN38" s="43">
        <v>127.72864</v>
      </c>
      <c r="AO38" s="43">
        <v>27.018529999999998</v>
      </c>
      <c r="AP38" s="43">
        <v>0.6</v>
      </c>
      <c r="AQ38" s="43">
        <v>116.29</v>
      </c>
      <c r="AR38" s="43"/>
      <c r="AS38" s="43">
        <v>37.787260000000003</v>
      </c>
      <c r="AT38" s="43">
        <v>34.020000000000003</v>
      </c>
      <c r="AU38" s="43"/>
      <c r="AV38" s="43">
        <v>194.65325999999999</v>
      </c>
      <c r="AW38" s="43">
        <v>36.467799999999997</v>
      </c>
      <c r="AX38" s="43"/>
      <c r="AY38" s="43">
        <v>0.31435999999999997</v>
      </c>
      <c r="AZ38" s="43"/>
      <c r="BA38" s="43">
        <v>1.5</v>
      </c>
      <c r="BB38" s="43"/>
      <c r="BC38" s="43">
        <v>72.572770000000006</v>
      </c>
      <c r="BD38" s="43"/>
      <c r="BE38" s="43">
        <v>12</v>
      </c>
      <c r="BF38" s="43"/>
      <c r="BG38" s="43"/>
      <c r="BH38" s="43"/>
      <c r="BI38" s="43">
        <v>16.5762</v>
      </c>
      <c r="BJ38" s="43"/>
      <c r="BK38" s="43">
        <v>5.2465599999999997</v>
      </c>
      <c r="BL38" s="43"/>
      <c r="BM38" s="43">
        <v>6.8410000000000002</v>
      </c>
      <c r="BN38" s="43">
        <v>47.43</v>
      </c>
      <c r="BO38" s="43">
        <v>0.95</v>
      </c>
      <c r="BP38" s="43">
        <v>143.37656999999999</v>
      </c>
      <c r="BQ38" s="43"/>
      <c r="BR38" s="43">
        <v>5.5904999999999996</v>
      </c>
      <c r="BS38" s="43">
        <v>125.9372</v>
      </c>
      <c r="BT38" s="43">
        <v>14.662839999999999</v>
      </c>
      <c r="BU38" s="43"/>
      <c r="BV38" s="43">
        <v>34.294199999999996</v>
      </c>
      <c r="BW38" s="43">
        <v>3.8865599999999998</v>
      </c>
      <c r="BX38" s="43"/>
      <c r="BY38" s="43"/>
      <c r="BZ38" s="43">
        <v>3.6032999999999999</v>
      </c>
      <c r="CA38" s="43">
        <v>25.070959999999999</v>
      </c>
      <c r="CB38" s="43">
        <v>1.3050999999999999</v>
      </c>
      <c r="CC38" s="43">
        <v>0.621</v>
      </c>
      <c r="CD38" s="43">
        <v>24.379449999999999</v>
      </c>
      <c r="CE38" s="43">
        <v>451.71258</v>
      </c>
      <c r="CF38" s="43">
        <v>11.316000000000001</v>
      </c>
      <c r="CG38" s="43">
        <v>146.64242999999999</v>
      </c>
      <c r="CH38" s="43">
        <v>16.633330000000001</v>
      </c>
      <c r="CI38" s="43"/>
      <c r="CJ38" s="43"/>
      <c r="CK38" s="43">
        <v>17.462399999999999</v>
      </c>
      <c r="CL38" s="43">
        <v>4.8081699999999996</v>
      </c>
      <c r="CM38" s="43"/>
      <c r="CN38" s="43"/>
      <c r="CO38" s="43">
        <v>9.3590999999999998</v>
      </c>
      <c r="CP38" s="43">
        <v>282.29000000000002</v>
      </c>
      <c r="CQ38" s="43"/>
      <c r="CR38" s="43">
        <v>39.591000000000001</v>
      </c>
      <c r="CS38" s="43"/>
      <c r="CT38" s="43">
        <v>21.15</v>
      </c>
    </row>
    <row r="39" spans="1:98" ht="15.6" x14ac:dyDescent="0.3">
      <c r="A39" s="1"/>
      <c r="B39" s="42" t="s">
        <v>866</v>
      </c>
      <c r="C39" s="43"/>
      <c r="D39" s="43"/>
      <c r="E39" s="43">
        <v>17.384409999999999</v>
      </c>
      <c r="F39" s="43">
        <v>12.627000000000001</v>
      </c>
      <c r="G39" s="43"/>
      <c r="H39" s="43"/>
      <c r="I39" s="43"/>
      <c r="J39" s="43"/>
      <c r="K39" s="43">
        <v>4.8300000000000003E-2</v>
      </c>
      <c r="L39" s="43">
        <v>26.111599999999999</v>
      </c>
      <c r="M39" s="43">
        <v>14.9331</v>
      </c>
      <c r="N39" s="43">
        <v>12.59</v>
      </c>
      <c r="O39" s="43">
        <v>27.713999999999999</v>
      </c>
      <c r="P39" s="43"/>
      <c r="Q39" s="43"/>
      <c r="R39" s="43">
        <v>43.814</v>
      </c>
      <c r="S39" s="43"/>
      <c r="T39" s="43">
        <v>36.667099999999998</v>
      </c>
      <c r="U39" s="43"/>
      <c r="V39" s="43">
        <v>7.9</v>
      </c>
      <c r="W39" s="43"/>
      <c r="X39" s="43">
        <v>44.09975</v>
      </c>
      <c r="Y39" s="43"/>
      <c r="Z39" s="43">
        <v>8.9473599999999998</v>
      </c>
      <c r="AA39" s="43"/>
      <c r="AB39" s="43"/>
      <c r="AC39" s="43">
        <v>14.51</v>
      </c>
      <c r="AD39" s="43"/>
      <c r="AE39" s="43"/>
      <c r="AF39" s="43"/>
      <c r="AG39" s="43"/>
      <c r="AH39" s="43">
        <v>1.0421</v>
      </c>
      <c r="AI39" s="43"/>
      <c r="AJ39" s="43">
        <v>6.4605899999999998</v>
      </c>
      <c r="AK39" s="43">
        <v>0</v>
      </c>
      <c r="AL39" s="43">
        <v>3.5158999999999998</v>
      </c>
      <c r="AM39" s="43">
        <v>42.695160000000001</v>
      </c>
      <c r="AN39" s="43">
        <v>127.96673</v>
      </c>
      <c r="AO39" s="43">
        <v>26.68526</v>
      </c>
      <c r="AP39" s="43">
        <v>0.23</v>
      </c>
      <c r="AQ39" s="43">
        <v>115.3</v>
      </c>
      <c r="AR39" s="43"/>
      <c r="AS39" s="43">
        <v>37.352170000000001</v>
      </c>
      <c r="AT39" s="43">
        <v>32.35</v>
      </c>
      <c r="AU39" s="43"/>
      <c r="AV39" s="43">
        <v>194.6662</v>
      </c>
      <c r="AW39" s="43">
        <v>36.6785</v>
      </c>
      <c r="AX39" s="43"/>
      <c r="AY39" s="43">
        <v>0.19886000000000001</v>
      </c>
      <c r="AZ39" s="43"/>
      <c r="BA39" s="43">
        <v>1.5</v>
      </c>
      <c r="BB39" s="43"/>
      <c r="BC39" s="43">
        <v>72.498609999999999</v>
      </c>
      <c r="BD39" s="43"/>
      <c r="BE39" s="43">
        <v>12</v>
      </c>
      <c r="BF39" s="43"/>
      <c r="BG39" s="43"/>
      <c r="BH39" s="43"/>
      <c r="BI39" s="43">
        <v>16.592919999999999</v>
      </c>
      <c r="BJ39" s="43"/>
      <c r="BK39" s="43">
        <v>5.3747299999999996</v>
      </c>
      <c r="BL39" s="43"/>
      <c r="BM39" s="43">
        <v>6.6319999999999997</v>
      </c>
      <c r="BN39" s="43">
        <v>47.6</v>
      </c>
      <c r="BO39" s="43">
        <v>1.03</v>
      </c>
      <c r="BP39" s="43">
        <v>141.15382</v>
      </c>
      <c r="BQ39" s="43"/>
      <c r="BR39" s="43">
        <v>5.6021999999999998</v>
      </c>
      <c r="BS39" s="43">
        <v>127.78198</v>
      </c>
      <c r="BT39" s="43">
        <v>14.61772</v>
      </c>
      <c r="BU39" s="43"/>
      <c r="BV39" s="43">
        <v>35.040199999999999</v>
      </c>
      <c r="BW39" s="43">
        <v>3.9036599999999999</v>
      </c>
      <c r="BX39" s="43"/>
      <c r="BY39" s="43"/>
      <c r="BZ39" s="43">
        <v>3.5629</v>
      </c>
      <c r="CA39" s="43">
        <v>25.12575</v>
      </c>
      <c r="CB39" s="43">
        <v>1.3016000000000001</v>
      </c>
      <c r="CC39" s="43">
        <v>0.60599999999999998</v>
      </c>
      <c r="CD39" s="43">
        <v>24.372150000000001</v>
      </c>
      <c r="CE39" s="43">
        <v>435.39465999999999</v>
      </c>
      <c r="CF39" s="43">
        <v>11.335100000000001</v>
      </c>
      <c r="CG39" s="43">
        <v>147.87774999999999</v>
      </c>
      <c r="CH39" s="43">
        <v>16.62283</v>
      </c>
      <c r="CI39" s="43"/>
      <c r="CJ39" s="43"/>
      <c r="CK39" s="43">
        <v>17.403300000000002</v>
      </c>
      <c r="CL39" s="43">
        <v>4.7758799999999999</v>
      </c>
      <c r="CM39" s="43"/>
      <c r="CN39" s="43"/>
      <c r="CO39" s="43">
        <v>9.0191099999999995</v>
      </c>
      <c r="CP39" s="43">
        <v>283.64</v>
      </c>
      <c r="CQ39" s="43"/>
      <c r="CR39" s="43">
        <v>40.417000000000002</v>
      </c>
      <c r="CS39" s="43"/>
      <c r="CT39" s="43">
        <v>21.965</v>
      </c>
    </row>
    <row r="40" spans="1:98" ht="15.6" x14ac:dyDescent="0.3">
      <c r="A40" s="1"/>
      <c r="B40" s="42" t="s">
        <v>867</v>
      </c>
      <c r="C40" s="43"/>
      <c r="D40" s="43"/>
      <c r="E40" s="43">
        <v>24.494340000000001</v>
      </c>
      <c r="F40" s="43">
        <v>12.98</v>
      </c>
      <c r="G40" s="43"/>
      <c r="H40" s="43"/>
      <c r="I40" s="43"/>
      <c r="J40" s="43"/>
      <c r="K40" s="43">
        <v>2.4E-2</v>
      </c>
      <c r="L40" s="43">
        <v>26.9819</v>
      </c>
      <c r="M40" s="43">
        <v>13.8088</v>
      </c>
      <c r="N40" s="43">
        <v>12.61</v>
      </c>
      <c r="O40" s="43">
        <v>27.995999999999999</v>
      </c>
      <c r="P40" s="43"/>
      <c r="Q40" s="43"/>
      <c r="R40" s="43">
        <v>43.709000000000003</v>
      </c>
      <c r="S40" s="43"/>
      <c r="T40" s="43">
        <v>41.122300000000003</v>
      </c>
      <c r="U40" s="43"/>
      <c r="V40" s="43">
        <v>8.4</v>
      </c>
      <c r="W40" s="43"/>
      <c r="X40" s="43">
        <v>37.914230000000003</v>
      </c>
      <c r="Y40" s="43"/>
      <c r="Z40" s="43">
        <v>9.1321200000000005</v>
      </c>
      <c r="AA40" s="43"/>
      <c r="AB40" s="43"/>
      <c r="AC40" s="43">
        <v>14.33</v>
      </c>
      <c r="AD40" s="43"/>
      <c r="AE40" s="43"/>
      <c r="AF40" s="43"/>
      <c r="AG40" s="43"/>
      <c r="AH40" s="43">
        <v>1.1341000000000001</v>
      </c>
      <c r="AI40" s="43"/>
      <c r="AJ40" s="43">
        <v>6.2238600000000002</v>
      </c>
      <c r="AK40" s="43">
        <v>0</v>
      </c>
      <c r="AL40" s="43">
        <v>3.5045999999999999</v>
      </c>
      <c r="AM40" s="43">
        <v>42.317889999999998</v>
      </c>
      <c r="AN40" s="43">
        <v>131.38025999999999</v>
      </c>
      <c r="AO40" s="43">
        <v>26.97692</v>
      </c>
      <c r="AP40" s="43">
        <v>0.37</v>
      </c>
      <c r="AQ40" s="43">
        <v>116.03</v>
      </c>
      <c r="AR40" s="43"/>
      <c r="AS40" s="43">
        <v>36.633360000000003</v>
      </c>
      <c r="AT40" s="43">
        <v>31.68</v>
      </c>
      <c r="AU40" s="43"/>
      <c r="AV40" s="43">
        <v>195.03749999999999</v>
      </c>
      <c r="AW40" s="43">
        <v>35.666600000000003</v>
      </c>
      <c r="AX40" s="43"/>
      <c r="AY40" s="43">
        <v>0.24001</v>
      </c>
      <c r="AZ40" s="43"/>
      <c r="BA40" s="43">
        <v>1.6</v>
      </c>
      <c r="BB40" s="43"/>
      <c r="BC40" s="43">
        <v>72.928560000000004</v>
      </c>
      <c r="BD40" s="43"/>
      <c r="BE40" s="43">
        <v>12</v>
      </c>
      <c r="BF40" s="43"/>
      <c r="BG40" s="43"/>
      <c r="BH40" s="43"/>
      <c r="BI40" s="43">
        <v>16.52835</v>
      </c>
      <c r="BJ40" s="43"/>
      <c r="BK40" s="43">
        <v>5.1887400000000001</v>
      </c>
      <c r="BL40" s="43"/>
      <c r="BM40" s="43">
        <v>6.3209999999999997</v>
      </c>
      <c r="BN40" s="43">
        <v>43.38</v>
      </c>
      <c r="BO40" s="43">
        <v>0.97</v>
      </c>
      <c r="BP40" s="43">
        <v>140.40007</v>
      </c>
      <c r="BQ40" s="43"/>
      <c r="BR40" s="43">
        <v>5.5731000000000002</v>
      </c>
      <c r="BS40" s="43">
        <v>129.36525</v>
      </c>
      <c r="BT40" s="43">
        <v>15.777749999999999</v>
      </c>
      <c r="BU40" s="43"/>
      <c r="BV40" s="43">
        <v>34.584600000000002</v>
      </c>
      <c r="BW40" s="43">
        <v>4.3754099999999996</v>
      </c>
      <c r="BX40" s="43"/>
      <c r="BY40" s="43"/>
      <c r="BZ40" s="43">
        <v>3.6728000000000001</v>
      </c>
      <c r="CA40" s="43">
        <v>25.08623</v>
      </c>
      <c r="CB40" s="43">
        <v>1.3022</v>
      </c>
      <c r="CC40" s="43">
        <v>0.60099999999999998</v>
      </c>
      <c r="CD40" s="43">
        <v>24.949870000000001</v>
      </c>
      <c r="CE40" s="43">
        <v>443.69592</v>
      </c>
      <c r="CF40" s="43">
        <v>11.1709</v>
      </c>
      <c r="CG40" s="43">
        <v>144.78579999999999</v>
      </c>
      <c r="CH40" s="43">
        <v>16.798850000000002</v>
      </c>
      <c r="CI40" s="43"/>
      <c r="CJ40" s="43"/>
      <c r="CK40" s="43">
        <v>19.718</v>
      </c>
      <c r="CL40" s="43">
        <v>4.7804000000000002</v>
      </c>
      <c r="CM40" s="43"/>
      <c r="CN40" s="43"/>
      <c r="CO40" s="43">
        <v>9.3219600000000007</v>
      </c>
      <c r="CP40" s="43">
        <v>281.33999999999997</v>
      </c>
      <c r="CQ40" s="43"/>
      <c r="CR40" s="43">
        <v>40.121000000000002</v>
      </c>
      <c r="CS40" s="43"/>
      <c r="CT40" s="43">
        <v>35.549999999999997</v>
      </c>
    </row>
    <row r="41" spans="1:98" ht="15.6" x14ac:dyDescent="0.3">
      <c r="A41" s="1"/>
      <c r="B41" s="42" t="s">
        <v>868</v>
      </c>
      <c r="C41" s="43"/>
      <c r="D41" s="43"/>
      <c r="E41" s="43">
        <v>25.65155</v>
      </c>
      <c r="F41" s="43">
        <v>11.824</v>
      </c>
      <c r="G41" s="43"/>
      <c r="H41" s="43"/>
      <c r="I41" s="43"/>
      <c r="J41" s="43"/>
      <c r="K41" s="43">
        <v>4.0396000000000001</v>
      </c>
      <c r="L41" s="43">
        <v>27.3032</v>
      </c>
      <c r="M41" s="43">
        <v>14.260899999999999</v>
      </c>
      <c r="N41" s="43">
        <v>12.54</v>
      </c>
      <c r="O41" s="43">
        <v>28.917999999999999</v>
      </c>
      <c r="P41" s="43"/>
      <c r="Q41" s="43"/>
      <c r="R41" s="43">
        <v>43.585999999999999</v>
      </c>
      <c r="S41" s="43"/>
      <c r="T41" s="43">
        <v>46.571800000000003</v>
      </c>
      <c r="U41" s="43"/>
      <c r="V41" s="43">
        <v>8.6999999999999993</v>
      </c>
      <c r="W41" s="43"/>
      <c r="X41" s="43">
        <v>36.142249999999997</v>
      </c>
      <c r="Y41" s="43"/>
      <c r="Z41" s="43">
        <v>9.3615300000000001</v>
      </c>
      <c r="AA41" s="43"/>
      <c r="AB41" s="43"/>
      <c r="AC41" s="43">
        <v>14.55</v>
      </c>
      <c r="AD41" s="43"/>
      <c r="AE41" s="43"/>
      <c r="AF41" s="43"/>
      <c r="AG41" s="43"/>
      <c r="AH41" s="43">
        <v>1.0579000000000001</v>
      </c>
      <c r="AI41" s="43"/>
      <c r="AJ41" s="43">
        <v>5.8655799999999996</v>
      </c>
      <c r="AK41" s="43">
        <v>0</v>
      </c>
      <c r="AL41" s="43">
        <v>3.5672999999999999</v>
      </c>
      <c r="AM41" s="43">
        <v>44.108130000000003</v>
      </c>
      <c r="AN41" s="43">
        <v>130.49279000000001</v>
      </c>
      <c r="AO41" s="43">
        <v>27.542660000000001</v>
      </c>
      <c r="AP41" s="43">
        <v>0.4</v>
      </c>
      <c r="AQ41" s="43">
        <v>117.09</v>
      </c>
      <c r="AR41" s="43"/>
      <c r="AS41" s="43">
        <v>35.992449999999998</v>
      </c>
      <c r="AT41" s="43">
        <v>32.1</v>
      </c>
      <c r="AU41" s="43"/>
      <c r="AV41" s="43">
        <v>195.5232</v>
      </c>
      <c r="AW41" s="43">
        <v>36.575400000000002</v>
      </c>
      <c r="AX41" s="43"/>
      <c r="AY41" s="43">
        <v>0.24654999999999999</v>
      </c>
      <c r="AZ41" s="43"/>
      <c r="BA41" s="43">
        <v>1.6</v>
      </c>
      <c r="BB41" s="43"/>
      <c r="BC41" s="43">
        <v>73.810360000000003</v>
      </c>
      <c r="BD41" s="43"/>
      <c r="BE41" s="43">
        <v>12</v>
      </c>
      <c r="BF41" s="43"/>
      <c r="BG41" s="43"/>
      <c r="BH41" s="43"/>
      <c r="BI41" s="43">
        <v>16.58446</v>
      </c>
      <c r="BJ41" s="43"/>
      <c r="BK41" s="43">
        <v>5.2918099999999999</v>
      </c>
      <c r="BL41" s="43"/>
      <c r="BM41" s="43">
        <v>6.9210000000000003</v>
      </c>
      <c r="BN41" s="43">
        <v>42.64</v>
      </c>
      <c r="BO41" s="43">
        <v>1.06</v>
      </c>
      <c r="BP41" s="43">
        <v>135.04374000000001</v>
      </c>
      <c r="BQ41" s="43"/>
      <c r="BR41" s="43">
        <v>5.6352000000000002</v>
      </c>
      <c r="BS41" s="43">
        <v>129.00728000000001</v>
      </c>
      <c r="BT41" s="43">
        <v>14.518840000000001</v>
      </c>
      <c r="BU41" s="43"/>
      <c r="BV41" s="43">
        <v>34.252400000000002</v>
      </c>
      <c r="BW41" s="43">
        <v>3.85894</v>
      </c>
      <c r="BX41" s="43"/>
      <c r="BY41" s="43"/>
      <c r="BZ41" s="43">
        <v>3.6349</v>
      </c>
      <c r="CA41" s="43">
        <v>25.124600000000001</v>
      </c>
      <c r="CB41" s="43">
        <v>1.3077000000000001</v>
      </c>
      <c r="CC41" s="43">
        <v>0.624</v>
      </c>
      <c r="CD41" s="43">
        <v>23.654299999999999</v>
      </c>
      <c r="CE41" s="43">
        <v>441.38499999999999</v>
      </c>
      <c r="CF41" s="43">
        <v>11.2997</v>
      </c>
      <c r="CG41" s="43">
        <v>143.91021000000001</v>
      </c>
      <c r="CH41" s="43">
        <v>17.044090000000001</v>
      </c>
      <c r="CI41" s="43"/>
      <c r="CJ41" s="43"/>
      <c r="CK41" s="43">
        <v>19.398299999999999</v>
      </c>
      <c r="CL41" s="43">
        <v>4.8923199999999998</v>
      </c>
      <c r="CM41" s="43"/>
      <c r="CN41" s="43"/>
      <c r="CO41" s="43">
        <v>8.5659899999999993</v>
      </c>
      <c r="CP41" s="43">
        <v>287.38</v>
      </c>
      <c r="CQ41" s="43"/>
      <c r="CR41" s="43">
        <v>39.549999999999997</v>
      </c>
      <c r="CS41" s="43"/>
      <c r="CT41" s="43">
        <v>36.735999999999997</v>
      </c>
    </row>
    <row r="42" spans="1:98" ht="15.6" x14ac:dyDescent="0.3">
      <c r="A42" s="1"/>
      <c r="B42" s="42" t="s">
        <v>869</v>
      </c>
      <c r="C42" s="43"/>
      <c r="D42" s="43"/>
      <c r="E42" s="43">
        <v>25.807950000000002</v>
      </c>
      <c r="F42" s="43">
        <v>10.351000000000001</v>
      </c>
      <c r="G42" s="43"/>
      <c r="H42" s="43"/>
      <c r="I42" s="43"/>
      <c r="J42" s="43"/>
      <c r="K42" s="43">
        <v>7.6534000000000004</v>
      </c>
      <c r="L42" s="43">
        <v>27.186399999999999</v>
      </c>
      <c r="M42" s="43">
        <v>15.7501</v>
      </c>
      <c r="N42" s="43">
        <v>12.35</v>
      </c>
      <c r="O42" s="43">
        <v>29.268000000000001</v>
      </c>
      <c r="P42" s="43"/>
      <c r="Q42" s="43"/>
      <c r="R42" s="43">
        <v>43.058</v>
      </c>
      <c r="S42" s="43"/>
      <c r="T42" s="43">
        <v>52.266500000000001</v>
      </c>
      <c r="U42" s="43"/>
      <c r="V42" s="43">
        <v>8</v>
      </c>
      <c r="W42" s="43"/>
      <c r="X42" s="43">
        <v>35.958379999999998</v>
      </c>
      <c r="Y42" s="43"/>
      <c r="Z42" s="43">
        <v>9.1809899999999995</v>
      </c>
      <c r="AA42" s="43"/>
      <c r="AB42" s="43"/>
      <c r="AC42" s="43">
        <v>14.93</v>
      </c>
      <c r="AD42" s="43"/>
      <c r="AE42" s="43"/>
      <c r="AF42" s="43"/>
      <c r="AG42" s="43"/>
      <c r="AH42" s="43">
        <v>1.0364</v>
      </c>
      <c r="AI42" s="43"/>
      <c r="AJ42" s="43">
        <v>5.3594600000000003</v>
      </c>
      <c r="AK42" s="43">
        <v>0</v>
      </c>
      <c r="AL42" s="43">
        <v>3.5699000000000001</v>
      </c>
      <c r="AM42" s="43">
        <v>44.871989999999997</v>
      </c>
      <c r="AN42" s="43">
        <v>129.86946</v>
      </c>
      <c r="AO42" s="43">
        <v>26.24464</v>
      </c>
      <c r="AP42" s="43">
        <v>0.41</v>
      </c>
      <c r="AQ42" s="43">
        <v>116.62</v>
      </c>
      <c r="AR42" s="43"/>
      <c r="AS42" s="43">
        <v>34.124479999999998</v>
      </c>
      <c r="AT42" s="43">
        <v>31.42</v>
      </c>
      <c r="AU42" s="43"/>
      <c r="AV42" s="43">
        <v>193.94248999999999</v>
      </c>
      <c r="AW42" s="43">
        <v>35.183900000000001</v>
      </c>
      <c r="AX42" s="43"/>
      <c r="AY42" s="43">
        <v>0.24385999999999999</v>
      </c>
      <c r="AZ42" s="43"/>
      <c r="BA42" s="43">
        <v>1.7</v>
      </c>
      <c r="BB42" s="43"/>
      <c r="BC42" s="43">
        <v>73.588030000000003</v>
      </c>
      <c r="BD42" s="43"/>
      <c r="BE42" s="43">
        <v>12</v>
      </c>
      <c r="BF42" s="43"/>
      <c r="BG42" s="43"/>
      <c r="BH42" s="43"/>
      <c r="BI42" s="43">
        <v>16.38401</v>
      </c>
      <c r="BJ42" s="43"/>
      <c r="BK42" s="43">
        <v>5.2049500000000002</v>
      </c>
      <c r="BL42" s="43"/>
      <c r="BM42" s="43">
        <v>6.8739999999999997</v>
      </c>
      <c r="BN42" s="43">
        <v>42.12</v>
      </c>
      <c r="BO42" s="43">
        <v>1.02</v>
      </c>
      <c r="BP42" s="43">
        <v>135.74861000000001</v>
      </c>
      <c r="BQ42" s="43"/>
      <c r="BR42" s="43">
        <v>5.4771999999999998</v>
      </c>
      <c r="BS42" s="43">
        <v>129.30241000000001</v>
      </c>
      <c r="BT42" s="43">
        <v>15.495509999999999</v>
      </c>
      <c r="BU42" s="43"/>
      <c r="BV42" s="43">
        <v>33.920900000000003</v>
      </c>
      <c r="BW42" s="43">
        <v>3.6508500000000002</v>
      </c>
      <c r="BX42" s="43"/>
      <c r="BY42" s="43"/>
      <c r="BZ42" s="43">
        <v>3.2027999999999999</v>
      </c>
      <c r="CA42" s="43">
        <v>25.11692</v>
      </c>
      <c r="CB42" s="43">
        <v>1.3093999999999999</v>
      </c>
      <c r="CC42" s="43">
        <v>0.57599999999999996</v>
      </c>
      <c r="CD42" s="43">
        <v>23.423410000000001</v>
      </c>
      <c r="CE42" s="43">
        <v>440.60133000000002</v>
      </c>
      <c r="CF42" s="43">
        <v>11.0215</v>
      </c>
      <c r="CG42" s="43">
        <v>149.71784</v>
      </c>
      <c r="CH42" s="43">
        <v>17.519480000000001</v>
      </c>
      <c r="CI42" s="43"/>
      <c r="CJ42" s="43"/>
      <c r="CK42" s="43">
        <v>18.284300000000002</v>
      </c>
      <c r="CL42" s="43">
        <v>4.8682400000000001</v>
      </c>
      <c r="CM42" s="43"/>
      <c r="CN42" s="43"/>
      <c r="CO42" s="43">
        <v>7.7359200000000001</v>
      </c>
      <c r="CP42" s="43">
        <v>286.67</v>
      </c>
      <c r="CQ42" s="43"/>
      <c r="CR42" s="43">
        <v>39.945</v>
      </c>
      <c r="CS42" s="43"/>
      <c r="CT42" s="43">
        <v>30.161000000000001</v>
      </c>
    </row>
    <row r="43" spans="1:98" ht="15.6" x14ac:dyDescent="0.3">
      <c r="A43" s="1"/>
      <c r="B43" s="42" t="s">
        <v>870</v>
      </c>
      <c r="C43" s="43"/>
      <c r="D43" s="43"/>
      <c r="E43" s="43">
        <v>25.373940000000001</v>
      </c>
      <c r="F43" s="43">
        <v>10.266</v>
      </c>
      <c r="G43" s="43"/>
      <c r="H43" s="43"/>
      <c r="I43" s="43"/>
      <c r="J43" s="43"/>
      <c r="K43" s="43">
        <v>2.7496999999999998</v>
      </c>
      <c r="L43" s="43">
        <v>27.3628</v>
      </c>
      <c r="M43" s="43">
        <v>16.113299999999999</v>
      </c>
      <c r="N43" s="43">
        <v>12.67</v>
      </c>
      <c r="O43" s="43">
        <v>29.446000000000002</v>
      </c>
      <c r="P43" s="43"/>
      <c r="Q43" s="43"/>
      <c r="R43" s="43">
        <v>43.564999999999998</v>
      </c>
      <c r="S43" s="43"/>
      <c r="T43" s="43">
        <v>46.9587</v>
      </c>
      <c r="U43" s="43"/>
      <c r="V43" s="43">
        <v>6.9</v>
      </c>
      <c r="W43" s="43"/>
      <c r="X43" s="43">
        <v>34.602260000000001</v>
      </c>
      <c r="Y43" s="43"/>
      <c r="Z43" s="43">
        <v>9.1015499999999996</v>
      </c>
      <c r="AA43" s="43"/>
      <c r="AB43" s="43"/>
      <c r="AC43" s="43">
        <v>15.49</v>
      </c>
      <c r="AD43" s="43"/>
      <c r="AE43" s="43"/>
      <c r="AF43" s="43"/>
      <c r="AG43" s="43"/>
      <c r="AH43" s="43">
        <v>1.0134000000000001</v>
      </c>
      <c r="AI43" s="43"/>
      <c r="AJ43" s="43">
        <v>5.4161799999999998</v>
      </c>
      <c r="AK43" s="43">
        <v>0</v>
      </c>
      <c r="AL43" s="43">
        <v>3.6656</v>
      </c>
      <c r="AM43" s="43">
        <v>44.504080000000002</v>
      </c>
      <c r="AN43" s="43">
        <v>130.34197</v>
      </c>
      <c r="AO43" s="43">
        <v>26.014510000000001</v>
      </c>
      <c r="AP43" s="43">
        <v>0.46</v>
      </c>
      <c r="AQ43" s="43">
        <v>117</v>
      </c>
      <c r="AR43" s="43"/>
      <c r="AS43" s="43">
        <v>33.123649999999998</v>
      </c>
      <c r="AT43" s="43">
        <v>29.18</v>
      </c>
      <c r="AU43" s="43"/>
      <c r="AV43" s="43">
        <v>175.97587999999999</v>
      </c>
      <c r="AW43" s="43">
        <v>33.881399999999999</v>
      </c>
      <c r="AX43" s="43"/>
      <c r="AY43" s="43">
        <v>0.30780000000000002</v>
      </c>
      <c r="AZ43" s="43"/>
      <c r="BA43" s="43">
        <v>1.6</v>
      </c>
      <c r="BB43" s="43"/>
      <c r="BC43" s="43">
        <v>72.713650000000001</v>
      </c>
      <c r="BD43" s="43"/>
      <c r="BE43" s="43">
        <v>12</v>
      </c>
      <c r="BF43" s="43"/>
      <c r="BG43" s="43"/>
      <c r="BH43" s="43"/>
      <c r="BI43" s="43">
        <v>16.81672</v>
      </c>
      <c r="BJ43" s="43"/>
      <c r="BK43" s="43">
        <v>5.0769500000000001</v>
      </c>
      <c r="BL43" s="43"/>
      <c r="BM43" s="43">
        <v>6.851</v>
      </c>
      <c r="BN43" s="43">
        <v>14.01</v>
      </c>
      <c r="BO43" s="43">
        <v>0.85</v>
      </c>
      <c r="BP43" s="43">
        <v>137.04447999999999</v>
      </c>
      <c r="BQ43" s="43"/>
      <c r="BR43" s="43">
        <v>5.7492000000000001</v>
      </c>
      <c r="BS43" s="43">
        <v>128.89877000000001</v>
      </c>
      <c r="BT43" s="43">
        <v>14.995089999999999</v>
      </c>
      <c r="BU43" s="43"/>
      <c r="BV43" s="43">
        <v>31.826599999999999</v>
      </c>
      <c r="BW43" s="43">
        <v>3.6075599999999999</v>
      </c>
      <c r="BX43" s="43"/>
      <c r="BY43" s="43"/>
      <c r="BZ43" s="43">
        <v>3.3401000000000001</v>
      </c>
      <c r="CA43" s="43">
        <v>3.7848199999999999</v>
      </c>
      <c r="CB43" s="43">
        <v>1.3379000000000001</v>
      </c>
      <c r="CC43" s="43">
        <v>0.69099999999999995</v>
      </c>
      <c r="CD43" s="43">
        <v>22.078659999999999</v>
      </c>
      <c r="CE43" s="43">
        <v>449.00191000000001</v>
      </c>
      <c r="CF43" s="43">
        <v>10.7316</v>
      </c>
      <c r="CG43" s="43">
        <v>152.60611</v>
      </c>
      <c r="CH43" s="43">
        <v>17.74126</v>
      </c>
      <c r="CI43" s="43"/>
      <c r="CJ43" s="43"/>
      <c r="CK43" s="43">
        <v>18.2803</v>
      </c>
      <c r="CL43" s="43">
        <v>4.6738</v>
      </c>
      <c r="CM43" s="43"/>
      <c r="CN43" s="43"/>
      <c r="CO43" s="43">
        <v>6.1631900000000002</v>
      </c>
      <c r="CP43" s="43">
        <v>292.7</v>
      </c>
      <c r="CQ43" s="43"/>
      <c r="CR43" s="43">
        <v>40.594000000000001</v>
      </c>
      <c r="CS43" s="43"/>
      <c r="CT43" s="43">
        <v>25.376000000000001</v>
      </c>
    </row>
    <row r="44" spans="1:98" ht="15.6" x14ac:dyDescent="0.3">
      <c r="A44" s="1"/>
      <c r="B44" s="42" t="s">
        <v>871</v>
      </c>
      <c r="C44" s="43"/>
      <c r="D44" s="43"/>
      <c r="E44" s="43">
        <v>9.8618699999999997</v>
      </c>
      <c r="F44" s="43">
        <v>9.7889999999999997</v>
      </c>
      <c r="G44" s="43"/>
      <c r="H44" s="43"/>
      <c r="I44" s="43"/>
      <c r="J44" s="43"/>
      <c r="K44" s="43">
        <v>0.30149999999999999</v>
      </c>
      <c r="L44" s="43">
        <v>28.706800000000001</v>
      </c>
      <c r="M44" s="43">
        <v>16.015000000000001</v>
      </c>
      <c r="N44" s="43">
        <v>12.77</v>
      </c>
      <c r="O44" s="43">
        <v>29.646000000000001</v>
      </c>
      <c r="P44" s="43"/>
      <c r="Q44" s="43"/>
      <c r="R44" s="43">
        <v>44.423999999999999</v>
      </c>
      <c r="S44" s="43"/>
      <c r="T44" s="43">
        <v>19.367999999999999</v>
      </c>
      <c r="U44" s="43"/>
      <c r="V44" s="43">
        <v>0.5</v>
      </c>
      <c r="W44" s="43"/>
      <c r="X44" s="43">
        <v>30.775379999999998</v>
      </c>
      <c r="Y44" s="43"/>
      <c r="Z44" s="43">
        <v>8.0321800000000003</v>
      </c>
      <c r="AA44" s="43"/>
      <c r="AB44" s="43"/>
      <c r="AC44" s="43">
        <v>15.76</v>
      </c>
      <c r="AD44" s="43"/>
      <c r="AE44" s="43"/>
      <c r="AF44" s="43"/>
      <c r="AG44" s="43"/>
      <c r="AH44" s="43">
        <v>1.3016000000000001</v>
      </c>
      <c r="AI44" s="43"/>
      <c r="AJ44" s="43">
        <v>4.26905</v>
      </c>
      <c r="AK44" s="43">
        <v>0</v>
      </c>
      <c r="AL44" s="43">
        <v>3.5465</v>
      </c>
      <c r="AM44" s="43">
        <v>42.694270000000003</v>
      </c>
      <c r="AN44" s="43">
        <v>125.88336</v>
      </c>
      <c r="AO44" s="43">
        <v>22.917940000000002</v>
      </c>
      <c r="AP44" s="43">
        <v>0.11</v>
      </c>
      <c r="AQ44" s="43">
        <v>117.19</v>
      </c>
      <c r="AR44" s="43"/>
      <c r="AS44" s="43">
        <v>32.411569999999998</v>
      </c>
      <c r="AT44" s="43">
        <v>26.14</v>
      </c>
      <c r="AU44" s="43"/>
      <c r="AV44" s="43">
        <v>75.269880000000001</v>
      </c>
      <c r="AW44" s="43">
        <v>33.593200000000003</v>
      </c>
      <c r="AX44" s="43"/>
      <c r="AY44" s="43">
        <v>0.27884999999999999</v>
      </c>
      <c r="AZ44" s="43"/>
      <c r="BA44" s="43">
        <v>1.6</v>
      </c>
      <c r="BB44" s="43"/>
      <c r="BC44" s="43">
        <v>33.270110000000003</v>
      </c>
      <c r="BD44" s="43"/>
      <c r="BE44" s="43">
        <v>12</v>
      </c>
      <c r="BF44" s="43"/>
      <c r="BG44" s="43"/>
      <c r="BH44" s="43"/>
      <c r="BI44" s="43">
        <v>16.538409999999999</v>
      </c>
      <c r="BJ44" s="43"/>
      <c r="BK44" s="43">
        <v>5.2735399999999997</v>
      </c>
      <c r="BL44" s="43"/>
      <c r="BM44" s="43">
        <v>6.9509999999999996</v>
      </c>
      <c r="BN44" s="43">
        <v>4.71</v>
      </c>
      <c r="BO44" s="43">
        <v>0.83</v>
      </c>
      <c r="BP44" s="43">
        <v>140.29696999999999</v>
      </c>
      <c r="BQ44" s="43"/>
      <c r="BR44" s="43">
        <v>5.1928000000000001</v>
      </c>
      <c r="BS44" s="43">
        <v>128.76496</v>
      </c>
      <c r="BT44" s="43">
        <v>14.159739999999999</v>
      </c>
      <c r="BU44" s="43"/>
      <c r="BV44" s="43">
        <v>27.9238</v>
      </c>
      <c r="BW44" s="43">
        <v>3.8024800000000001</v>
      </c>
      <c r="BX44" s="43"/>
      <c r="BY44" s="43"/>
      <c r="BZ44" s="43">
        <v>3.2936999999999999</v>
      </c>
      <c r="CA44" s="43">
        <v>2.97525</v>
      </c>
      <c r="CB44" s="43">
        <v>1.3299000000000001</v>
      </c>
      <c r="CC44" s="43">
        <v>0.68</v>
      </c>
      <c r="CD44" s="43">
        <v>21.807580000000002</v>
      </c>
      <c r="CE44" s="43">
        <v>442.56927999999999</v>
      </c>
      <c r="CF44" s="43">
        <v>10.053800000000001</v>
      </c>
      <c r="CG44" s="43">
        <v>149.13612000000001</v>
      </c>
      <c r="CH44" s="43">
        <v>15.64193</v>
      </c>
      <c r="CI44" s="43"/>
      <c r="CJ44" s="43"/>
      <c r="CK44" s="43">
        <v>18.599299999999999</v>
      </c>
      <c r="CL44" s="43">
        <v>4.4832700000000001</v>
      </c>
      <c r="CM44" s="43"/>
      <c r="CN44" s="43"/>
      <c r="CO44" s="43">
        <v>2.7966000000000002</v>
      </c>
      <c r="CP44" s="43">
        <v>293.89</v>
      </c>
      <c r="CQ44" s="43"/>
      <c r="CR44" s="43">
        <v>40.103999999999999</v>
      </c>
      <c r="CS44" s="43"/>
      <c r="CT44" s="43">
        <v>20.689</v>
      </c>
    </row>
    <row r="45" spans="1:98" ht="15.6" x14ac:dyDescent="0.3">
      <c r="A45" s="1"/>
      <c r="B45" s="42" t="s">
        <v>872</v>
      </c>
      <c r="C45" s="43"/>
      <c r="D45" s="43"/>
      <c r="E45" s="43">
        <v>11.00202</v>
      </c>
      <c r="F45" s="43">
        <v>10.132</v>
      </c>
      <c r="G45" s="43"/>
      <c r="H45" s="43"/>
      <c r="I45" s="43"/>
      <c r="J45" s="43"/>
      <c r="K45" s="43">
        <v>0.30049999999999999</v>
      </c>
      <c r="L45" s="43">
        <v>29.671199999999999</v>
      </c>
      <c r="M45" s="43">
        <v>14.6356</v>
      </c>
      <c r="N45" s="43">
        <v>13.01</v>
      </c>
      <c r="O45" s="43">
        <v>30.492000000000001</v>
      </c>
      <c r="P45" s="43"/>
      <c r="Q45" s="43"/>
      <c r="R45" s="43">
        <v>44.789000000000001</v>
      </c>
      <c r="S45" s="43"/>
      <c r="T45" s="43">
        <v>14.1248</v>
      </c>
      <c r="U45" s="43"/>
      <c r="V45" s="43">
        <v>0.5</v>
      </c>
      <c r="W45" s="43"/>
      <c r="X45" s="43">
        <v>32.57723</v>
      </c>
      <c r="Y45" s="43"/>
      <c r="Z45" s="43">
        <v>7.8766499999999997</v>
      </c>
      <c r="AA45" s="43"/>
      <c r="AB45" s="43"/>
      <c r="AC45" s="43">
        <v>15.97</v>
      </c>
      <c r="AD45" s="43"/>
      <c r="AE45" s="43"/>
      <c r="AF45" s="43"/>
      <c r="AG45" s="43"/>
      <c r="AH45" s="43">
        <v>1.2756000000000001</v>
      </c>
      <c r="AI45" s="43"/>
      <c r="AJ45" s="43">
        <v>4.2895099999999999</v>
      </c>
      <c r="AK45" s="43">
        <v>0</v>
      </c>
      <c r="AL45" s="43">
        <v>3.4670000000000001</v>
      </c>
      <c r="AM45" s="43">
        <v>34.514189999999999</v>
      </c>
      <c r="AN45" s="43">
        <v>120.52388000000001</v>
      </c>
      <c r="AO45" s="43">
        <v>23.429559999999999</v>
      </c>
      <c r="AP45" s="43">
        <v>0.35</v>
      </c>
      <c r="AQ45" s="43">
        <v>115.04</v>
      </c>
      <c r="AR45" s="43"/>
      <c r="AS45" s="43">
        <v>26.370930000000001</v>
      </c>
      <c r="AT45" s="43">
        <v>26.84</v>
      </c>
      <c r="AU45" s="43"/>
      <c r="AV45" s="43">
        <v>79.04365</v>
      </c>
      <c r="AW45" s="43">
        <v>33.329599999999999</v>
      </c>
      <c r="AX45" s="43"/>
      <c r="AY45" s="43">
        <v>0.31951000000000002</v>
      </c>
      <c r="AZ45" s="43"/>
      <c r="BA45" s="43">
        <v>1.6</v>
      </c>
      <c r="BB45" s="43"/>
      <c r="BC45" s="43">
        <v>32.526719999999997</v>
      </c>
      <c r="BD45" s="43"/>
      <c r="BE45" s="43">
        <v>12</v>
      </c>
      <c r="BF45" s="43"/>
      <c r="BG45" s="43"/>
      <c r="BH45" s="43"/>
      <c r="BI45" s="43">
        <v>16.984390000000001</v>
      </c>
      <c r="BJ45" s="43"/>
      <c r="BK45" s="43">
        <v>5.1582100000000004</v>
      </c>
      <c r="BL45" s="43"/>
      <c r="BM45" s="43">
        <v>6.8410000000000002</v>
      </c>
      <c r="BN45" s="43">
        <v>4.6100000000000003</v>
      </c>
      <c r="BO45" s="43">
        <v>0.95</v>
      </c>
      <c r="BP45" s="43">
        <v>143.14427000000001</v>
      </c>
      <c r="BQ45" s="43"/>
      <c r="BR45" s="43">
        <v>5.1863999999999999</v>
      </c>
      <c r="BS45" s="43">
        <v>124.88651</v>
      </c>
      <c r="BT45" s="43">
        <v>12.708410000000001</v>
      </c>
      <c r="BU45" s="43"/>
      <c r="BV45" s="43">
        <v>28.134</v>
      </c>
      <c r="BW45" s="43">
        <v>3.7406999999999999</v>
      </c>
      <c r="BX45" s="43"/>
      <c r="BY45" s="43"/>
      <c r="BZ45" s="43">
        <v>3.0493000000000001</v>
      </c>
      <c r="CA45" s="43">
        <v>2.9745200000000001</v>
      </c>
      <c r="CB45" s="43">
        <v>1.3180000000000001</v>
      </c>
      <c r="CC45" s="43">
        <v>0.72099999999999997</v>
      </c>
      <c r="CD45" s="43">
        <v>21.89442</v>
      </c>
      <c r="CE45" s="43">
        <v>445.89481999999998</v>
      </c>
      <c r="CF45" s="43">
        <v>9.8491</v>
      </c>
      <c r="CG45" s="43">
        <v>148.86143000000001</v>
      </c>
      <c r="CH45" s="43">
        <v>15.30082</v>
      </c>
      <c r="CI45" s="43"/>
      <c r="CJ45" s="43"/>
      <c r="CK45" s="43">
        <v>18.089200000000002</v>
      </c>
      <c r="CL45" s="43">
        <v>4.4611200000000002</v>
      </c>
      <c r="CM45" s="43"/>
      <c r="CN45" s="43"/>
      <c r="CO45" s="43">
        <v>2.5443899999999999</v>
      </c>
      <c r="CP45" s="43">
        <v>284.39999999999998</v>
      </c>
      <c r="CQ45" s="43"/>
      <c r="CR45" s="43">
        <v>32.893000000000001</v>
      </c>
      <c r="CS45" s="43"/>
      <c r="CT45" s="43">
        <v>16.132999999999999</v>
      </c>
    </row>
    <row r="46" spans="1:98" ht="15.6" x14ac:dyDescent="0.3">
      <c r="A46" s="1"/>
      <c r="B46" s="42" t="s">
        <v>873</v>
      </c>
      <c r="C46" s="43"/>
      <c r="D46" s="43"/>
      <c r="E46" s="43">
        <v>11.225860000000001</v>
      </c>
      <c r="F46" s="43">
        <v>11.077999999999999</v>
      </c>
      <c r="G46" s="43"/>
      <c r="H46" s="43"/>
      <c r="I46" s="43"/>
      <c r="J46" s="43"/>
      <c r="K46" s="43">
        <v>0.3004</v>
      </c>
      <c r="L46" s="43">
        <v>30.170300000000001</v>
      </c>
      <c r="M46" s="43">
        <v>14.110200000000001</v>
      </c>
      <c r="N46" s="43">
        <v>11.95</v>
      </c>
      <c r="O46" s="43">
        <v>30.59</v>
      </c>
      <c r="P46" s="43"/>
      <c r="Q46" s="43"/>
      <c r="R46" s="43">
        <v>44.978000000000002</v>
      </c>
      <c r="S46" s="43"/>
      <c r="T46" s="43">
        <v>13.1449</v>
      </c>
      <c r="U46" s="43"/>
      <c r="V46" s="43">
        <v>0.5</v>
      </c>
      <c r="W46" s="43"/>
      <c r="X46" s="43">
        <v>33.150410000000001</v>
      </c>
      <c r="Y46" s="43"/>
      <c r="Z46" s="43">
        <v>7.9044100000000004</v>
      </c>
      <c r="AA46" s="43"/>
      <c r="AB46" s="43"/>
      <c r="AC46" s="43">
        <v>15.1</v>
      </c>
      <c r="AD46" s="43"/>
      <c r="AE46" s="43"/>
      <c r="AF46" s="43"/>
      <c r="AG46" s="43"/>
      <c r="AH46" s="43">
        <v>1.1803999999999999</v>
      </c>
      <c r="AI46" s="43"/>
      <c r="AJ46" s="43">
        <v>4.1899699999999998</v>
      </c>
      <c r="AK46" s="43">
        <v>0</v>
      </c>
      <c r="AL46" s="43">
        <v>3.4278</v>
      </c>
      <c r="AM46" s="43">
        <v>37.954149999999998</v>
      </c>
      <c r="AN46" s="43">
        <v>125.15328</v>
      </c>
      <c r="AO46" s="43">
        <v>24.888300000000001</v>
      </c>
      <c r="AP46" s="43">
        <v>0.46</v>
      </c>
      <c r="AQ46" s="43">
        <v>117.11</v>
      </c>
      <c r="AR46" s="43"/>
      <c r="AS46" s="43">
        <v>27.059670000000001</v>
      </c>
      <c r="AT46" s="43">
        <v>26.4</v>
      </c>
      <c r="AU46" s="43"/>
      <c r="AV46" s="43">
        <v>74.328749999999999</v>
      </c>
      <c r="AW46" s="43">
        <v>33.162500000000001</v>
      </c>
      <c r="AX46" s="43"/>
      <c r="AY46" s="43">
        <v>0.23580999999999999</v>
      </c>
      <c r="AZ46" s="43"/>
      <c r="BA46" s="43">
        <v>1.6</v>
      </c>
      <c r="BB46" s="43"/>
      <c r="BC46" s="43">
        <v>32.641779999999997</v>
      </c>
      <c r="BD46" s="43"/>
      <c r="BE46" s="43">
        <v>12</v>
      </c>
      <c r="BF46" s="43"/>
      <c r="BG46" s="43"/>
      <c r="BH46" s="43"/>
      <c r="BI46" s="43">
        <v>16.66517</v>
      </c>
      <c r="BJ46" s="43"/>
      <c r="BK46" s="43">
        <v>5.2589399999999999</v>
      </c>
      <c r="BL46" s="43"/>
      <c r="BM46" s="43">
        <v>6.4210000000000003</v>
      </c>
      <c r="BN46" s="43">
        <v>4.47</v>
      </c>
      <c r="BO46" s="43">
        <v>1.02</v>
      </c>
      <c r="BP46" s="43">
        <v>142.93543</v>
      </c>
      <c r="BQ46" s="43"/>
      <c r="BR46" s="43">
        <v>5.3956</v>
      </c>
      <c r="BS46" s="43">
        <v>124.70516000000001</v>
      </c>
      <c r="BT46" s="43">
        <v>12.874370000000001</v>
      </c>
      <c r="BU46" s="43"/>
      <c r="BV46" s="43">
        <v>30.3963</v>
      </c>
      <c r="BW46" s="43">
        <v>3.7400099999999998</v>
      </c>
      <c r="BX46" s="43"/>
      <c r="BY46" s="43"/>
      <c r="BZ46" s="43">
        <v>3.1114999999999999</v>
      </c>
      <c r="CA46" s="43">
        <v>2.9836399999999998</v>
      </c>
      <c r="CB46" s="43">
        <v>1.2985</v>
      </c>
      <c r="CC46" s="43">
        <v>0.69499999999999995</v>
      </c>
      <c r="CD46" s="43">
        <v>21.671589999999998</v>
      </c>
      <c r="CE46" s="43">
        <v>453.97793999999999</v>
      </c>
      <c r="CF46" s="43">
        <v>10.2056</v>
      </c>
      <c r="CG46" s="43">
        <v>145.06453999999999</v>
      </c>
      <c r="CH46" s="43">
        <v>15.110250000000001</v>
      </c>
      <c r="CI46" s="43"/>
      <c r="CJ46" s="43"/>
      <c r="CK46" s="43">
        <v>16.2379</v>
      </c>
      <c r="CL46" s="43">
        <v>4.4004099999999999</v>
      </c>
      <c r="CM46" s="43"/>
      <c r="CN46" s="43"/>
      <c r="CO46" s="43">
        <v>2.8430499999999999</v>
      </c>
      <c r="CP46" s="43">
        <v>279.24</v>
      </c>
      <c r="CQ46" s="43"/>
      <c r="CR46" s="43">
        <v>32.365000000000002</v>
      </c>
      <c r="CS46" s="43"/>
      <c r="CT46" s="43">
        <v>17.945</v>
      </c>
    </row>
    <row r="47" spans="1:98" ht="15.6" x14ac:dyDescent="0.3">
      <c r="A47" s="1"/>
      <c r="B47" s="42" t="s">
        <v>874</v>
      </c>
      <c r="C47" s="43"/>
      <c r="D47" s="43"/>
      <c r="E47" s="43">
        <v>11.456810000000001</v>
      </c>
      <c r="F47" s="43">
        <v>11.867000000000001</v>
      </c>
      <c r="G47" s="43"/>
      <c r="H47" s="43"/>
      <c r="I47" s="43"/>
      <c r="J47" s="43"/>
      <c r="K47" s="43">
        <v>0.30049999999999999</v>
      </c>
      <c r="L47" s="43">
        <v>30.299299999999999</v>
      </c>
      <c r="M47" s="43">
        <v>11.3279</v>
      </c>
      <c r="N47" s="43">
        <v>13</v>
      </c>
      <c r="O47" s="43">
        <v>30.54</v>
      </c>
      <c r="P47" s="43"/>
      <c r="Q47" s="43"/>
      <c r="R47" s="43">
        <v>44.579000000000001</v>
      </c>
      <c r="S47" s="43"/>
      <c r="T47" s="43">
        <v>14.183400000000001</v>
      </c>
      <c r="U47" s="43"/>
      <c r="V47" s="43">
        <v>0.5</v>
      </c>
      <c r="W47" s="43"/>
      <c r="X47" s="43">
        <v>30.176939999999998</v>
      </c>
      <c r="Y47" s="43"/>
      <c r="Z47" s="43">
        <v>7.5887000000000002</v>
      </c>
      <c r="AA47" s="43"/>
      <c r="AB47" s="43"/>
      <c r="AC47" s="43">
        <v>14.98</v>
      </c>
      <c r="AD47" s="43"/>
      <c r="AE47" s="43"/>
      <c r="AF47" s="43"/>
      <c r="AG47" s="43"/>
      <c r="AH47" s="43">
        <v>1.2295</v>
      </c>
      <c r="AI47" s="43"/>
      <c r="AJ47" s="43">
        <v>4.1270300000000004</v>
      </c>
      <c r="AK47" s="43">
        <v>0</v>
      </c>
      <c r="AL47" s="43">
        <v>3.4169</v>
      </c>
      <c r="AM47" s="43">
        <v>44.860529999999997</v>
      </c>
      <c r="AN47" s="43">
        <v>128.77643</v>
      </c>
      <c r="AO47" s="43">
        <v>28.316870000000002</v>
      </c>
      <c r="AP47" s="43">
        <v>0.37</v>
      </c>
      <c r="AQ47" s="43">
        <v>117.29</v>
      </c>
      <c r="AR47" s="43"/>
      <c r="AS47" s="43">
        <v>27.678339999999999</v>
      </c>
      <c r="AT47" s="43">
        <v>27.4</v>
      </c>
      <c r="AU47" s="43"/>
      <c r="AV47" s="43">
        <v>73.610280000000003</v>
      </c>
      <c r="AW47" s="43">
        <v>33.441800000000001</v>
      </c>
      <c r="AX47" s="43"/>
      <c r="AY47" s="43">
        <v>0.21132999999999999</v>
      </c>
      <c r="AZ47" s="43"/>
      <c r="BA47" s="43">
        <v>1.6</v>
      </c>
      <c r="BB47" s="43"/>
      <c r="BC47" s="43">
        <v>32.822519999999997</v>
      </c>
      <c r="BD47" s="43"/>
      <c r="BE47" s="43">
        <v>12</v>
      </c>
      <c r="BF47" s="43"/>
      <c r="BG47" s="43"/>
      <c r="BH47" s="43"/>
      <c r="BI47" s="43">
        <v>16.79514</v>
      </c>
      <c r="BJ47" s="43"/>
      <c r="BK47" s="43">
        <v>5.3235400000000004</v>
      </c>
      <c r="BL47" s="43"/>
      <c r="BM47" s="43">
        <v>6.851</v>
      </c>
      <c r="BN47" s="43">
        <v>4.16</v>
      </c>
      <c r="BO47" s="43">
        <v>0.96</v>
      </c>
      <c r="BP47" s="43">
        <v>143.79774</v>
      </c>
      <c r="BQ47" s="43"/>
      <c r="BR47" s="43">
        <v>5.3821000000000003</v>
      </c>
      <c r="BS47" s="43">
        <v>128.22863000000001</v>
      </c>
      <c r="BT47" s="43">
        <v>12.66484</v>
      </c>
      <c r="BU47" s="43"/>
      <c r="BV47" s="43">
        <v>30.6629</v>
      </c>
      <c r="BW47" s="43">
        <v>3.69495</v>
      </c>
      <c r="BX47" s="43"/>
      <c r="BY47" s="43"/>
      <c r="BZ47" s="43">
        <v>3.0975000000000001</v>
      </c>
      <c r="CA47" s="43">
        <v>2.9996100000000001</v>
      </c>
      <c r="CB47" s="43">
        <v>1.2851999999999999</v>
      </c>
      <c r="CC47" s="43">
        <v>0.70199999999999996</v>
      </c>
      <c r="CD47" s="43">
        <v>21.797190000000001</v>
      </c>
      <c r="CE47" s="43">
        <v>456.98534999999998</v>
      </c>
      <c r="CF47" s="43">
        <v>10.471</v>
      </c>
      <c r="CG47" s="43">
        <v>138.16005000000001</v>
      </c>
      <c r="CH47" s="43">
        <v>15.424110000000001</v>
      </c>
      <c r="CI47" s="43"/>
      <c r="CJ47" s="43"/>
      <c r="CK47" s="43">
        <v>16.3795</v>
      </c>
      <c r="CL47" s="43">
        <v>4.3968699999999998</v>
      </c>
      <c r="CM47" s="43"/>
      <c r="CN47" s="43"/>
      <c r="CO47" s="43">
        <v>3.3719199999999998</v>
      </c>
      <c r="CP47" s="43">
        <v>277.16000000000003</v>
      </c>
      <c r="CQ47" s="43"/>
      <c r="CR47" s="43">
        <v>32.850999999999999</v>
      </c>
      <c r="CS47" s="43"/>
      <c r="CT47" s="43">
        <v>18.079999999999998</v>
      </c>
    </row>
    <row r="48" spans="1:98" ht="15.6" x14ac:dyDescent="0.3">
      <c r="A48" s="1"/>
      <c r="B48" s="42" t="s">
        <v>875</v>
      </c>
      <c r="C48" s="43"/>
      <c r="D48" s="43"/>
      <c r="E48" s="43">
        <v>11.598470000000001</v>
      </c>
      <c r="F48" s="43">
        <v>12.468</v>
      </c>
      <c r="G48" s="43"/>
      <c r="H48" s="43"/>
      <c r="I48" s="43"/>
      <c r="J48" s="43"/>
      <c r="K48" s="43">
        <v>0.29670000000000002</v>
      </c>
      <c r="L48" s="43">
        <v>29.735900000000001</v>
      </c>
      <c r="M48" s="43">
        <v>11.268599999999999</v>
      </c>
      <c r="N48" s="43">
        <v>13.47</v>
      </c>
      <c r="O48" s="43">
        <v>31.193999999999999</v>
      </c>
      <c r="P48" s="43"/>
      <c r="Q48" s="43"/>
      <c r="R48" s="43">
        <v>45.158000000000001</v>
      </c>
      <c r="S48" s="43"/>
      <c r="T48" s="43">
        <v>16.351299999999998</v>
      </c>
      <c r="U48" s="43"/>
      <c r="V48" s="43">
        <v>0.5</v>
      </c>
      <c r="W48" s="43"/>
      <c r="X48" s="43">
        <v>30.162579999999998</v>
      </c>
      <c r="Y48" s="43"/>
      <c r="Z48" s="43">
        <v>7.1706799999999999</v>
      </c>
      <c r="AA48" s="43"/>
      <c r="AB48" s="43"/>
      <c r="AC48" s="43">
        <v>15.16</v>
      </c>
      <c r="AD48" s="43"/>
      <c r="AE48" s="43"/>
      <c r="AF48" s="43"/>
      <c r="AG48" s="43"/>
      <c r="AH48" s="43">
        <v>1.2476</v>
      </c>
      <c r="AI48" s="43"/>
      <c r="AJ48" s="43">
        <v>4.0911</v>
      </c>
      <c r="AK48" s="43">
        <v>0</v>
      </c>
      <c r="AL48" s="43">
        <v>3.4127000000000001</v>
      </c>
      <c r="AM48" s="43">
        <v>48.7502</v>
      </c>
      <c r="AN48" s="43">
        <v>127.81194000000001</v>
      </c>
      <c r="AO48" s="43">
        <v>27.951350000000001</v>
      </c>
      <c r="AP48" s="43">
        <v>0.84</v>
      </c>
      <c r="AQ48" s="43">
        <v>116.62</v>
      </c>
      <c r="AR48" s="43"/>
      <c r="AS48" s="43">
        <v>32.011780000000002</v>
      </c>
      <c r="AT48" s="43">
        <v>30.11</v>
      </c>
      <c r="AU48" s="43"/>
      <c r="AV48" s="43">
        <v>75.622540000000001</v>
      </c>
      <c r="AW48" s="43">
        <v>34.772599999999997</v>
      </c>
      <c r="AX48" s="43"/>
      <c r="AY48" s="43">
        <v>0.20665</v>
      </c>
      <c r="AZ48" s="43"/>
      <c r="BA48" s="43">
        <v>1.7</v>
      </c>
      <c r="BB48" s="43"/>
      <c r="BC48" s="43">
        <v>32.764110000000002</v>
      </c>
      <c r="BD48" s="43"/>
      <c r="BE48" s="43">
        <v>12</v>
      </c>
      <c r="BF48" s="43"/>
      <c r="BG48" s="43"/>
      <c r="BH48" s="43"/>
      <c r="BI48" s="43">
        <v>16.86356</v>
      </c>
      <c r="BJ48" s="43"/>
      <c r="BK48" s="43">
        <v>5.1725099999999999</v>
      </c>
      <c r="BL48" s="43"/>
      <c r="BM48" s="43">
        <v>6.9210000000000003</v>
      </c>
      <c r="BN48" s="43">
        <v>4.3099999999999996</v>
      </c>
      <c r="BO48" s="43">
        <v>1.01</v>
      </c>
      <c r="BP48" s="43">
        <v>143.26311999999999</v>
      </c>
      <c r="BQ48" s="43"/>
      <c r="BR48" s="43">
        <v>5.665</v>
      </c>
      <c r="BS48" s="43">
        <v>129.99753999999999</v>
      </c>
      <c r="BT48" s="43">
        <v>14.90288</v>
      </c>
      <c r="BU48" s="43"/>
      <c r="BV48" s="43">
        <v>32.358699999999999</v>
      </c>
      <c r="BW48" s="43">
        <v>4.0013500000000004</v>
      </c>
      <c r="BX48" s="43"/>
      <c r="BY48" s="43"/>
      <c r="BZ48" s="43">
        <v>3.4954999999999998</v>
      </c>
      <c r="CA48" s="43">
        <v>3.0034900000000002</v>
      </c>
      <c r="CB48" s="43">
        <v>1.2706999999999999</v>
      </c>
      <c r="CC48" s="43">
        <v>0.70799999999999996</v>
      </c>
      <c r="CD48" s="43">
        <v>21.884129999999999</v>
      </c>
      <c r="CE48" s="43">
        <v>455.76900999999998</v>
      </c>
      <c r="CF48" s="43">
        <v>10.808299999999999</v>
      </c>
      <c r="CG48" s="43">
        <v>137.32093</v>
      </c>
      <c r="CH48" s="43">
        <v>17.421469999999999</v>
      </c>
      <c r="CI48" s="43"/>
      <c r="CJ48" s="43"/>
      <c r="CK48" s="43">
        <v>16.1477</v>
      </c>
      <c r="CL48" s="43">
        <v>4.4071999999999996</v>
      </c>
      <c r="CM48" s="43"/>
      <c r="CN48" s="43"/>
      <c r="CO48" s="43">
        <v>5.85154</v>
      </c>
      <c r="CP48" s="43">
        <v>282.62</v>
      </c>
      <c r="CQ48" s="43"/>
      <c r="CR48" s="43">
        <v>33.348999999999997</v>
      </c>
      <c r="CS48" s="43"/>
      <c r="CT48" s="43">
        <v>18.055</v>
      </c>
    </row>
    <row r="49" spans="1:98" ht="15.6" x14ac:dyDescent="0.3">
      <c r="A49" s="1"/>
      <c r="B49" s="42" t="s">
        <v>876</v>
      </c>
      <c r="C49" s="43"/>
      <c r="D49" s="43"/>
      <c r="E49" s="43">
        <v>11.777990000000001</v>
      </c>
      <c r="F49" s="43">
        <v>13.022</v>
      </c>
      <c r="G49" s="43"/>
      <c r="H49" s="43"/>
      <c r="I49" s="43"/>
      <c r="J49" s="43"/>
      <c r="K49" s="43">
        <v>0.2979</v>
      </c>
      <c r="L49" s="43">
        <v>29.308199999999999</v>
      </c>
      <c r="M49" s="43">
        <v>11.0878</v>
      </c>
      <c r="N49" s="43">
        <v>12.86</v>
      </c>
      <c r="O49" s="43">
        <v>31.146000000000001</v>
      </c>
      <c r="P49" s="43"/>
      <c r="Q49" s="43"/>
      <c r="R49" s="43">
        <v>45.070999999999998</v>
      </c>
      <c r="S49" s="43"/>
      <c r="T49" s="43">
        <v>18.529699999999998</v>
      </c>
      <c r="U49" s="43"/>
      <c r="V49" s="43">
        <v>0.5</v>
      </c>
      <c r="W49" s="43"/>
      <c r="X49" s="43">
        <v>31.678840000000001</v>
      </c>
      <c r="Y49" s="43"/>
      <c r="Z49" s="43">
        <v>7.4628800000000002</v>
      </c>
      <c r="AA49" s="43"/>
      <c r="AB49" s="43"/>
      <c r="AC49" s="43">
        <v>16.329999999999998</v>
      </c>
      <c r="AD49" s="43"/>
      <c r="AE49" s="43"/>
      <c r="AF49" s="43"/>
      <c r="AG49" s="43"/>
      <c r="AH49" s="43">
        <v>1.2525999999999999</v>
      </c>
      <c r="AI49" s="43"/>
      <c r="AJ49" s="43">
        <v>4.0739599999999996</v>
      </c>
      <c r="AK49" s="43">
        <v>0</v>
      </c>
      <c r="AL49" s="43">
        <v>3.4232</v>
      </c>
      <c r="AM49" s="43">
        <v>49.428190000000001</v>
      </c>
      <c r="AN49" s="43">
        <v>130.37913</v>
      </c>
      <c r="AO49" s="43">
        <v>27.49578</v>
      </c>
      <c r="AP49" s="43">
        <v>0.87</v>
      </c>
      <c r="AQ49" s="43">
        <v>121.72</v>
      </c>
      <c r="AR49" s="43"/>
      <c r="AS49" s="43">
        <v>33.37623</v>
      </c>
      <c r="AT49" s="43">
        <v>29.99</v>
      </c>
      <c r="AU49" s="43"/>
      <c r="AV49" s="43">
        <v>74.141959999999997</v>
      </c>
      <c r="AW49" s="43">
        <v>35.997300000000003</v>
      </c>
      <c r="AX49" s="43"/>
      <c r="AY49" s="43">
        <v>0.18017</v>
      </c>
      <c r="AZ49" s="43"/>
      <c r="BA49" s="43">
        <v>1.6</v>
      </c>
      <c r="BB49" s="43"/>
      <c r="BC49" s="43">
        <v>32.704410000000003</v>
      </c>
      <c r="BD49" s="43"/>
      <c r="BE49" s="43">
        <v>12</v>
      </c>
      <c r="BF49" s="43"/>
      <c r="BG49" s="43"/>
      <c r="BH49" s="43"/>
      <c r="BI49" s="43">
        <v>16.424029999999998</v>
      </c>
      <c r="BJ49" s="43"/>
      <c r="BK49" s="43">
        <v>5.18363</v>
      </c>
      <c r="BL49" s="43"/>
      <c r="BM49" s="43">
        <v>6.8410000000000002</v>
      </c>
      <c r="BN49" s="43">
        <v>3.51</v>
      </c>
      <c r="BO49" s="43">
        <v>1.02</v>
      </c>
      <c r="BP49" s="43">
        <v>142.04427999999999</v>
      </c>
      <c r="BQ49" s="43"/>
      <c r="BR49" s="43">
        <v>5.6014999999999997</v>
      </c>
      <c r="BS49" s="43">
        <v>130.63765000000001</v>
      </c>
      <c r="BT49" s="43">
        <v>14.87377</v>
      </c>
      <c r="BU49" s="43"/>
      <c r="BV49" s="43">
        <v>32.424300000000002</v>
      </c>
      <c r="BW49" s="43">
        <v>4.0848199999999997</v>
      </c>
      <c r="BX49" s="43"/>
      <c r="BY49" s="43"/>
      <c r="BZ49" s="43">
        <v>3.9428000000000001</v>
      </c>
      <c r="CA49" s="43">
        <v>3.4100799999999998</v>
      </c>
      <c r="CB49" s="43">
        <v>1.2532000000000001</v>
      </c>
      <c r="CC49" s="43">
        <v>0.72199999999999998</v>
      </c>
      <c r="CD49" s="43">
        <v>22.02206</v>
      </c>
      <c r="CE49" s="43">
        <v>449.64528000000001</v>
      </c>
      <c r="CF49" s="43">
        <v>11.078799999999999</v>
      </c>
      <c r="CG49" s="43">
        <v>146.29213999999999</v>
      </c>
      <c r="CH49" s="43">
        <v>17.35726</v>
      </c>
      <c r="CI49" s="43"/>
      <c r="CJ49" s="43"/>
      <c r="CK49" s="43">
        <v>16.628599999999999</v>
      </c>
      <c r="CL49" s="43">
        <v>4.6790099999999999</v>
      </c>
      <c r="CM49" s="43"/>
      <c r="CN49" s="43"/>
      <c r="CO49" s="43">
        <v>6.2731700000000004</v>
      </c>
      <c r="CP49" s="43">
        <v>289.55</v>
      </c>
      <c r="CQ49" s="43"/>
      <c r="CR49" s="43">
        <v>38.47</v>
      </c>
      <c r="CS49" s="43"/>
      <c r="CT49" s="43">
        <v>22.097000000000001</v>
      </c>
    </row>
    <row r="50" spans="1:98" ht="15.6" x14ac:dyDescent="0.3">
      <c r="A50" s="1"/>
      <c r="B50" s="42" t="s">
        <v>877</v>
      </c>
      <c r="C50" s="43"/>
      <c r="D50" s="43"/>
      <c r="E50" s="43">
        <v>19.093440000000001</v>
      </c>
      <c r="F50" s="43">
        <v>12.364000000000001</v>
      </c>
      <c r="G50" s="43"/>
      <c r="H50" s="43"/>
      <c r="I50" s="43"/>
      <c r="J50" s="43"/>
      <c r="K50" s="43">
        <v>0.1837</v>
      </c>
      <c r="L50" s="43">
        <v>28.6798</v>
      </c>
      <c r="M50" s="43">
        <v>11.0573</v>
      </c>
      <c r="N50" s="43">
        <v>13.32</v>
      </c>
      <c r="O50" s="43">
        <v>32.082000000000001</v>
      </c>
      <c r="P50" s="43"/>
      <c r="Q50" s="43"/>
      <c r="R50" s="43">
        <v>44.978999999999999</v>
      </c>
      <c r="S50" s="43"/>
      <c r="T50" s="43">
        <v>48.05</v>
      </c>
      <c r="U50" s="43"/>
      <c r="V50" s="43">
        <v>1</v>
      </c>
      <c r="W50" s="43"/>
      <c r="X50" s="43">
        <v>36.286679999999997</v>
      </c>
      <c r="Y50" s="43"/>
      <c r="Z50" s="43">
        <v>9.04406</v>
      </c>
      <c r="AA50" s="43"/>
      <c r="AB50" s="43"/>
      <c r="AC50" s="43">
        <v>16.38</v>
      </c>
      <c r="AD50" s="43"/>
      <c r="AE50" s="43"/>
      <c r="AF50" s="43"/>
      <c r="AG50" s="43"/>
      <c r="AH50" s="43">
        <v>1.2139</v>
      </c>
      <c r="AI50" s="43"/>
      <c r="AJ50" s="43">
        <v>4.2364699999999997</v>
      </c>
      <c r="AK50" s="43">
        <v>0</v>
      </c>
      <c r="AL50" s="43">
        <v>3.3856999999999999</v>
      </c>
      <c r="AM50" s="43">
        <v>50.962020000000003</v>
      </c>
      <c r="AN50" s="43">
        <v>130.17231000000001</v>
      </c>
      <c r="AO50" s="43">
        <v>27.908560000000001</v>
      </c>
      <c r="AP50" s="43">
        <v>0.94</v>
      </c>
      <c r="AQ50" s="43">
        <v>121.45</v>
      </c>
      <c r="AR50" s="43"/>
      <c r="AS50" s="43">
        <v>33.454090000000001</v>
      </c>
      <c r="AT50" s="43">
        <v>30.08</v>
      </c>
      <c r="AU50" s="43"/>
      <c r="AV50" s="43">
        <v>75.850909999999999</v>
      </c>
      <c r="AW50" s="43">
        <v>37.3752</v>
      </c>
      <c r="AX50" s="43"/>
      <c r="AY50" s="43">
        <v>0.15332000000000001</v>
      </c>
      <c r="AZ50" s="43"/>
      <c r="BA50" s="43">
        <v>1.5</v>
      </c>
      <c r="BB50" s="43"/>
      <c r="BC50" s="43">
        <v>38.608339999999998</v>
      </c>
      <c r="BD50" s="43"/>
      <c r="BE50" s="43">
        <v>12</v>
      </c>
      <c r="BF50" s="43"/>
      <c r="BG50" s="43"/>
      <c r="BH50" s="43"/>
      <c r="BI50" s="43">
        <v>16.863479999999999</v>
      </c>
      <c r="BJ50" s="43"/>
      <c r="BK50" s="43">
        <v>5.1149199999999997</v>
      </c>
      <c r="BL50" s="43"/>
      <c r="BM50" s="43">
        <v>6.6319999999999997</v>
      </c>
      <c r="BN50" s="43">
        <v>3.88</v>
      </c>
      <c r="BO50" s="43">
        <v>1.03</v>
      </c>
      <c r="BP50" s="43">
        <v>143.82083</v>
      </c>
      <c r="BQ50" s="43"/>
      <c r="BR50" s="43">
        <v>5.7529000000000003</v>
      </c>
      <c r="BS50" s="43">
        <v>131.0941</v>
      </c>
      <c r="BT50" s="43">
        <v>15.949529999999999</v>
      </c>
      <c r="BU50" s="43"/>
      <c r="BV50" s="43">
        <v>34.060699999999997</v>
      </c>
      <c r="BW50" s="43">
        <v>4.1258100000000004</v>
      </c>
      <c r="BX50" s="43"/>
      <c r="BY50" s="43"/>
      <c r="BZ50" s="43">
        <v>3.8889999999999998</v>
      </c>
      <c r="CA50" s="43">
        <v>6.6444400000000003</v>
      </c>
      <c r="CB50" s="43">
        <v>1.2008000000000001</v>
      </c>
      <c r="CC50" s="43">
        <v>0.72799999999999998</v>
      </c>
      <c r="CD50" s="43">
        <v>23.35671</v>
      </c>
      <c r="CE50" s="43">
        <v>460.67538000000002</v>
      </c>
      <c r="CF50" s="43">
        <v>11.3383</v>
      </c>
      <c r="CG50" s="43">
        <v>145.81876</v>
      </c>
      <c r="CH50" s="43">
        <v>17.349820000000001</v>
      </c>
      <c r="CI50" s="43"/>
      <c r="CJ50" s="43"/>
      <c r="CK50" s="43">
        <v>18.321000000000002</v>
      </c>
      <c r="CL50" s="43">
        <v>4.8681999999999999</v>
      </c>
      <c r="CM50" s="43"/>
      <c r="CN50" s="43"/>
      <c r="CO50" s="43">
        <v>7.3532700000000002</v>
      </c>
      <c r="CP50" s="43">
        <v>289.14</v>
      </c>
      <c r="CQ50" s="43"/>
      <c r="CR50" s="43">
        <v>41.179000000000002</v>
      </c>
      <c r="CS50" s="43"/>
      <c r="CT50" s="43">
        <v>22.83</v>
      </c>
    </row>
    <row r="51" spans="1:98" ht="15.6" x14ac:dyDescent="0.3">
      <c r="A51" s="1"/>
      <c r="B51" s="42" t="s">
        <v>878</v>
      </c>
      <c r="C51" s="43"/>
      <c r="D51" s="43"/>
      <c r="E51" s="43">
        <v>30.22935</v>
      </c>
      <c r="F51" s="43">
        <v>12.922000000000001</v>
      </c>
      <c r="G51" s="43"/>
      <c r="H51" s="43"/>
      <c r="I51" s="43"/>
      <c r="J51" s="43"/>
      <c r="K51" s="43">
        <v>9.4276999999999997</v>
      </c>
      <c r="L51" s="43">
        <v>27.759499999999999</v>
      </c>
      <c r="M51" s="43">
        <v>11.1023</v>
      </c>
      <c r="N51" s="43">
        <v>13.19</v>
      </c>
      <c r="O51" s="43">
        <v>31.83</v>
      </c>
      <c r="P51" s="43"/>
      <c r="Q51" s="43"/>
      <c r="R51" s="43">
        <v>45.057000000000002</v>
      </c>
      <c r="S51" s="43"/>
      <c r="T51" s="43">
        <v>31.487100000000002</v>
      </c>
      <c r="U51" s="43"/>
      <c r="V51" s="43">
        <v>2.5</v>
      </c>
      <c r="W51" s="43"/>
      <c r="X51" s="43">
        <v>117.32355</v>
      </c>
      <c r="Y51" s="43"/>
      <c r="Z51" s="43">
        <v>9.1832399999999996</v>
      </c>
      <c r="AA51" s="43"/>
      <c r="AB51" s="43"/>
      <c r="AC51" s="43">
        <v>16.43</v>
      </c>
      <c r="AD51" s="43"/>
      <c r="AE51" s="43"/>
      <c r="AF51" s="43"/>
      <c r="AG51" s="43"/>
      <c r="AH51" s="43">
        <v>1.2250000000000001</v>
      </c>
      <c r="AI51" s="43"/>
      <c r="AJ51" s="43">
        <v>4.23285</v>
      </c>
      <c r="AK51" s="43">
        <v>0</v>
      </c>
      <c r="AL51" s="43">
        <v>3.0630000000000002</v>
      </c>
      <c r="AM51" s="43">
        <v>50.555639999999997</v>
      </c>
      <c r="AN51" s="43">
        <v>129.40618000000001</v>
      </c>
      <c r="AO51" s="43">
        <v>28.79457</v>
      </c>
      <c r="AP51" s="43">
        <v>1.03</v>
      </c>
      <c r="AQ51" s="43">
        <v>120.56</v>
      </c>
      <c r="AR51" s="43"/>
      <c r="AS51" s="43">
        <v>36.771560000000001</v>
      </c>
      <c r="AT51" s="43">
        <v>30.08</v>
      </c>
      <c r="AU51" s="43"/>
      <c r="AV51" s="43">
        <v>179.01985999999999</v>
      </c>
      <c r="AW51" s="43">
        <v>37.623699999999999</v>
      </c>
      <c r="AX51" s="43"/>
      <c r="AY51" s="43">
        <v>0.17646999999999999</v>
      </c>
      <c r="AZ51" s="43"/>
      <c r="BA51" s="43">
        <v>1.6</v>
      </c>
      <c r="BB51" s="43"/>
      <c r="BC51" s="43">
        <v>64.055040000000005</v>
      </c>
      <c r="BD51" s="43"/>
      <c r="BE51" s="43">
        <v>12</v>
      </c>
      <c r="BF51" s="43"/>
      <c r="BG51" s="43"/>
      <c r="BH51" s="43"/>
      <c r="BI51" s="43">
        <v>16.711269999999999</v>
      </c>
      <c r="BJ51" s="43"/>
      <c r="BK51" s="43">
        <v>5.1088300000000002</v>
      </c>
      <c r="BL51" s="43"/>
      <c r="BM51" s="43">
        <v>6.3209999999999997</v>
      </c>
      <c r="BN51" s="43">
        <v>5.03</v>
      </c>
      <c r="BO51" s="43">
        <v>0.96</v>
      </c>
      <c r="BP51" s="43">
        <v>146.35824</v>
      </c>
      <c r="BQ51" s="43"/>
      <c r="BR51" s="43">
        <v>5.5094000000000003</v>
      </c>
      <c r="BS51" s="43">
        <v>131.38695000000001</v>
      </c>
      <c r="BT51" s="43">
        <v>15.667400000000001</v>
      </c>
      <c r="BU51" s="43"/>
      <c r="BV51" s="43">
        <v>34.4495</v>
      </c>
      <c r="BW51" s="43">
        <v>3.9547300000000001</v>
      </c>
      <c r="BX51" s="43"/>
      <c r="BY51" s="43"/>
      <c r="BZ51" s="43">
        <v>4.3646000000000003</v>
      </c>
      <c r="CA51" s="43">
        <v>24.21142</v>
      </c>
      <c r="CB51" s="43">
        <v>1.1049</v>
      </c>
      <c r="CC51" s="43">
        <v>0.67100000000000004</v>
      </c>
      <c r="CD51" s="43">
        <v>23.668469999999999</v>
      </c>
      <c r="CE51" s="43">
        <v>462.69713000000002</v>
      </c>
      <c r="CF51" s="43">
        <v>11.3673</v>
      </c>
      <c r="CG51" s="43">
        <v>153.12253000000001</v>
      </c>
      <c r="CH51" s="43">
        <v>17.566299999999998</v>
      </c>
      <c r="CI51" s="43"/>
      <c r="CJ51" s="43"/>
      <c r="CK51" s="43">
        <v>19.287099999999999</v>
      </c>
      <c r="CL51" s="43">
        <v>4.8126300000000004</v>
      </c>
      <c r="CM51" s="43"/>
      <c r="CN51" s="43"/>
      <c r="CO51" s="43">
        <v>7.3948499999999999</v>
      </c>
      <c r="CP51" s="43">
        <v>291.77</v>
      </c>
      <c r="CQ51" s="43"/>
      <c r="CR51" s="43">
        <v>40.753999999999998</v>
      </c>
      <c r="CS51" s="43"/>
      <c r="CT51" s="43">
        <v>23.402000000000001</v>
      </c>
    </row>
    <row r="52" spans="1:98" ht="15.6" x14ac:dyDescent="0.3">
      <c r="A52" s="1"/>
      <c r="B52" s="42" t="s">
        <v>879</v>
      </c>
      <c r="C52" s="43"/>
      <c r="D52" s="43"/>
      <c r="E52" s="43">
        <v>32.545340000000003</v>
      </c>
      <c r="F52" s="43">
        <v>12.584</v>
      </c>
      <c r="G52" s="43"/>
      <c r="H52" s="43"/>
      <c r="I52" s="43"/>
      <c r="J52" s="43"/>
      <c r="K52" s="43">
        <v>15.132899999999999</v>
      </c>
      <c r="L52" s="43">
        <v>27.149000000000001</v>
      </c>
      <c r="M52" s="43">
        <v>11.137499999999999</v>
      </c>
      <c r="N52" s="43">
        <v>13.24</v>
      </c>
      <c r="O52" s="43">
        <v>32.286000000000001</v>
      </c>
      <c r="P52" s="43"/>
      <c r="Q52" s="43"/>
      <c r="R52" s="43">
        <v>44.722999999999999</v>
      </c>
      <c r="S52" s="43"/>
      <c r="T52" s="43">
        <v>51.282200000000003</v>
      </c>
      <c r="U52" s="43"/>
      <c r="V52" s="43">
        <v>2.6</v>
      </c>
      <c r="W52" s="43"/>
      <c r="X52" s="43">
        <v>116.1331</v>
      </c>
      <c r="Y52" s="43"/>
      <c r="Z52" s="43">
        <v>8.9675100000000008</v>
      </c>
      <c r="AA52" s="43"/>
      <c r="AB52" s="43"/>
      <c r="AC52" s="43">
        <v>16.579999999999998</v>
      </c>
      <c r="AD52" s="43"/>
      <c r="AE52" s="43"/>
      <c r="AF52" s="43"/>
      <c r="AG52" s="43"/>
      <c r="AH52" s="43">
        <v>1.2007000000000001</v>
      </c>
      <c r="AI52" s="43"/>
      <c r="AJ52" s="43">
        <v>4.8772500000000001</v>
      </c>
      <c r="AK52" s="43">
        <v>0</v>
      </c>
      <c r="AL52" s="43">
        <v>2.3546999999999998</v>
      </c>
      <c r="AM52" s="43">
        <v>51.610750000000003</v>
      </c>
      <c r="AN52" s="43">
        <v>130.07575</v>
      </c>
      <c r="AO52" s="43">
        <v>28.699449999999999</v>
      </c>
      <c r="AP52" s="43">
        <v>1.1499999999999999</v>
      </c>
      <c r="AQ52" s="43">
        <v>123.24</v>
      </c>
      <c r="AR52" s="43"/>
      <c r="AS52" s="43">
        <v>36.932769999999998</v>
      </c>
      <c r="AT52" s="43">
        <v>30.73</v>
      </c>
      <c r="AU52" s="43"/>
      <c r="AV52" s="43">
        <v>195.19490999999999</v>
      </c>
      <c r="AW52" s="43">
        <v>37.709299999999999</v>
      </c>
      <c r="AX52" s="43"/>
      <c r="AY52" s="43">
        <v>0.19928000000000001</v>
      </c>
      <c r="AZ52" s="43"/>
      <c r="BA52" s="43">
        <v>1.7</v>
      </c>
      <c r="BB52" s="43"/>
      <c r="BC52" s="43">
        <v>70.58605</v>
      </c>
      <c r="BD52" s="43"/>
      <c r="BE52" s="43">
        <v>12</v>
      </c>
      <c r="BF52" s="43"/>
      <c r="BG52" s="43"/>
      <c r="BH52" s="43"/>
      <c r="BI52" s="43">
        <v>17.037970000000001</v>
      </c>
      <c r="BJ52" s="43"/>
      <c r="BK52" s="43">
        <v>5.2022599999999999</v>
      </c>
      <c r="BL52" s="43"/>
      <c r="BM52" s="43">
        <v>6.9210000000000003</v>
      </c>
      <c r="BN52" s="43">
        <v>22.63</v>
      </c>
      <c r="BO52" s="43">
        <v>0.96</v>
      </c>
      <c r="BP52" s="43">
        <v>145.18392</v>
      </c>
      <c r="BQ52" s="43"/>
      <c r="BR52" s="43">
        <v>5.5250000000000004</v>
      </c>
      <c r="BS52" s="43">
        <v>130.77812</v>
      </c>
      <c r="BT52" s="43">
        <v>15.26989</v>
      </c>
      <c r="BU52" s="43"/>
      <c r="BV52" s="43">
        <v>35.2393</v>
      </c>
      <c r="BW52" s="43">
        <v>3.9614600000000002</v>
      </c>
      <c r="BX52" s="43"/>
      <c r="BY52" s="43"/>
      <c r="BZ52" s="43">
        <v>5.5025000000000004</v>
      </c>
      <c r="CA52" s="43">
        <v>25.177659999999999</v>
      </c>
      <c r="CB52" s="43">
        <v>0.7661</v>
      </c>
      <c r="CC52" s="43">
        <v>0.67700000000000005</v>
      </c>
      <c r="CD52" s="43">
        <v>23.78642</v>
      </c>
      <c r="CE52" s="43">
        <v>461.00794000000002</v>
      </c>
      <c r="CF52" s="43">
        <v>11.3781</v>
      </c>
      <c r="CG52" s="43">
        <v>140.94713999999999</v>
      </c>
      <c r="CH52" s="43">
        <v>17.460370000000001</v>
      </c>
      <c r="CI52" s="43"/>
      <c r="CJ52" s="43"/>
      <c r="CK52" s="43">
        <v>19.425699999999999</v>
      </c>
      <c r="CL52" s="43">
        <v>4.7895399999999997</v>
      </c>
      <c r="CM52" s="43"/>
      <c r="CN52" s="43"/>
      <c r="CO52" s="43">
        <v>7.6603399999999997</v>
      </c>
      <c r="CP52" s="43">
        <v>290.45999999999998</v>
      </c>
      <c r="CQ52" s="43"/>
      <c r="CR52" s="43">
        <v>40.280999999999999</v>
      </c>
      <c r="CS52" s="43"/>
      <c r="CT52" s="43">
        <v>23.155999999999999</v>
      </c>
    </row>
    <row r="53" spans="1:98" ht="15.6" x14ac:dyDescent="0.3">
      <c r="A53" s="1"/>
      <c r="B53" s="42" t="s">
        <v>880</v>
      </c>
      <c r="C53" s="43"/>
      <c r="D53" s="43"/>
      <c r="E53" s="43">
        <v>38.156440000000003</v>
      </c>
      <c r="F53" s="43">
        <v>13.346</v>
      </c>
      <c r="G53" s="43"/>
      <c r="H53" s="43"/>
      <c r="I53" s="43"/>
      <c r="J53" s="43"/>
      <c r="K53" s="43">
        <v>15.9939</v>
      </c>
      <c r="L53" s="43">
        <v>26.418500000000002</v>
      </c>
      <c r="M53" s="43">
        <v>11.486800000000001</v>
      </c>
      <c r="N53" s="43">
        <v>13.28</v>
      </c>
      <c r="O53" s="43">
        <v>31.85</v>
      </c>
      <c r="P53" s="43"/>
      <c r="Q53" s="43"/>
      <c r="R53" s="43">
        <v>44.253</v>
      </c>
      <c r="S53" s="43"/>
      <c r="T53" s="43">
        <v>43.456600000000002</v>
      </c>
      <c r="U53" s="43"/>
      <c r="V53" s="43">
        <v>3</v>
      </c>
      <c r="W53" s="43"/>
      <c r="X53" s="43">
        <v>160.8683</v>
      </c>
      <c r="Y53" s="43"/>
      <c r="Z53" s="43">
        <v>8.6527899999999995</v>
      </c>
      <c r="AA53" s="43"/>
      <c r="AB53" s="43"/>
      <c r="AC53" s="43">
        <v>16.32</v>
      </c>
      <c r="AD53" s="43"/>
      <c r="AE53" s="43"/>
      <c r="AF53" s="43"/>
      <c r="AG53" s="43"/>
      <c r="AH53" s="43">
        <v>1.139</v>
      </c>
      <c r="AI53" s="43"/>
      <c r="AJ53" s="43">
        <v>4.42605</v>
      </c>
      <c r="AK53" s="43">
        <v>0</v>
      </c>
      <c r="AL53" s="43">
        <v>1.7939000000000001</v>
      </c>
      <c r="AM53" s="43">
        <v>52.189100000000003</v>
      </c>
      <c r="AN53" s="43">
        <v>129.33652000000001</v>
      </c>
      <c r="AO53" s="43">
        <v>28.21245</v>
      </c>
      <c r="AP53" s="43">
        <v>1.26</v>
      </c>
      <c r="AQ53" s="43">
        <v>120.96</v>
      </c>
      <c r="AR53" s="43"/>
      <c r="AS53" s="43">
        <v>37.943089999999998</v>
      </c>
      <c r="AT53" s="43">
        <v>30.93</v>
      </c>
      <c r="AU53" s="43"/>
      <c r="AV53" s="43">
        <v>194.77866</v>
      </c>
      <c r="AW53" s="43">
        <v>38.278199999999998</v>
      </c>
      <c r="AX53" s="43"/>
      <c r="AY53" s="43">
        <v>0.26511000000000001</v>
      </c>
      <c r="AZ53" s="43"/>
      <c r="BA53" s="43">
        <v>1.6</v>
      </c>
      <c r="BB53" s="43"/>
      <c r="BC53" s="43">
        <v>74.251859999999994</v>
      </c>
      <c r="BD53" s="43"/>
      <c r="BE53" s="43">
        <v>12</v>
      </c>
      <c r="BF53" s="43"/>
      <c r="BG53" s="43"/>
      <c r="BH53" s="43"/>
      <c r="BI53" s="43">
        <v>16.78717</v>
      </c>
      <c r="BJ53" s="43"/>
      <c r="BK53" s="43">
        <v>5.1166700000000001</v>
      </c>
      <c r="BL53" s="43"/>
      <c r="BM53" s="43">
        <v>6.8739999999999997</v>
      </c>
      <c r="BN53" s="43">
        <v>34.74</v>
      </c>
      <c r="BO53" s="43">
        <v>0.95</v>
      </c>
      <c r="BP53" s="43">
        <v>144.17248000000001</v>
      </c>
      <c r="BQ53" s="43"/>
      <c r="BR53" s="43">
        <v>5.4584999999999999</v>
      </c>
      <c r="BS53" s="43">
        <v>132.04621</v>
      </c>
      <c r="BT53" s="43">
        <v>15.39757</v>
      </c>
      <c r="BU53" s="43"/>
      <c r="BV53" s="43">
        <v>35.528199999999998</v>
      </c>
      <c r="BW53" s="43">
        <v>3.9545699999999999</v>
      </c>
      <c r="BX53" s="43"/>
      <c r="BY53" s="43"/>
      <c r="BZ53" s="43">
        <v>5.5880000000000001</v>
      </c>
      <c r="CA53" s="43">
        <v>25.005369999999999</v>
      </c>
      <c r="CB53" s="43">
        <v>0.55010000000000003</v>
      </c>
      <c r="CC53" s="43">
        <v>0.7</v>
      </c>
      <c r="CD53" s="43">
        <v>23.090129999999998</v>
      </c>
      <c r="CE53" s="43">
        <v>458.57760999999999</v>
      </c>
      <c r="CF53" s="43">
        <v>11.395300000000001</v>
      </c>
      <c r="CG53" s="43">
        <v>142.09334000000001</v>
      </c>
      <c r="CH53" s="43">
        <v>17.704540000000001</v>
      </c>
      <c r="CI53" s="43"/>
      <c r="CJ53" s="43"/>
      <c r="CK53" s="43">
        <v>20.007899999999999</v>
      </c>
      <c r="CL53" s="43">
        <v>4.8495900000000001</v>
      </c>
      <c r="CM53" s="43"/>
      <c r="CN53" s="43"/>
      <c r="CO53" s="43">
        <v>8.23156</v>
      </c>
      <c r="CP53" s="43">
        <v>288.72000000000003</v>
      </c>
      <c r="CQ53" s="43"/>
      <c r="CR53" s="43">
        <v>39.594999999999999</v>
      </c>
      <c r="CS53" s="43"/>
      <c r="CT53" s="43">
        <v>23.573</v>
      </c>
    </row>
    <row r="54" spans="1:98" ht="15.6" x14ac:dyDescent="0.3">
      <c r="A54" s="1"/>
      <c r="B54" s="42" t="s">
        <v>881</v>
      </c>
      <c r="C54" s="43"/>
      <c r="D54" s="43"/>
      <c r="E54" s="43">
        <v>40.242249999999999</v>
      </c>
      <c r="F54" s="43">
        <v>13.009</v>
      </c>
      <c r="G54" s="43"/>
      <c r="H54" s="43"/>
      <c r="I54" s="43"/>
      <c r="J54" s="43"/>
      <c r="K54" s="43">
        <v>16.4376</v>
      </c>
      <c r="L54" s="43">
        <v>25.282699999999998</v>
      </c>
      <c r="M54" s="43">
        <v>12.944100000000001</v>
      </c>
      <c r="N54" s="43">
        <v>13.12</v>
      </c>
      <c r="O54" s="43">
        <v>31.692</v>
      </c>
      <c r="P54" s="43"/>
      <c r="Q54" s="43"/>
      <c r="R54" s="43">
        <v>44.686</v>
      </c>
      <c r="S54" s="43"/>
      <c r="T54" s="43">
        <v>37.527500000000003</v>
      </c>
      <c r="U54" s="43"/>
      <c r="V54" s="43">
        <v>3</v>
      </c>
      <c r="W54" s="43"/>
      <c r="X54" s="43">
        <v>142.15895</v>
      </c>
      <c r="Y54" s="43"/>
      <c r="Z54" s="43">
        <v>8.5126100000000005</v>
      </c>
      <c r="AA54" s="43"/>
      <c r="AB54" s="43"/>
      <c r="AC54" s="43">
        <v>15.09</v>
      </c>
      <c r="AD54" s="43"/>
      <c r="AE54" s="43"/>
      <c r="AF54" s="43"/>
      <c r="AG54" s="43"/>
      <c r="AH54" s="43">
        <v>2.9367999999999999</v>
      </c>
      <c r="AI54" s="43"/>
      <c r="AJ54" s="43">
        <v>4.5418000000000003</v>
      </c>
      <c r="AK54" s="43">
        <v>0</v>
      </c>
      <c r="AL54" s="43">
        <v>1.4342999999999999</v>
      </c>
      <c r="AM54" s="43">
        <v>52.351550000000003</v>
      </c>
      <c r="AN54" s="43">
        <v>126.94219</v>
      </c>
      <c r="AO54" s="43">
        <v>28.39791</v>
      </c>
      <c r="AP54" s="43">
        <v>1.2</v>
      </c>
      <c r="AQ54" s="43">
        <v>121.41</v>
      </c>
      <c r="AR54" s="43"/>
      <c r="AS54" s="43">
        <v>37.723669999999998</v>
      </c>
      <c r="AT54" s="43">
        <v>31.34</v>
      </c>
      <c r="AU54" s="43"/>
      <c r="AV54" s="43">
        <v>198.83043000000001</v>
      </c>
      <c r="AW54" s="43">
        <v>37.679200000000002</v>
      </c>
      <c r="AX54" s="43"/>
      <c r="AY54" s="43">
        <v>0.29421000000000003</v>
      </c>
      <c r="AZ54" s="43"/>
      <c r="BA54" s="43">
        <v>1.7</v>
      </c>
      <c r="BB54" s="43"/>
      <c r="BC54" s="43">
        <v>74.339860000000002</v>
      </c>
      <c r="BD54" s="43"/>
      <c r="BE54" s="43">
        <v>12</v>
      </c>
      <c r="BF54" s="43"/>
      <c r="BG54" s="43"/>
      <c r="BH54" s="43"/>
      <c r="BI54" s="43">
        <v>16.46461</v>
      </c>
      <c r="BJ54" s="43"/>
      <c r="BK54" s="43">
        <v>5.2190899999999996</v>
      </c>
      <c r="BL54" s="43"/>
      <c r="BM54" s="43">
        <v>6.851</v>
      </c>
      <c r="BN54" s="43">
        <v>34.69</v>
      </c>
      <c r="BO54" s="43">
        <v>1.85</v>
      </c>
      <c r="BP54" s="43">
        <v>145.06210999999999</v>
      </c>
      <c r="BQ54" s="43"/>
      <c r="BR54" s="43">
        <v>5.5789</v>
      </c>
      <c r="BS54" s="43">
        <v>125.75193</v>
      </c>
      <c r="BT54" s="43">
        <v>13.489890000000001</v>
      </c>
      <c r="BU54" s="43"/>
      <c r="BV54" s="43">
        <v>35.619</v>
      </c>
      <c r="BW54" s="43">
        <v>3.8564400000000001</v>
      </c>
      <c r="BX54" s="43"/>
      <c r="BY54" s="43"/>
      <c r="BZ54" s="43">
        <v>4.1193999999999997</v>
      </c>
      <c r="CA54" s="43">
        <v>24.992010000000001</v>
      </c>
      <c r="CB54" s="43">
        <v>0.44240000000000002</v>
      </c>
      <c r="CC54" s="43">
        <v>0.627</v>
      </c>
      <c r="CD54" s="43">
        <v>23.4467</v>
      </c>
      <c r="CE54" s="43">
        <v>450.21654000000001</v>
      </c>
      <c r="CF54" s="43">
        <v>10.934100000000001</v>
      </c>
      <c r="CG54" s="43">
        <v>145.06851</v>
      </c>
      <c r="CH54" s="43">
        <v>17.67719</v>
      </c>
      <c r="CI54" s="43"/>
      <c r="CJ54" s="43"/>
      <c r="CK54" s="43">
        <v>20.0535</v>
      </c>
      <c r="CL54" s="43">
        <v>4.7964099999999998</v>
      </c>
      <c r="CM54" s="43"/>
      <c r="CN54" s="43"/>
      <c r="CO54" s="43">
        <v>8.3586399999999994</v>
      </c>
      <c r="CP54" s="43">
        <v>290.37</v>
      </c>
      <c r="CQ54" s="43"/>
      <c r="CR54" s="43">
        <v>39.74</v>
      </c>
      <c r="CS54" s="43"/>
      <c r="CT54" s="43">
        <v>23.419</v>
      </c>
    </row>
    <row r="55" spans="1:98" ht="15.6" x14ac:dyDescent="0.3">
      <c r="A55" s="1"/>
      <c r="B55" s="42" t="s">
        <v>54</v>
      </c>
      <c r="C55" s="43"/>
      <c r="D55" s="43"/>
      <c r="E55" s="43">
        <v>40.400910000000003</v>
      </c>
      <c r="F55" s="43">
        <v>13.381</v>
      </c>
      <c r="G55" s="43"/>
      <c r="H55" s="43"/>
      <c r="I55" s="43"/>
      <c r="J55" s="43"/>
      <c r="K55" s="43">
        <v>16.2943</v>
      </c>
      <c r="L55" s="43">
        <v>24.718900000000001</v>
      </c>
      <c r="M55" s="43">
        <v>13.8583</v>
      </c>
      <c r="N55" s="43">
        <v>12.05</v>
      </c>
      <c r="O55" s="43">
        <v>30.602</v>
      </c>
      <c r="P55" s="43"/>
      <c r="Q55" s="43"/>
      <c r="R55" s="43">
        <v>44.508000000000003</v>
      </c>
      <c r="S55" s="43"/>
      <c r="T55" s="43">
        <v>32.901800000000001</v>
      </c>
      <c r="U55" s="43"/>
      <c r="V55" s="43">
        <v>2.8</v>
      </c>
      <c r="W55" s="43"/>
      <c r="X55" s="43">
        <v>116.88451999999999</v>
      </c>
      <c r="Y55" s="43"/>
      <c r="Z55" s="43">
        <v>8.4666800000000002</v>
      </c>
      <c r="AA55" s="43"/>
      <c r="AB55" s="43"/>
      <c r="AC55" s="43">
        <v>14.54</v>
      </c>
      <c r="AD55" s="43"/>
      <c r="AE55" s="43"/>
      <c r="AF55" s="43"/>
      <c r="AG55" s="43"/>
      <c r="AH55" s="43">
        <v>4.5861000000000001</v>
      </c>
      <c r="AI55" s="43"/>
      <c r="AJ55" s="43">
        <v>5.2758599999999998</v>
      </c>
      <c r="AK55" s="43">
        <v>0</v>
      </c>
      <c r="AL55" s="43">
        <v>1.1803999999999999</v>
      </c>
      <c r="AM55" s="43">
        <v>48.955840000000002</v>
      </c>
      <c r="AN55" s="43">
        <v>127.22915999999999</v>
      </c>
      <c r="AO55" s="43">
        <v>28.51342</v>
      </c>
      <c r="AP55" s="43">
        <v>0.83</v>
      </c>
      <c r="AQ55" s="43">
        <v>125.42</v>
      </c>
      <c r="AR55" s="43"/>
      <c r="AS55" s="43">
        <v>38.020290000000003</v>
      </c>
      <c r="AT55" s="43">
        <v>31.44</v>
      </c>
      <c r="AU55" s="43"/>
      <c r="AV55" s="43">
        <v>196.02628999999999</v>
      </c>
      <c r="AW55" s="43">
        <v>38.086300000000001</v>
      </c>
      <c r="AX55" s="43"/>
      <c r="AY55" s="43">
        <v>0.24231</v>
      </c>
      <c r="AZ55" s="43"/>
      <c r="BA55" s="43">
        <v>1.7</v>
      </c>
      <c r="BB55" s="43"/>
      <c r="BC55" s="43">
        <v>74.445750000000004</v>
      </c>
      <c r="BD55" s="43"/>
      <c r="BE55" s="43">
        <v>12</v>
      </c>
      <c r="BF55" s="43"/>
      <c r="BG55" s="43"/>
      <c r="BH55" s="43"/>
      <c r="BI55" s="43">
        <v>16.811959999999999</v>
      </c>
      <c r="BJ55" s="43"/>
      <c r="BK55" s="43">
        <v>5.1396699999999997</v>
      </c>
      <c r="BL55" s="43"/>
      <c r="BM55" s="43">
        <v>6.9509999999999996</v>
      </c>
      <c r="BN55" s="43">
        <v>34.21</v>
      </c>
      <c r="BO55" s="43">
        <v>1.84</v>
      </c>
      <c r="BP55" s="43">
        <v>146.23474999999999</v>
      </c>
      <c r="BQ55" s="43"/>
      <c r="BR55" s="43">
        <v>5.5659000000000001</v>
      </c>
      <c r="BS55" s="43">
        <v>126.00397</v>
      </c>
      <c r="BT55" s="43">
        <v>14.086729999999999</v>
      </c>
      <c r="BU55" s="43"/>
      <c r="BV55" s="43">
        <v>35.896999999999998</v>
      </c>
      <c r="BW55" s="43">
        <v>3.8369499999999999</v>
      </c>
      <c r="BX55" s="43"/>
      <c r="BY55" s="43"/>
      <c r="BZ55" s="43">
        <v>4.008</v>
      </c>
      <c r="CA55" s="43">
        <v>24.997479999999999</v>
      </c>
      <c r="CB55" s="43">
        <v>0.38750000000000001</v>
      </c>
      <c r="CC55" s="43">
        <v>0.68700000000000006</v>
      </c>
      <c r="CD55" s="43">
        <v>23.290130000000001</v>
      </c>
      <c r="CE55" s="43">
        <v>459.95983999999999</v>
      </c>
      <c r="CF55" s="43">
        <v>11.0943</v>
      </c>
      <c r="CG55" s="43">
        <v>145.45174</v>
      </c>
      <c r="CH55" s="43">
        <v>17.47898</v>
      </c>
      <c r="CI55" s="43"/>
      <c r="CJ55" s="43"/>
      <c r="CK55" s="43">
        <v>19.735199999999999</v>
      </c>
      <c r="CL55" s="43">
        <v>4.6571199999999999</v>
      </c>
      <c r="CM55" s="43"/>
      <c r="CN55" s="43"/>
      <c r="CO55" s="43">
        <v>8.2540499999999994</v>
      </c>
      <c r="CP55" s="43">
        <v>289.57</v>
      </c>
      <c r="CQ55" s="43"/>
      <c r="CR55" s="43">
        <v>40.244999999999997</v>
      </c>
      <c r="CS55" s="43"/>
      <c r="CT55" s="43">
        <v>23.998999999999999</v>
      </c>
    </row>
    <row r="56" spans="1:98" ht="31.35" customHeight="1" x14ac:dyDescent="0.3">
      <c r="A56" s="1"/>
      <c r="B56" s="44" t="s">
        <v>971</v>
      </c>
      <c r="C56" s="45">
        <v>0</v>
      </c>
      <c r="D56" s="45">
        <v>0</v>
      </c>
      <c r="E56" s="45">
        <v>669.13342</v>
      </c>
      <c r="F56" s="45">
        <v>294.18799999999999</v>
      </c>
      <c r="G56" s="45">
        <v>0</v>
      </c>
      <c r="H56" s="45">
        <v>0</v>
      </c>
      <c r="I56" s="45">
        <v>0</v>
      </c>
      <c r="J56" s="45">
        <v>0</v>
      </c>
      <c r="K56" s="45">
        <v>335.7371</v>
      </c>
      <c r="L56" s="45">
        <v>634.57515000000001</v>
      </c>
      <c r="M56" s="45">
        <v>314.36349999999999</v>
      </c>
      <c r="N56" s="45">
        <v>309.67</v>
      </c>
      <c r="O56" s="45">
        <v>716.25400000000002</v>
      </c>
      <c r="P56" s="45">
        <v>0</v>
      </c>
      <c r="Q56" s="45">
        <v>0</v>
      </c>
      <c r="R56" s="45">
        <v>1057.6095</v>
      </c>
      <c r="S56" s="45">
        <v>0</v>
      </c>
      <c r="T56" s="45">
        <v>993.37760000000003</v>
      </c>
      <c r="U56" s="45">
        <v>0</v>
      </c>
      <c r="V56" s="45">
        <v>168.4</v>
      </c>
      <c r="W56" s="45">
        <v>0</v>
      </c>
      <c r="X56" s="45">
        <v>2544.9109250000001</v>
      </c>
      <c r="Y56" s="45">
        <v>0</v>
      </c>
      <c r="Z56" s="45">
        <v>203.16381999999999</v>
      </c>
      <c r="AA56" s="45">
        <v>0</v>
      </c>
      <c r="AB56" s="45">
        <v>0</v>
      </c>
      <c r="AC56" s="45">
        <v>373.70499999999998</v>
      </c>
      <c r="AD56" s="45">
        <v>0</v>
      </c>
      <c r="AE56" s="45">
        <v>0</v>
      </c>
      <c r="AF56" s="45">
        <v>0</v>
      </c>
      <c r="AG56" s="45">
        <v>0</v>
      </c>
      <c r="AH56" s="45">
        <v>72.227000000000004</v>
      </c>
      <c r="AI56" s="45">
        <v>0</v>
      </c>
      <c r="AJ56" s="45">
        <v>118.96792499999999</v>
      </c>
      <c r="AK56" s="45">
        <v>0</v>
      </c>
      <c r="AL56" s="45">
        <v>53.815849999999998</v>
      </c>
      <c r="AM56" s="45">
        <v>1133.2201399999999</v>
      </c>
      <c r="AN56" s="45">
        <v>3085.5113000000001</v>
      </c>
      <c r="AO56" s="45">
        <v>637.79466500000001</v>
      </c>
      <c r="AP56" s="45">
        <v>18.010000000000002</v>
      </c>
      <c r="AQ56" s="45">
        <v>2401.9549999999999</v>
      </c>
      <c r="AR56" s="45">
        <v>0</v>
      </c>
      <c r="AS56" s="45">
        <v>830.48725000000002</v>
      </c>
      <c r="AT56" s="45">
        <v>771.21</v>
      </c>
      <c r="AU56" s="45">
        <v>0</v>
      </c>
      <c r="AV56" s="45">
        <v>4244.9690549999996</v>
      </c>
      <c r="AW56" s="45">
        <v>867.399</v>
      </c>
      <c r="AX56" s="45">
        <v>0</v>
      </c>
      <c r="AY56" s="45">
        <v>6.0278549999999997</v>
      </c>
      <c r="AZ56" s="45">
        <v>0</v>
      </c>
      <c r="BA56" s="45">
        <v>38.200000000000003</v>
      </c>
      <c r="BB56" s="45">
        <v>0</v>
      </c>
      <c r="BC56" s="45">
        <v>1611.6569850000001</v>
      </c>
      <c r="BD56" s="45">
        <v>0</v>
      </c>
      <c r="BE56" s="45">
        <v>288</v>
      </c>
      <c r="BF56" s="45">
        <v>0</v>
      </c>
      <c r="BG56" s="45">
        <v>0</v>
      </c>
      <c r="BH56" s="45">
        <v>0</v>
      </c>
      <c r="BI56" s="45">
        <v>357.876485</v>
      </c>
      <c r="BJ56" s="45">
        <v>0</v>
      </c>
      <c r="BK56" s="45">
        <v>125.35881000000001</v>
      </c>
      <c r="BL56" s="45">
        <v>0</v>
      </c>
      <c r="BM56" s="45">
        <v>162.64850000000001</v>
      </c>
      <c r="BN56" s="45">
        <v>873.245</v>
      </c>
      <c r="BO56" s="45">
        <v>22.88</v>
      </c>
      <c r="BP56" s="45">
        <v>3466.1242950000001</v>
      </c>
      <c r="BQ56" s="45">
        <v>0</v>
      </c>
      <c r="BR56" s="45">
        <v>126.34205</v>
      </c>
      <c r="BS56" s="45">
        <v>3020.3634999999999</v>
      </c>
      <c r="BT56" s="45">
        <v>356.42957000000001</v>
      </c>
      <c r="BU56" s="45">
        <v>0</v>
      </c>
      <c r="BV56" s="45">
        <v>815.00445000000002</v>
      </c>
      <c r="BW56" s="45">
        <v>93.445804999999993</v>
      </c>
      <c r="BX56" s="45">
        <v>0</v>
      </c>
      <c r="BY56" s="45">
        <v>0</v>
      </c>
      <c r="BZ56" s="45">
        <v>100.28995</v>
      </c>
      <c r="CA56" s="45">
        <v>515.31182999999999</v>
      </c>
      <c r="CB56" s="45">
        <v>19.748449999999998</v>
      </c>
      <c r="CC56" s="45">
        <v>15.628</v>
      </c>
      <c r="CD56" s="45">
        <v>570.12342999999998</v>
      </c>
      <c r="CE56" s="45">
        <v>10805.477525</v>
      </c>
      <c r="CF56" s="45">
        <v>267.06315000000001</v>
      </c>
      <c r="CG56" s="45">
        <v>3513.6152750000001</v>
      </c>
      <c r="CH56" s="45">
        <v>409.73800999999997</v>
      </c>
      <c r="CI56" s="45">
        <v>0</v>
      </c>
      <c r="CJ56" s="45">
        <v>0</v>
      </c>
      <c r="CK56" s="45">
        <v>409.87565000000001</v>
      </c>
      <c r="CL56" s="45">
        <v>110.981955</v>
      </c>
      <c r="CM56" s="45">
        <v>0</v>
      </c>
      <c r="CN56" s="45">
        <v>0</v>
      </c>
      <c r="CO56" s="45">
        <v>170.89243999999999</v>
      </c>
      <c r="CP56" s="45">
        <v>6825.09</v>
      </c>
      <c r="CQ56" s="45">
        <v>0</v>
      </c>
      <c r="CR56" s="45">
        <v>949.00549999999998</v>
      </c>
      <c r="CS56" s="45">
        <v>0</v>
      </c>
      <c r="CT56" s="45">
        <v>470.65300000000002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972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973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975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4"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976</v>
      </c>
      <c r="C5" s="1"/>
      <c r="D5" s="1"/>
      <c r="E5" s="1"/>
      <c r="F5" s="1"/>
      <c r="G5" s="1"/>
      <c r="H5" s="1"/>
      <c r="I5" s="1"/>
      <c r="J5" s="1"/>
      <c r="K5" s="1"/>
      <c r="L5" s="1"/>
      <c r="M5" s="1"/>
      <c r="N5" s="1"/>
      <c r="O5" s="1"/>
      <c r="P5" s="1"/>
      <c r="Q5" s="1"/>
      <c r="R5" s="1"/>
      <c r="S5" s="1"/>
      <c r="T5" s="1"/>
      <c r="U5" s="1"/>
      <c r="V5" s="1"/>
      <c r="W5" s="1"/>
      <c r="X5" s="1"/>
    </row>
    <row r="6" spans="1:24" ht="48" x14ac:dyDescent="0.3">
      <c r="A6" s="1"/>
      <c r="B6" s="37" t="s">
        <v>613</v>
      </c>
      <c r="C6" s="48" t="s">
        <v>977</v>
      </c>
      <c r="D6" s="48" t="s">
        <v>978</v>
      </c>
      <c r="E6" s="48" t="s">
        <v>979</v>
      </c>
      <c r="F6" s="48" t="s">
        <v>3447</v>
      </c>
      <c r="G6" s="48" t="s">
        <v>3448</v>
      </c>
      <c r="H6" s="48" t="s">
        <v>980</v>
      </c>
      <c r="I6" s="48" t="s">
        <v>3449</v>
      </c>
      <c r="J6" s="48" t="s">
        <v>3450</v>
      </c>
      <c r="K6" s="48" t="s">
        <v>3451</v>
      </c>
      <c r="L6" s="48" t="s">
        <v>981</v>
      </c>
      <c r="M6" s="48" t="s">
        <v>982</v>
      </c>
      <c r="N6" s="48" t="s">
        <v>983</v>
      </c>
      <c r="O6" s="48" t="s">
        <v>984</v>
      </c>
      <c r="P6" s="37" t="s">
        <v>985</v>
      </c>
      <c r="Q6" s="1"/>
      <c r="R6" s="1"/>
      <c r="S6" s="1"/>
      <c r="T6" s="1"/>
      <c r="U6" s="49" t="s">
        <v>3</v>
      </c>
      <c r="V6" s="49" t="s">
        <v>64</v>
      </c>
      <c r="W6" s="49" t="s">
        <v>986</v>
      </c>
      <c r="X6" s="49" t="s">
        <v>987</v>
      </c>
    </row>
    <row r="7" spans="1:24" x14ac:dyDescent="0.3">
      <c r="A7" s="1"/>
      <c r="B7" s="50" t="s">
        <v>835</v>
      </c>
      <c r="C7" s="51">
        <v>822.6</v>
      </c>
      <c r="D7" s="51">
        <v>1917.2</v>
      </c>
      <c r="E7" s="51">
        <v>3147.1</v>
      </c>
      <c r="F7" s="51"/>
      <c r="G7" s="51"/>
      <c r="H7" s="51">
        <v>0</v>
      </c>
      <c r="I7" s="51"/>
      <c r="J7" s="51"/>
      <c r="K7" s="51">
        <f>DESPACHO_EJECUTADO!FE11+DESPACHO_EJECUTADO!FF11</f>
        <v>57.900000000000006</v>
      </c>
      <c r="L7" s="51">
        <v>63.4</v>
      </c>
      <c r="M7" s="51">
        <v>10.3</v>
      </c>
      <c r="N7" s="51">
        <v>0</v>
      </c>
      <c r="O7" s="51">
        <v>380.7</v>
      </c>
      <c r="P7" s="51">
        <f>SUM(C7:O7)</f>
        <v>6399.1999999999989</v>
      </c>
      <c r="Q7" s="1"/>
      <c r="R7" s="1"/>
      <c r="S7" s="1"/>
      <c r="T7" s="1"/>
      <c r="U7" s="208" t="s">
        <v>653</v>
      </c>
      <c r="V7" s="52" t="s">
        <v>988</v>
      </c>
      <c r="W7" s="53">
        <v>330.15</v>
      </c>
      <c r="X7" s="53" t="s">
        <v>989</v>
      </c>
    </row>
    <row r="8" spans="1:24" x14ac:dyDescent="0.3">
      <c r="A8" s="1"/>
      <c r="B8" s="54" t="s">
        <v>836</v>
      </c>
      <c r="C8" s="55">
        <v>828.2</v>
      </c>
      <c r="D8" s="55">
        <v>1917.7</v>
      </c>
      <c r="E8" s="55">
        <v>3155.9</v>
      </c>
      <c r="F8" s="55"/>
      <c r="G8" s="55"/>
      <c r="H8" s="55">
        <v>0</v>
      </c>
      <c r="I8" s="55"/>
      <c r="J8" s="55"/>
      <c r="K8" s="55">
        <f>DESPACHO_EJECUTADO!FE12+DESPACHO_EJECUTADO!FF12</f>
        <v>57.5</v>
      </c>
      <c r="L8" s="55">
        <v>63.06</v>
      </c>
      <c r="M8" s="55">
        <v>10.3</v>
      </c>
      <c r="N8" s="55">
        <v>0</v>
      </c>
      <c r="O8" s="55">
        <v>382.2</v>
      </c>
      <c r="P8" s="55">
        <f t="shared" ref="P8:P54" si="0">SUM(C8:O8)</f>
        <v>6414.8600000000006</v>
      </c>
      <c r="Q8" s="1"/>
      <c r="R8" s="1"/>
      <c r="S8" s="1"/>
      <c r="T8" s="1"/>
      <c r="U8" s="208" t="s">
        <v>654</v>
      </c>
      <c r="V8" s="52" t="s">
        <v>990</v>
      </c>
      <c r="W8" s="53">
        <v>19.350000000000001</v>
      </c>
      <c r="X8" s="53" t="s">
        <v>989</v>
      </c>
    </row>
    <row r="9" spans="1:24" x14ac:dyDescent="0.3">
      <c r="A9" s="1"/>
      <c r="B9" s="54" t="s">
        <v>837</v>
      </c>
      <c r="C9" s="55">
        <v>830.4</v>
      </c>
      <c r="D9" s="55">
        <v>1842.7</v>
      </c>
      <c r="E9" s="55">
        <v>3148.8</v>
      </c>
      <c r="F9" s="55"/>
      <c r="G9" s="55"/>
      <c r="H9" s="55">
        <v>0</v>
      </c>
      <c r="I9" s="55"/>
      <c r="J9" s="55"/>
      <c r="K9" s="55">
        <f>DESPACHO_EJECUTADO!FE13+DESPACHO_EJECUTADO!FF13</f>
        <v>57.8</v>
      </c>
      <c r="L9" s="55">
        <v>61.16</v>
      </c>
      <c r="M9" s="55">
        <v>10.3</v>
      </c>
      <c r="N9" s="55">
        <v>0</v>
      </c>
      <c r="O9" s="55">
        <v>402.5</v>
      </c>
      <c r="P9" s="55">
        <f t="shared" si="0"/>
        <v>6353.66</v>
      </c>
      <c r="Q9" s="1"/>
      <c r="R9" s="1"/>
      <c r="S9" s="1"/>
      <c r="T9" s="1"/>
      <c r="U9" s="208" t="s">
        <v>655</v>
      </c>
      <c r="V9" s="52" t="s">
        <v>991</v>
      </c>
      <c r="W9" s="53">
        <v>6.8</v>
      </c>
      <c r="X9" s="53" t="s">
        <v>989</v>
      </c>
    </row>
    <row r="10" spans="1:24" x14ac:dyDescent="0.3">
      <c r="A10" s="1"/>
      <c r="B10" s="54" t="s">
        <v>838</v>
      </c>
      <c r="C10" s="55">
        <v>825.3</v>
      </c>
      <c r="D10" s="55">
        <v>1649.8</v>
      </c>
      <c r="E10" s="55">
        <v>3127.5</v>
      </c>
      <c r="F10" s="55"/>
      <c r="G10" s="55"/>
      <c r="H10" s="55">
        <v>0</v>
      </c>
      <c r="I10" s="55"/>
      <c r="J10" s="55"/>
      <c r="K10" s="55">
        <f>DESPACHO_EJECUTADO!FE14+DESPACHO_EJECUTADO!FF14</f>
        <v>57.1</v>
      </c>
      <c r="L10" s="55">
        <v>61.08</v>
      </c>
      <c r="M10" s="55">
        <v>10.3</v>
      </c>
      <c r="N10" s="55">
        <v>0</v>
      </c>
      <c r="O10" s="55">
        <v>453.9</v>
      </c>
      <c r="P10" s="55">
        <f t="shared" si="0"/>
        <v>6184.9800000000005</v>
      </c>
      <c r="Q10" s="1"/>
      <c r="R10" s="1"/>
      <c r="S10" s="1"/>
      <c r="T10" s="1"/>
      <c r="U10" s="208" t="s">
        <v>188</v>
      </c>
      <c r="V10" s="52" t="s">
        <v>992</v>
      </c>
      <c r="W10" s="53" t="s">
        <v>989</v>
      </c>
      <c r="X10" s="53">
        <v>2330.9499999999998</v>
      </c>
    </row>
    <row r="11" spans="1:24" x14ac:dyDescent="0.3">
      <c r="A11" s="1"/>
      <c r="B11" s="54" t="s">
        <v>839</v>
      </c>
      <c r="C11" s="55">
        <v>804.1</v>
      </c>
      <c r="D11" s="55">
        <v>1602.8</v>
      </c>
      <c r="E11" s="55">
        <v>3154.4</v>
      </c>
      <c r="F11" s="55"/>
      <c r="G11" s="55"/>
      <c r="H11" s="55">
        <v>0</v>
      </c>
      <c r="I11" s="55"/>
      <c r="J11" s="55"/>
      <c r="K11" s="55">
        <f>DESPACHO_EJECUTADO!FE15+DESPACHO_EJECUTADO!FF15</f>
        <v>58</v>
      </c>
      <c r="L11" s="55">
        <v>62.26</v>
      </c>
      <c r="M11" s="55">
        <v>10.3</v>
      </c>
      <c r="N11" s="55">
        <v>0</v>
      </c>
      <c r="O11" s="55">
        <v>505.4</v>
      </c>
      <c r="P11" s="55">
        <f t="shared" si="0"/>
        <v>6197.26</v>
      </c>
      <c r="Q11" s="1"/>
      <c r="R11" s="1"/>
      <c r="S11" s="1"/>
      <c r="T11" s="1"/>
      <c r="U11" s="208" t="s">
        <v>196</v>
      </c>
      <c r="V11" s="52" t="s">
        <v>993</v>
      </c>
      <c r="W11" s="53">
        <v>220.85</v>
      </c>
      <c r="X11" s="53" t="s">
        <v>989</v>
      </c>
    </row>
    <row r="12" spans="1:24" x14ac:dyDescent="0.3">
      <c r="A12" s="1"/>
      <c r="B12" s="54" t="s">
        <v>840</v>
      </c>
      <c r="C12" s="55">
        <v>786.5</v>
      </c>
      <c r="D12" s="55">
        <v>1498.7</v>
      </c>
      <c r="E12" s="55">
        <v>3027.4</v>
      </c>
      <c r="F12" s="55"/>
      <c r="G12" s="55"/>
      <c r="H12" s="55">
        <v>0</v>
      </c>
      <c r="I12" s="55"/>
      <c r="J12" s="55"/>
      <c r="K12" s="55">
        <f>DESPACHO_EJECUTADO!FE16+DESPACHO_EJECUTADO!FF16</f>
        <v>58.2</v>
      </c>
      <c r="L12" s="55">
        <v>61.42</v>
      </c>
      <c r="M12" s="55">
        <v>10.3</v>
      </c>
      <c r="N12" s="55">
        <v>0</v>
      </c>
      <c r="O12" s="55">
        <v>622.29999999999995</v>
      </c>
      <c r="P12" s="55">
        <f t="shared" si="0"/>
        <v>6064.8200000000006</v>
      </c>
      <c r="Q12" s="1"/>
      <c r="R12" s="1"/>
      <c r="S12" s="1"/>
      <c r="T12" s="1"/>
      <c r="U12" s="208" t="s">
        <v>200</v>
      </c>
      <c r="V12" s="52" t="s">
        <v>994</v>
      </c>
      <c r="W12" s="53" t="s">
        <v>989</v>
      </c>
      <c r="X12" s="53">
        <v>869.85</v>
      </c>
    </row>
    <row r="13" spans="1:24" x14ac:dyDescent="0.3">
      <c r="A13" s="1"/>
      <c r="B13" s="54" t="s">
        <v>841</v>
      </c>
      <c r="C13" s="55">
        <v>779.3</v>
      </c>
      <c r="D13" s="55">
        <v>1501.4</v>
      </c>
      <c r="E13" s="55">
        <v>3026.6</v>
      </c>
      <c r="F13" s="55"/>
      <c r="G13" s="55"/>
      <c r="H13" s="55">
        <v>0</v>
      </c>
      <c r="I13" s="55"/>
      <c r="J13" s="55"/>
      <c r="K13" s="55">
        <f>DESPACHO_EJECUTADO!FE17+DESPACHO_EJECUTADO!FF17</f>
        <v>58.8</v>
      </c>
      <c r="L13" s="55">
        <v>62.53</v>
      </c>
      <c r="M13" s="55">
        <v>10.3</v>
      </c>
      <c r="N13" s="55">
        <v>0</v>
      </c>
      <c r="O13" s="55">
        <v>699.9</v>
      </c>
      <c r="P13" s="55">
        <f t="shared" si="0"/>
        <v>6138.829999999999</v>
      </c>
      <c r="Q13" s="1"/>
      <c r="R13" s="1"/>
      <c r="S13" s="1"/>
      <c r="T13" s="1"/>
      <c r="U13" s="208" t="s">
        <v>56</v>
      </c>
      <c r="V13" s="52" t="s">
        <v>995</v>
      </c>
      <c r="W13" s="53">
        <v>164.7</v>
      </c>
      <c r="X13" s="53" t="s">
        <v>989</v>
      </c>
    </row>
    <row r="14" spans="1:24" x14ac:dyDescent="0.3">
      <c r="A14" s="1"/>
      <c r="B14" s="56" t="s">
        <v>842</v>
      </c>
      <c r="C14" s="57">
        <v>773</v>
      </c>
      <c r="D14" s="57">
        <v>1619.8</v>
      </c>
      <c r="E14" s="57">
        <v>3015.1</v>
      </c>
      <c r="F14" s="57"/>
      <c r="G14" s="57"/>
      <c r="H14" s="57">
        <v>0</v>
      </c>
      <c r="I14" s="57"/>
      <c r="J14" s="57"/>
      <c r="K14" s="57">
        <f>DESPACHO_EJECUTADO!FE18+DESPACHO_EJECUTADO!FF18</f>
        <v>58.099999999999994</v>
      </c>
      <c r="L14" s="57">
        <v>61.98</v>
      </c>
      <c r="M14" s="57">
        <v>10.3</v>
      </c>
      <c r="N14" s="57">
        <v>0</v>
      </c>
      <c r="O14" s="57">
        <v>611</v>
      </c>
      <c r="P14" s="57">
        <f t="shared" si="0"/>
        <v>6149.28</v>
      </c>
      <c r="Q14" s="1"/>
      <c r="R14" s="1"/>
      <c r="S14" s="1"/>
      <c r="T14" s="1"/>
      <c r="U14" s="208"/>
      <c r="V14" s="52" t="s">
        <v>996</v>
      </c>
      <c r="W14" s="53" t="s">
        <v>989</v>
      </c>
      <c r="X14" s="53">
        <v>307.64999999999998</v>
      </c>
    </row>
    <row r="15" spans="1:24" x14ac:dyDescent="0.3">
      <c r="A15" s="1"/>
      <c r="B15" s="50" t="s">
        <v>843</v>
      </c>
      <c r="C15" s="51">
        <v>795.1</v>
      </c>
      <c r="D15" s="51">
        <v>1674.8</v>
      </c>
      <c r="E15" s="51">
        <v>3017.1</v>
      </c>
      <c r="F15" s="51"/>
      <c r="G15" s="51"/>
      <c r="H15" s="51">
        <v>0</v>
      </c>
      <c r="I15" s="51"/>
      <c r="J15" s="51"/>
      <c r="K15" s="51">
        <f>DESPACHO_EJECUTADO!FE19+DESPACHO_EJECUTADO!FF19</f>
        <v>58.599999999999994</v>
      </c>
      <c r="L15" s="51">
        <v>63.41</v>
      </c>
      <c r="M15" s="51">
        <v>10.3</v>
      </c>
      <c r="N15" s="51">
        <v>0</v>
      </c>
      <c r="O15" s="51">
        <v>584.29999999999995</v>
      </c>
      <c r="P15" s="51">
        <f t="shared" si="0"/>
        <v>6203.6100000000006</v>
      </c>
      <c r="Q15" s="1"/>
      <c r="R15" s="1"/>
      <c r="S15" s="1"/>
      <c r="T15" s="1"/>
      <c r="U15" s="208"/>
      <c r="V15" s="52" t="s">
        <v>997</v>
      </c>
      <c r="W15" s="53" t="s">
        <v>989</v>
      </c>
      <c r="X15" s="53">
        <v>1915.8</v>
      </c>
    </row>
    <row r="16" spans="1:24" x14ac:dyDescent="0.3">
      <c r="A16" s="1"/>
      <c r="B16" s="54" t="s">
        <v>844</v>
      </c>
      <c r="C16" s="55">
        <v>778.9</v>
      </c>
      <c r="D16" s="55">
        <v>1656.6</v>
      </c>
      <c r="E16" s="55">
        <v>3036.4</v>
      </c>
      <c r="F16" s="55"/>
      <c r="G16" s="55"/>
      <c r="H16" s="55">
        <v>0</v>
      </c>
      <c r="I16" s="55"/>
      <c r="J16" s="55"/>
      <c r="K16" s="55">
        <f>DESPACHO_EJECUTADO!FE20+DESPACHO_EJECUTADO!FF20</f>
        <v>56.7</v>
      </c>
      <c r="L16" s="55">
        <v>61.29</v>
      </c>
      <c r="M16" s="55">
        <v>10.3</v>
      </c>
      <c r="N16" s="55">
        <v>0</v>
      </c>
      <c r="O16" s="55">
        <v>578.20000000000005</v>
      </c>
      <c r="P16" s="55">
        <f t="shared" si="0"/>
        <v>6178.3899999999994</v>
      </c>
      <c r="Q16" s="1"/>
      <c r="R16" s="1"/>
      <c r="S16" s="1"/>
      <c r="T16" s="1"/>
      <c r="U16" s="208" t="s">
        <v>656</v>
      </c>
      <c r="V16" s="52" t="s">
        <v>998</v>
      </c>
      <c r="W16" s="53">
        <v>76.599999999999994</v>
      </c>
      <c r="X16" s="53" t="s">
        <v>989</v>
      </c>
    </row>
    <row r="17" spans="1:24" x14ac:dyDescent="0.3">
      <c r="A17" s="1"/>
      <c r="B17" s="54" t="s">
        <v>845</v>
      </c>
      <c r="C17" s="55">
        <v>772</v>
      </c>
      <c r="D17" s="55">
        <v>1655.3</v>
      </c>
      <c r="E17" s="55">
        <v>3162.7</v>
      </c>
      <c r="F17" s="55"/>
      <c r="G17" s="55"/>
      <c r="H17" s="55">
        <v>0</v>
      </c>
      <c r="I17" s="55"/>
      <c r="J17" s="55"/>
      <c r="K17" s="55">
        <f>DESPACHO_EJECUTADO!FE21+DESPACHO_EJECUTADO!FF21</f>
        <v>56.099999999999994</v>
      </c>
      <c r="L17" s="55">
        <v>64.180000000000007</v>
      </c>
      <c r="M17" s="55">
        <v>10.3</v>
      </c>
      <c r="N17" s="55">
        <v>0.4</v>
      </c>
      <c r="O17" s="55">
        <v>538.1</v>
      </c>
      <c r="P17" s="55">
        <f t="shared" si="0"/>
        <v>6259.0800000000008</v>
      </c>
      <c r="Q17" s="1"/>
      <c r="R17" s="1"/>
      <c r="S17" s="1"/>
      <c r="T17" s="1"/>
      <c r="U17" s="208"/>
      <c r="V17" s="52" t="s">
        <v>999</v>
      </c>
      <c r="W17" s="53">
        <v>77.849999999999994</v>
      </c>
      <c r="X17" s="53" t="s">
        <v>989</v>
      </c>
    </row>
    <row r="18" spans="1:24" x14ac:dyDescent="0.3">
      <c r="A18" s="1"/>
      <c r="B18" s="54" t="s">
        <v>846</v>
      </c>
      <c r="C18" s="55">
        <v>775.8</v>
      </c>
      <c r="D18" s="55">
        <v>1700.5</v>
      </c>
      <c r="E18" s="55">
        <v>3161</v>
      </c>
      <c r="F18" s="55"/>
      <c r="G18" s="55"/>
      <c r="H18" s="55">
        <v>0</v>
      </c>
      <c r="I18" s="55"/>
      <c r="J18" s="55"/>
      <c r="K18" s="55">
        <f>DESPACHO_EJECUTADO!FE22+DESPACHO_EJECUTADO!FF22</f>
        <v>57.5</v>
      </c>
      <c r="L18" s="55">
        <v>62.91</v>
      </c>
      <c r="M18" s="55">
        <v>10.3</v>
      </c>
      <c r="N18" s="55">
        <v>61.1</v>
      </c>
      <c r="O18" s="55">
        <v>550.6</v>
      </c>
      <c r="P18" s="55">
        <f t="shared" si="0"/>
        <v>6379.7100000000009</v>
      </c>
      <c r="Q18" s="1"/>
      <c r="R18" s="1"/>
      <c r="S18" s="1"/>
      <c r="T18" s="1"/>
      <c r="U18" s="208"/>
      <c r="V18" s="52" t="s">
        <v>1000</v>
      </c>
      <c r="W18" s="53">
        <v>111.35</v>
      </c>
      <c r="X18" s="53" t="s">
        <v>989</v>
      </c>
    </row>
    <row r="19" spans="1:24" x14ac:dyDescent="0.3">
      <c r="A19" s="1"/>
      <c r="B19" s="54" t="s">
        <v>847</v>
      </c>
      <c r="C19" s="55">
        <v>772.6</v>
      </c>
      <c r="D19" s="55">
        <v>1621.8</v>
      </c>
      <c r="E19" s="55">
        <v>3112</v>
      </c>
      <c r="F19" s="55"/>
      <c r="G19" s="55"/>
      <c r="H19" s="55">
        <v>0</v>
      </c>
      <c r="I19" s="55"/>
      <c r="J19" s="55"/>
      <c r="K19" s="55">
        <f>DESPACHO_EJECUTADO!FE23+DESPACHO_EJECUTADO!FF23</f>
        <v>57.099999999999994</v>
      </c>
      <c r="L19" s="55">
        <v>62.54</v>
      </c>
      <c r="M19" s="55">
        <v>9.1</v>
      </c>
      <c r="N19" s="55">
        <v>317.39999999999998</v>
      </c>
      <c r="O19" s="55">
        <v>530.5</v>
      </c>
      <c r="P19" s="55">
        <f t="shared" si="0"/>
        <v>6483.04</v>
      </c>
      <c r="Q19" s="1"/>
      <c r="R19" s="1"/>
      <c r="S19" s="1"/>
      <c r="T19" s="1"/>
      <c r="U19" s="208"/>
      <c r="V19" s="52" t="s">
        <v>1001</v>
      </c>
      <c r="W19" s="53">
        <v>69.900000000000006</v>
      </c>
      <c r="X19" s="53" t="s">
        <v>989</v>
      </c>
    </row>
    <row r="20" spans="1:24" x14ac:dyDescent="0.3">
      <c r="A20" s="1"/>
      <c r="B20" s="54" t="s">
        <v>848</v>
      </c>
      <c r="C20" s="55">
        <v>781.9</v>
      </c>
      <c r="D20" s="55">
        <v>1660.2</v>
      </c>
      <c r="E20" s="55">
        <v>2863</v>
      </c>
      <c r="F20" s="55"/>
      <c r="G20" s="55"/>
      <c r="H20" s="55">
        <v>0</v>
      </c>
      <c r="I20" s="55"/>
      <c r="J20" s="55"/>
      <c r="K20" s="55">
        <f>DESPACHO_EJECUTADO!FE24+DESPACHO_EJECUTADO!FF24</f>
        <v>57.2</v>
      </c>
      <c r="L20" s="55">
        <v>62.22</v>
      </c>
      <c r="M20" s="55">
        <v>9.1</v>
      </c>
      <c r="N20" s="55">
        <v>587.70000000000005</v>
      </c>
      <c r="O20" s="55">
        <v>515.29999999999995</v>
      </c>
      <c r="P20" s="55">
        <f t="shared" si="0"/>
        <v>6536.6200000000008</v>
      </c>
      <c r="Q20" s="1"/>
      <c r="R20" s="1"/>
      <c r="S20" s="1"/>
      <c r="T20" s="1"/>
      <c r="U20" s="208" t="s">
        <v>625</v>
      </c>
      <c r="V20" s="52" t="s">
        <v>1002</v>
      </c>
      <c r="W20" s="53">
        <v>2845</v>
      </c>
      <c r="X20" s="53" t="s">
        <v>989</v>
      </c>
    </row>
    <row r="21" spans="1:24" x14ac:dyDescent="0.3">
      <c r="A21" s="1"/>
      <c r="B21" s="54" t="s">
        <v>849</v>
      </c>
      <c r="C21" s="55">
        <v>776.3</v>
      </c>
      <c r="D21" s="55">
        <v>1683.9</v>
      </c>
      <c r="E21" s="55">
        <v>2871.9</v>
      </c>
      <c r="F21" s="55"/>
      <c r="G21" s="55"/>
      <c r="H21" s="55">
        <v>0</v>
      </c>
      <c r="I21" s="55"/>
      <c r="J21" s="55"/>
      <c r="K21" s="55">
        <f>DESPACHO_EJECUTADO!FE25+DESPACHO_EJECUTADO!FF25</f>
        <v>57.7</v>
      </c>
      <c r="L21" s="55">
        <v>62.15</v>
      </c>
      <c r="M21" s="55">
        <v>9.1</v>
      </c>
      <c r="N21" s="55">
        <v>819</v>
      </c>
      <c r="O21" s="55">
        <v>488.2</v>
      </c>
      <c r="P21" s="55">
        <f t="shared" si="0"/>
        <v>6768.25</v>
      </c>
      <c r="Q21" s="1"/>
      <c r="R21" s="1"/>
      <c r="S21" s="1"/>
      <c r="T21" s="1"/>
      <c r="U21" s="208" t="s">
        <v>234</v>
      </c>
      <c r="V21" s="52" t="s">
        <v>1003</v>
      </c>
      <c r="W21" s="53" t="s">
        <v>989</v>
      </c>
      <c r="X21" s="53">
        <v>180.95</v>
      </c>
    </row>
    <row r="22" spans="1:24" x14ac:dyDescent="0.3">
      <c r="A22" s="1"/>
      <c r="B22" s="56" t="s">
        <v>850</v>
      </c>
      <c r="C22" s="57">
        <v>790.5</v>
      </c>
      <c r="D22" s="57">
        <v>1678.1</v>
      </c>
      <c r="E22" s="57">
        <v>3017.2</v>
      </c>
      <c r="F22" s="57"/>
      <c r="G22" s="57"/>
      <c r="H22" s="57">
        <v>0</v>
      </c>
      <c r="I22" s="57"/>
      <c r="J22" s="57"/>
      <c r="K22" s="57">
        <f>DESPACHO_EJECUTADO!FE26+DESPACHO_EJECUTADO!FF26</f>
        <v>58</v>
      </c>
      <c r="L22" s="57">
        <v>62.35</v>
      </c>
      <c r="M22" s="57">
        <v>9.1</v>
      </c>
      <c r="N22" s="57">
        <v>869.9</v>
      </c>
      <c r="O22" s="57">
        <v>443.6</v>
      </c>
      <c r="P22" s="57">
        <f t="shared" si="0"/>
        <v>6928.75</v>
      </c>
      <c r="Q22" s="1"/>
      <c r="R22" s="1"/>
      <c r="S22" s="1"/>
      <c r="T22" s="1"/>
      <c r="U22" s="208"/>
      <c r="V22" s="52" t="s">
        <v>1004</v>
      </c>
      <c r="W22" s="53" t="s">
        <v>989</v>
      </c>
      <c r="X22" s="53">
        <v>139.85</v>
      </c>
    </row>
    <row r="23" spans="1:24" x14ac:dyDescent="0.3">
      <c r="A23" s="1"/>
      <c r="B23" s="50" t="s">
        <v>851</v>
      </c>
      <c r="C23" s="51">
        <v>818.3</v>
      </c>
      <c r="D23" s="51">
        <v>1825.8</v>
      </c>
      <c r="E23" s="51">
        <v>3082.9</v>
      </c>
      <c r="F23" s="51"/>
      <c r="G23" s="51"/>
      <c r="H23" s="51">
        <v>5.6</v>
      </c>
      <c r="I23" s="51"/>
      <c r="J23" s="51"/>
      <c r="K23" s="51">
        <f>DESPACHO_EJECUTADO!FE27+DESPACHO_EJECUTADO!FF27</f>
        <v>58.7</v>
      </c>
      <c r="L23" s="51">
        <v>63.16</v>
      </c>
      <c r="M23" s="51">
        <v>9.1</v>
      </c>
      <c r="N23" s="51">
        <v>891.2</v>
      </c>
      <c r="O23" s="51">
        <v>410.9</v>
      </c>
      <c r="P23" s="51">
        <f t="shared" si="0"/>
        <v>7165.66</v>
      </c>
      <c r="Q23" s="1"/>
      <c r="R23" s="1"/>
      <c r="S23" s="1"/>
      <c r="T23" s="1"/>
      <c r="U23" s="208" t="s">
        <v>652</v>
      </c>
      <c r="V23" s="52" t="s">
        <v>1005</v>
      </c>
      <c r="W23" s="53">
        <v>47.85</v>
      </c>
      <c r="X23" s="53" t="s">
        <v>989</v>
      </c>
    </row>
    <row r="24" spans="1:24" x14ac:dyDescent="0.3">
      <c r="A24" s="1"/>
      <c r="B24" s="54" t="s">
        <v>852</v>
      </c>
      <c r="C24" s="55">
        <v>814.3</v>
      </c>
      <c r="D24" s="55">
        <v>1960.6</v>
      </c>
      <c r="E24" s="55">
        <v>3129</v>
      </c>
      <c r="F24" s="55"/>
      <c r="G24" s="55"/>
      <c r="H24" s="55">
        <v>11.2</v>
      </c>
      <c r="I24" s="55"/>
      <c r="J24" s="55"/>
      <c r="K24" s="55">
        <f>DESPACHO_EJECUTADO!FE28+DESPACHO_EJECUTADO!FF28</f>
        <v>58.5</v>
      </c>
      <c r="L24" s="55">
        <v>62.66</v>
      </c>
      <c r="M24" s="55">
        <v>9.1</v>
      </c>
      <c r="N24" s="55">
        <v>904.7</v>
      </c>
      <c r="O24" s="55">
        <v>371.4</v>
      </c>
      <c r="P24" s="55">
        <f t="shared" si="0"/>
        <v>7321.4599999999991</v>
      </c>
      <c r="Q24" s="1"/>
      <c r="R24" s="1"/>
      <c r="S24" s="1"/>
      <c r="T24" s="1"/>
      <c r="U24" s="208" t="s">
        <v>61</v>
      </c>
      <c r="V24" s="52" t="s">
        <v>62</v>
      </c>
      <c r="W24" s="53" t="s">
        <v>989</v>
      </c>
      <c r="X24" s="53">
        <v>15049</v>
      </c>
    </row>
    <row r="25" spans="1:24" x14ac:dyDescent="0.3">
      <c r="A25" s="1"/>
      <c r="B25" s="54" t="s">
        <v>853</v>
      </c>
      <c r="C25" s="55">
        <v>817.3</v>
      </c>
      <c r="D25" s="55">
        <v>2051.3000000000002</v>
      </c>
      <c r="E25" s="55">
        <v>3122.7</v>
      </c>
      <c r="F25" s="55"/>
      <c r="G25" s="55"/>
      <c r="H25" s="55">
        <v>11.3</v>
      </c>
      <c r="I25" s="55"/>
      <c r="J25" s="55"/>
      <c r="K25" s="55">
        <f>DESPACHO_EJECUTADO!FE29+DESPACHO_EJECUTADO!FF29</f>
        <v>58.3</v>
      </c>
      <c r="L25" s="55">
        <v>62.45</v>
      </c>
      <c r="M25" s="55">
        <v>9.1999999999999993</v>
      </c>
      <c r="N25" s="55">
        <v>911.6</v>
      </c>
      <c r="O25" s="55">
        <v>363.9</v>
      </c>
      <c r="P25" s="55">
        <f t="shared" si="0"/>
        <v>7408.05</v>
      </c>
      <c r="Q25" s="1"/>
      <c r="R25" s="1"/>
      <c r="S25" s="1"/>
      <c r="T25" s="1"/>
      <c r="U25" s="208"/>
      <c r="V25" s="52" t="s">
        <v>1006</v>
      </c>
      <c r="W25" s="53">
        <v>5175.6000000000004</v>
      </c>
      <c r="X25" s="53" t="s">
        <v>989</v>
      </c>
    </row>
    <row r="26" spans="1:24" x14ac:dyDescent="0.3">
      <c r="A26" s="1"/>
      <c r="B26" s="54" t="s">
        <v>854</v>
      </c>
      <c r="C26" s="55">
        <v>809</v>
      </c>
      <c r="D26" s="55">
        <v>2112</v>
      </c>
      <c r="E26" s="55">
        <v>3131.7</v>
      </c>
      <c r="F26" s="55"/>
      <c r="G26" s="55"/>
      <c r="H26" s="55">
        <v>11.6</v>
      </c>
      <c r="I26" s="55"/>
      <c r="J26" s="55"/>
      <c r="K26" s="55">
        <f>DESPACHO_EJECUTADO!FE30+DESPACHO_EJECUTADO!FF30</f>
        <v>58.099999999999994</v>
      </c>
      <c r="L26" s="55">
        <v>63.76</v>
      </c>
      <c r="M26" s="55">
        <v>10.3</v>
      </c>
      <c r="N26" s="55">
        <v>918.2</v>
      </c>
      <c r="O26" s="55">
        <v>292.8</v>
      </c>
      <c r="P26" s="55">
        <f t="shared" si="0"/>
        <v>7407.4600000000009</v>
      </c>
      <c r="Q26" s="1"/>
      <c r="R26" s="1"/>
      <c r="S26" s="1"/>
      <c r="T26" s="1"/>
      <c r="U26" s="208" t="s">
        <v>642</v>
      </c>
      <c r="V26" s="52" t="s">
        <v>1007</v>
      </c>
      <c r="W26" s="53">
        <v>100.65</v>
      </c>
      <c r="X26" s="53" t="s">
        <v>989</v>
      </c>
    </row>
    <row r="27" spans="1:24" x14ac:dyDescent="0.3">
      <c r="A27" s="1"/>
      <c r="B27" s="54" t="s">
        <v>855</v>
      </c>
      <c r="C27" s="55">
        <v>803.7</v>
      </c>
      <c r="D27" s="55">
        <v>2340.4</v>
      </c>
      <c r="E27" s="55">
        <v>3147.3</v>
      </c>
      <c r="F27" s="55"/>
      <c r="G27" s="55"/>
      <c r="H27" s="55">
        <v>11.5</v>
      </c>
      <c r="I27" s="55"/>
      <c r="J27" s="55"/>
      <c r="K27" s="55">
        <f>DESPACHO_EJECUTADO!FE31+DESPACHO_EJECUTADO!FF31</f>
        <v>58.2</v>
      </c>
      <c r="L27" s="55">
        <v>64.86</v>
      </c>
      <c r="M27" s="55">
        <v>10.3</v>
      </c>
      <c r="N27" s="55">
        <v>915.5</v>
      </c>
      <c r="O27" s="55">
        <v>261.7</v>
      </c>
      <c r="P27" s="55">
        <f t="shared" si="0"/>
        <v>7613.46</v>
      </c>
      <c r="Q27" s="1"/>
      <c r="R27" s="1"/>
      <c r="S27" s="1"/>
      <c r="T27" s="1"/>
      <c r="U27" s="208" t="s">
        <v>657</v>
      </c>
      <c r="V27" s="52" t="s">
        <v>1008</v>
      </c>
      <c r="W27" s="53">
        <v>239.85</v>
      </c>
      <c r="X27" s="53" t="s">
        <v>989</v>
      </c>
    </row>
    <row r="28" spans="1:24" x14ac:dyDescent="0.3">
      <c r="A28" s="1"/>
      <c r="B28" s="54" t="s">
        <v>856</v>
      </c>
      <c r="C28" s="55">
        <v>810.6</v>
      </c>
      <c r="D28" s="55">
        <v>2314.3000000000002</v>
      </c>
      <c r="E28" s="55">
        <v>3143.5</v>
      </c>
      <c r="F28" s="55"/>
      <c r="G28" s="55"/>
      <c r="H28" s="55">
        <v>11.6</v>
      </c>
      <c r="I28" s="55"/>
      <c r="J28" s="55"/>
      <c r="K28" s="55">
        <f>DESPACHO_EJECUTADO!FE32+DESPACHO_EJECUTADO!FF32</f>
        <v>58.2</v>
      </c>
      <c r="L28" s="55">
        <v>62.94</v>
      </c>
      <c r="M28" s="55">
        <v>10.3</v>
      </c>
      <c r="N28" s="55">
        <v>923.1</v>
      </c>
      <c r="O28" s="55">
        <v>321</v>
      </c>
      <c r="P28" s="55">
        <f t="shared" si="0"/>
        <v>7655.54</v>
      </c>
      <c r="Q28" s="1"/>
      <c r="R28" s="1"/>
      <c r="S28" s="1"/>
      <c r="T28" s="1"/>
      <c r="U28" s="208" t="s">
        <v>263</v>
      </c>
      <c r="V28" s="52" t="s">
        <v>1009</v>
      </c>
      <c r="W28" s="53">
        <v>212.4</v>
      </c>
      <c r="X28" s="53" t="s">
        <v>989</v>
      </c>
    </row>
    <row r="29" spans="1:24" x14ac:dyDescent="0.3">
      <c r="A29" s="1"/>
      <c r="B29" s="54" t="s">
        <v>857</v>
      </c>
      <c r="C29" s="55">
        <v>807.1</v>
      </c>
      <c r="D29" s="55">
        <v>2225.1</v>
      </c>
      <c r="E29" s="55">
        <v>3074.6</v>
      </c>
      <c r="F29" s="55"/>
      <c r="G29" s="55"/>
      <c r="H29" s="55">
        <v>11.5</v>
      </c>
      <c r="I29" s="55"/>
      <c r="J29" s="55"/>
      <c r="K29" s="55">
        <f>DESPACHO_EJECUTADO!FE33+DESPACHO_EJECUTADO!FF33</f>
        <v>58.2</v>
      </c>
      <c r="L29" s="55">
        <v>63.33</v>
      </c>
      <c r="M29" s="55">
        <v>10.199999999999999</v>
      </c>
      <c r="N29" s="55">
        <v>925.8</v>
      </c>
      <c r="O29" s="55">
        <v>386</v>
      </c>
      <c r="P29" s="55">
        <f t="shared" si="0"/>
        <v>7561.829999999999</v>
      </c>
      <c r="Q29" s="1"/>
      <c r="R29" s="1"/>
      <c r="S29" s="1"/>
      <c r="T29" s="1"/>
      <c r="U29" s="208" t="s">
        <v>268</v>
      </c>
      <c r="V29" s="52" t="s">
        <v>1010</v>
      </c>
      <c r="W29" s="53" t="s">
        <v>989</v>
      </c>
      <c r="X29" s="53">
        <v>2919.6</v>
      </c>
    </row>
    <row r="30" spans="1:24" x14ac:dyDescent="0.3">
      <c r="A30" s="1"/>
      <c r="B30" s="56" t="s">
        <v>858</v>
      </c>
      <c r="C30" s="57">
        <v>806.4</v>
      </c>
      <c r="D30" s="57">
        <v>2186</v>
      </c>
      <c r="E30" s="57">
        <v>3083.6</v>
      </c>
      <c r="F30" s="57"/>
      <c r="G30" s="57"/>
      <c r="H30" s="57">
        <v>11.8</v>
      </c>
      <c r="I30" s="57"/>
      <c r="J30" s="57"/>
      <c r="K30" s="57">
        <f>DESPACHO_EJECUTADO!FE34+DESPACHO_EJECUTADO!FF34</f>
        <v>57.4</v>
      </c>
      <c r="L30" s="57">
        <v>64.78</v>
      </c>
      <c r="M30" s="57">
        <v>10.199999999999999</v>
      </c>
      <c r="N30" s="57">
        <v>924.6</v>
      </c>
      <c r="O30" s="57">
        <v>460.8</v>
      </c>
      <c r="P30" s="57">
        <f t="shared" si="0"/>
        <v>7605.58</v>
      </c>
      <c r="Q30" s="1"/>
      <c r="R30" s="1"/>
      <c r="S30" s="1"/>
      <c r="T30" s="1"/>
      <c r="U30" s="208"/>
      <c r="V30" s="52" t="s">
        <v>1011</v>
      </c>
      <c r="W30" s="53">
        <v>55.25</v>
      </c>
      <c r="X30" s="53" t="s">
        <v>989</v>
      </c>
    </row>
    <row r="31" spans="1:24" x14ac:dyDescent="0.3">
      <c r="A31" s="1"/>
      <c r="B31" s="50" t="s">
        <v>859</v>
      </c>
      <c r="C31" s="51">
        <v>813.1</v>
      </c>
      <c r="D31" s="51">
        <v>1999.6</v>
      </c>
      <c r="E31" s="51">
        <v>3080.8</v>
      </c>
      <c r="F31" s="51"/>
      <c r="G31" s="51"/>
      <c r="H31" s="51">
        <v>11.7</v>
      </c>
      <c r="I31" s="51"/>
      <c r="J31" s="51"/>
      <c r="K31" s="51">
        <f>DESPACHO_EJECUTADO!FE35+DESPACHO_EJECUTADO!FF35</f>
        <v>58.4</v>
      </c>
      <c r="L31" s="51">
        <v>64.94</v>
      </c>
      <c r="M31" s="51">
        <v>10.1</v>
      </c>
      <c r="N31" s="51">
        <v>922.8</v>
      </c>
      <c r="O31" s="51">
        <v>537.79999999999995</v>
      </c>
      <c r="P31" s="51">
        <f t="shared" si="0"/>
        <v>7499.24</v>
      </c>
      <c r="Q31" s="1"/>
      <c r="R31" s="1"/>
      <c r="S31" s="1"/>
      <c r="T31" s="1"/>
      <c r="U31" s="208" t="s">
        <v>1012</v>
      </c>
      <c r="V31" s="52" t="s">
        <v>1013</v>
      </c>
      <c r="W31" s="53" t="s">
        <v>989</v>
      </c>
      <c r="X31" s="53">
        <v>1414.6</v>
      </c>
    </row>
    <row r="32" spans="1:24" x14ac:dyDescent="0.3">
      <c r="A32" s="1"/>
      <c r="B32" s="54" t="s">
        <v>860</v>
      </c>
      <c r="C32" s="55">
        <v>807.6</v>
      </c>
      <c r="D32" s="55">
        <v>2002.5</v>
      </c>
      <c r="E32" s="55">
        <v>3079.1</v>
      </c>
      <c r="F32" s="55"/>
      <c r="G32" s="55"/>
      <c r="H32" s="55">
        <v>11.3</v>
      </c>
      <c r="I32" s="55"/>
      <c r="J32" s="55"/>
      <c r="K32" s="55">
        <f>DESPACHO_EJECUTADO!FE36+DESPACHO_EJECUTADO!FF36</f>
        <v>58.1</v>
      </c>
      <c r="L32" s="55">
        <v>62.47</v>
      </c>
      <c r="M32" s="55">
        <v>10.1</v>
      </c>
      <c r="N32" s="55">
        <v>929.8</v>
      </c>
      <c r="O32" s="55">
        <v>536.70000000000005</v>
      </c>
      <c r="P32" s="55">
        <f t="shared" si="0"/>
        <v>7497.670000000001</v>
      </c>
      <c r="Q32" s="1"/>
      <c r="R32" s="1"/>
      <c r="S32" s="1"/>
      <c r="T32" s="1"/>
      <c r="U32" s="208" t="s">
        <v>643</v>
      </c>
      <c r="V32" s="52" t="s">
        <v>1014</v>
      </c>
      <c r="W32" s="53">
        <v>238.1</v>
      </c>
      <c r="X32" s="53" t="s">
        <v>989</v>
      </c>
    </row>
    <row r="33" spans="1:24" x14ac:dyDescent="0.3">
      <c r="A33" s="1"/>
      <c r="B33" s="54" t="s">
        <v>861</v>
      </c>
      <c r="C33" s="55">
        <v>802.2</v>
      </c>
      <c r="D33" s="55">
        <v>1908.3</v>
      </c>
      <c r="E33" s="55">
        <v>3141.9</v>
      </c>
      <c r="F33" s="55"/>
      <c r="G33" s="55"/>
      <c r="H33" s="55">
        <v>11.5</v>
      </c>
      <c r="I33" s="55"/>
      <c r="J33" s="55"/>
      <c r="K33" s="55">
        <f>DESPACHO_EJECUTADO!FE37+DESPACHO_EJECUTADO!FF37</f>
        <v>57.9</v>
      </c>
      <c r="L33" s="55">
        <v>64.66</v>
      </c>
      <c r="M33" s="55">
        <v>10.1</v>
      </c>
      <c r="N33" s="55">
        <v>930.4</v>
      </c>
      <c r="O33" s="55">
        <v>539.6</v>
      </c>
      <c r="P33" s="55">
        <f t="shared" si="0"/>
        <v>7466.5599999999995</v>
      </c>
      <c r="Q33" s="1"/>
      <c r="R33" s="1"/>
      <c r="S33" s="1"/>
      <c r="T33" s="1"/>
      <c r="U33" s="208" t="s">
        <v>644</v>
      </c>
      <c r="V33" s="52" t="s">
        <v>1015</v>
      </c>
      <c r="W33" s="53">
        <v>146.05000000000001</v>
      </c>
      <c r="X33" s="53" t="s">
        <v>989</v>
      </c>
    </row>
    <row r="34" spans="1:24" x14ac:dyDescent="0.3">
      <c r="A34" s="1"/>
      <c r="B34" s="54" t="s">
        <v>862</v>
      </c>
      <c r="C34" s="55">
        <v>798.9</v>
      </c>
      <c r="D34" s="55">
        <v>1815.8</v>
      </c>
      <c r="E34" s="55">
        <v>3236.2</v>
      </c>
      <c r="F34" s="55"/>
      <c r="G34" s="55"/>
      <c r="H34" s="55">
        <v>11.4</v>
      </c>
      <c r="I34" s="55"/>
      <c r="J34" s="55"/>
      <c r="K34" s="55">
        <f>DESPACHO_EJECUTADO!FE38+DESPACHO_EJECUTADO!FF38</f>
        <v>57.4</v>
      </c>
      <c r="L34" s="55">
        <v>63.86</v>
      </c>
      <c r="M34" s="55">
        <v>10.1</v>
      </c>
      <c r="N34" s="55">
        <v>926.8</v>
      </c>
      <c r="O34" s="55">
        <v>570</v>
      </c>
      <c r="P34" s="55">
        <f t="shared" si="0"/>
        <v>7490.4599999999991</v>
      </c>
      <c r="Q34" s="1"/>
      <c r="R34" s="1"/>
      <c r="S34" s="1"/>
      <c r="T34" s="1"/>
      <c r="U34" s="208" t="s">
        <v>73</v>
      </c>
      <c r="V34" s="52" t="s">
        <v>1016</v>
      </c>
      <c r="W34" s="53" t="s">
        <v>989</v>
      </c>
      <c r="X34" s="53">
        <v>1371</v>
      </c>
    </row>
    <row r="35" spans="1:24" x14ac:dyDescent="0.3">
      <c r="A35" s="1"/>
      <c r="B35" s="54" t="s">
        <v>863</v>
      </c>
      <c r="C35" s="55">
        <v>804.6</v>
      </c>
      <c r="D35" s="55">
        <v>1815.5</v>
      </c>
      <c r="E35" s="55">
        <v>3341</v>
      </c>
      <c r="F35" s="55"/>
      <c r="G35" s="55"/>
      <c r="H35" s="55">
        <v>10.199999999999999</v>
      </c>
      <c r="I35" s="55"/>
      <c r="J35" s="55"/>
      <c r="K35" s="55">
        <f>DESPACHO_EJECUTADO!FE39+DESPACHO_EJECUTADO!FF39</f>
        <v>57.5</v>
      </c>
      <c r="L35" s="55">
        <v>61.57</v>
      </c>
      <c r="M35" s="55">
        <v>10.1</v>
      </c>
      <c r="N35" s="55">
        <v>913.1</v>
      </c>
      <c r="O35" s="55">
        <v>568.9</v>
      </c>
      <c r="P35" s="55">
        <f t="shared" si="0"/>
        <v>7582.47</v>
      </c>
      <c r="Q35" s="1"/>
      <c r="R35" s="1"/>
      <c r="S35" s="1"/>
      <c r="T35" s="1"/>
      <c r="U35" s="208" t="s">
        <v>659</v>
      </c>
      <c r="V35" s="52" t="s">
        <v>1017</v>
      </c>
      <c r="W35" s="53">
        <v>142.15</v>
      </c>
      <c r="X35" s="53" t="s">
        <v>989</v>
      </c>
    </row>
    <row r="36" spans="1:24" x14ac:dyDescent="0.3">
      <c r="A36" s="1"/>
      <c r="B36" s="54" t="s">
        <v>864</v>
      </c>
      <c r="C36" s="55">
        <v>799.4</v>
      </c>
      <c r="D36" s="55">
        <v>1849.8</v>
      </c>
      <c r="E36" s="55">
        <v>3343.5</v>
      </c>
      <c r="F36" s="55"/>
      <c r="G36" s="55"/>
      <c r="H36" s="55">
        <v>8.6</v>
      </c>
      <c r="I36" s="55"/>
      <c r="J36" s="55"/>
      <c r="K36" s="55">
        <f>DESPACHO_EJECUTADO!FE40+DESPACHO_EJECUTADO!FF40</f>
        <v>57.7</v>
      </c>
      <c r="L36" s="55">
        <v>62.84</v>
      </c>
      <c r="M36" s="55">
        <v>10.1</v>
      </c>
      <c r="N36" s="55">
        <v>897.3</v>
      </c>
      <c r="O36" s="55">
        <v>558.9</v>
      </c>
      <c r="P36" s="55">
        <f t="shared" si="0"/>
        <v>7588.14</v>
      </c>
      <c r="Q36" s="1"/>
      <c r="R36" s="1"/>
      <c r="S36" s="1"/>
      <c r="T36" s="1"/>
      <c r="U36" s="208"/>
      <c r="V36" s="52" t="s">
        <v>1018</v>
      </c>
      <c r="W36" s="53">
        <v>73.8</v>
      </c>
      <c r="X36" s="53" t="s">
        <v>989</v>
      </c>
    </row>
    <row r="37" spans="1:24" x14ac:dyDescent="0.3">
      <c r="A37" s="1"/>
      <c r="B37" s="54" t="s">
        <v>865</v>
      </c>
      <c r="C37" s="55">
        <v>804.4</v>
      </c>
      <c r="D37" s="55">
        <v>1740.9</v>
      </c>
      <c r="E37" s="55">
        <v>3362.3</v>
      </c>
      <c r="F37" s="55"/>
      <c r="G37" s="55"/>
      <c r="H37" s="55">
        <v>0</v>
      </c>
      <c r="I37" s="55"/>
      <c r="J37" s="55"/>
      <c r="K37" s="55">
        <f>DESPACHO_EJECUTADO!FE41+DESPACHO_EJECUTADO!FF41</f>
        <v>56.9</v>
      </c>
      <c r="L37" s="55">
        <v>63.8</v>
      </c>
      <c r="M37" s="55">
        <v>10.1</v>
      </c>
      <c r="N37" s="55">
        <v>867.3</v>
      </c>
      <c r="O37" s="55">
        <v>526.6</v>
      </c>
      <c r="P37" s="55">
        <f t="shared" si="0"/>
        <v>7432.3000000000011</v>
      </c>
      <c r="Q37" s="1"/>
      <c r="R37" s="1"/>
      <c r="S37" s="1"/>
      <c r="T37" s="1"/>
      <c r="U37" s="208" t="s">
        <v>660</v>
      </c>
      <c r="V37" s="52" t="s">
        <v>1019</v>
      </c>
      <c r="W37" s="53">
        <v>92.1</v>
      </c>
      <c r="X37" s="53" t="s">
        <v>989</v>
      </c>
    </row>
    <row r="38" spans="1:24" x14ac:dyDescent="0.3">
      <c r="A38" s="1"/>
      <c r="B38" s="56" t="s">
        <v>866</v>
      </c>
      <c r="C38" s="57">
        <v>814</v>
      </c>
      <c r="D38" s="57">
        <v>1715.4</v>
      </c>
      <c r="E38" s="57">
        <v>3369.3</v>
      </c>
      <c r="F38" s="57"/>
      <c r="G38" s="57"/>
      <c r="H38" s="57">
        <v>0</v>
      </c>
      <c r="I38" s="57"/>
      <c r="J38" s="57"/>
      <c r="K38" s="57">
        <f>DESPACHO_EJECUTADO!FE42+DESPACHO_EJECUTADO!FF42</f>
        <v>57.6</v>
      </c>
      <c r="L38" s="57">
        <v>62.96</v>
      </c>
      <c r="M38" s="57">
        <v>10.1</v>
      </c>
      <c r="N38" s="57">
        <v>797.4</v>
      </c>
      <c r="O38" s="57">
        <v>524.79999999999995</v>
      </c>
      <c r="P38" s="57">
        <f t="shared" si="0"/>
        <v>7351.5600000000013</v>
      </c>
      <c r="Q38" s="1"/>
      <c r="R38" s="1"/>
      <c r="S38" s="1"/>
      <c r="T38" s="1"/>
      <c r="U38" s="208"/>
      <c r="V38" s="52" t="s">
        <v>1020</v>
      </c>
      <c r="W38" s="53">
        <v>105.1</v>
      </c>
      <c r="X38" s="53" t="s">
        <v>989</v>
      </c>
    </row>
    <row r="39" spans="1:24" x14ac:dyDescent="0.3">
      <c r="A39" s="1"/>
      <c r="B39" s="50" t="s">
        <v>867</v>
      </c>
      <c r="C39" s="51">
        <v>796.9</v>
      </c>
      <c r="D39" s="51">
        <v>2018.9</v>
      </c>
      <c r="E39" s="51">
        <v>3370.2</v>
      </c>
      <c r="F39" s="51"/>
      <c r="G39" s="51"/>
      <c r="H39" s="51">
        <v>0</v>
      </c>
      <c r="I39" s="51"/>
      <c r="J39" s="51"/>
      <c r="K39" s="51">
        <f>DESPACHO_EJECUTADO!FE43+DESPACHO_EJECUTADO!FF43</f>
        <v>57.7</v>
      </c>
      <c r="L39" s="51">
        <v>62.05</v>
      </c>
      <c r="M39" s="51">
        <v>10.1</v>
      </c>
      <c r="N39" s="51">
        <v>565.5</v>
      </c>
      <c r="O39" s="51">
        <v>545.70000000000005</v>
      </c>
      <c r="P39" s="51">
        <f t="shared" si="0"/>
        <v>7427.05</v>
      </c>
      <c r="Q39" s="1"/>
      <c r="R39" s="1"/>
      <c r="S39" s="1"/>
      <c r="T39" s="1"/>
      <c r="U39" s="208"/>
      <c r="V39" s="52" t="s">
        <v>1021</v>
      </c>
      <c r="W39" s="53">
        <v>106.2</v>
      </c>
      <c r="X39" s="53" t="s">
        <v>989</v>
      </c>
    </row>
    <row r="40" spans="1:24" x14ac:dyDescent="0.3">
      <c r="A40" s="1"/>
      <c r="B40" s="54" t="s">
        <v>868</v>
      </c>
      <c r="C40" s="55">
        <v>803.7</v>
      </c>
      <c r="D40" s="55">
        <v>2301.9</v>
      </c>
      <c r="E40" s="55">
        <v>3395.1</v>
      </c>
      <c r="F40" s="55"/>
      <c r="G40" s="55"/>
      <c r="H40" s="55">
        <v>0</v>
      </c>
      <c r="I40" s="55"/>
      <c r="J40" s="55"/>
      <c r="K40" s="55">
        <f>DESPACHO_EJECUTADO!FE44+DESPACHO_EJECUTADO!FF44</f>
        <v>57.2</v>
      </c>
      <c r="L40" s="55">
        <v>62.2</v>
      </c>
      <c r="M40" s="55">
        <v>10.3</v>
      </c>
      <c r="N40" s="55">
        <v>246.5</v>
      </c>
      <c r="O40" s="55">
        <v>536</v>
      </c>
      <c r="P40" s="55">
        <f t="shared" si="0"/>
        <v>7412.9000000000005</v>
      </c>
      <c r="Q40" s="1"/>
      <c r="R40" s="1"/>
      <c r="S40" s="1"/>
      <c r="T40" s="1"/>
      <c r="U40" s="208"/>
      <c r="V40" s="52" t="s">
        <v>1022</v>
      </c>
      <c r="W40" s="53">
        <v>184.25</v>
      </c>
      <c r="X40" s="53" t="s">
        <v>989</v>
      </c>
    </row>
    <row r="41" spans="1:24" x14ac:dyDescent="0.3">
      <c r="A41" s="1"/>
      <c r="B41" s="54" t="s">
        <v>869</v>
      </c>
      <c r="C41" s="55">
        <v>794.8</v>
      </c>
      <c r="D41" s="55">
        <v>2505.6</v>
      </c>
      <c r="E41" s="55">
        <v>3399.3</v>
      </c>
      <c r="F41" s="55"/>
      <c r="G41" s="55"/>
      <c r="H41" s="55">
        <v>0</v>
      </c>
      <c r="I41" s="55"/>
      <c r="J41" s="55"/>
      <c r="K41" s="55">
        <f>DESPACHO_EJECUTADO!FE45+DESPACHO_EJECUTADO!FF45</f>
        <v>56.9</v>
      </c>
      <c r="L41" s="55">
        <v>60.4</v>
      </c>
      <c r="M41" s="55">
        <v>10.3</v>
      </c>
      <c r="N41" s="55">
        <v>25.7</v>
      </c>
      <c r="O41" s="55">
        <v>505.2</v>
      </c>
      <c r="P41" s="55">
        <f t="shared" si="0"/>
        <v>7358.1999999999989</v>
      </c>
      <c r="Q41" s="1"/>
      <c r="R41" s="1"/>
      <c r="S41" s="1"/>
      <c r="T41" s="1"/>
      <c r="U41" s="208" t="s">
        <v>645</v>
      </c>
      <c r="V41" s="52" t="s">
        <v>1023</v>
      </c>
      <c r="W41" s="53">
        <v>82.55</v>
      </c>
      <c r="X41" s="53" t="s">
        <v>989</v>
      </c>
    </row>
    <row r="42" spans="1:24" x14ac:dyDescent="0.3">
      <c r="A42" s="1"/>
      <c r="B42" s="54" t="s">
        <v>870</v>
      </c>
      <c r="C42" s="55">
        <v>810.7</v>
      </c>
      <c r="D42" s="55">
        <v>2466.9</v>
      </c>
      <c r="E42" s="55">
        <v>3462.8</v>
      </c>
      <c r="F42" s="55"/>
      <c r="G42" s="55"/>
      <c r="H42" s="55">
        <v>0</v>
      </c>
      <c r="I42" s="55"/>
      <c r="J42" s="55"/>
      <c r="K42" s="55">
        <f>DESPACHO_EJECUTADO!FE46+DESPACHO_EJECUTADO!FF46</f>
        <v>57</v>
      </c>
      <c r="L42" s="55">
        <v>59.77</v>
      </c>
      <c r="M42" s="55">
        <v>10.3</v>
      </c>
      <c r="N42" s="55">
        <v>0</v>
      </c>
      <c r="O42" s="55">
        <v>490.9</v>
      </c>
      <c r="P42" s="55">
        <f t="shared" si="0"/>
        <v>7358.3700000000008</v>
      </c>
      <c r="Q42" s="1"/>
      <c r="R42" s="1"/>
      <c r="S42" s="1"/>
      <c r="T42" s="1"/>
      <c r="U42" s="208" t="s">
        <v>629</v>
      </c>
      <c r="V42" s="52" t="s">
        <v>1024</v>
      </c>
      <c r="W42" s="53">
        <v>434.75</v>
      </c>
      <c r="X42" s="53" t="s">
        <v>989</v>
      </c>
    </row>
    <row r="43" spans="1:24" x14ac:dyDescent="0.3">
      <c r="A43" s="1"/>
      <c r="B43" s="54" t="s">
        <v>871</v>
      </c>
      <c r="C43" s="55">
        <v>813.8</v>
      </c>
      <c r="D43" s="55">
        <v>2699.9</v>
      </c>
      <c r="E43" s="55">
        <v>3468.8</v>
      </c>
      <c r="F43" s="55"/>
      <c r="G43" s="55"/>
      <c r="H43" s="55">
        <v>0</v>
      </c>
      <c r="I43" s="55"/>
      <c r="J43" s="55"/>
      <c r="K43" s="55">
        <f>DESPACHO_EJECUTADO!FE47+DESPACHO_EJECUTADO!FF47</f>
        <v>57.2</v>
      </c>
      <c r="L43" s="55">
        <v>60.98</v>
      </c>
      <c r="M43" s="55">
        <v>10.3</v>
      </c>
      <c r="N43" s="55">
        <v>0</v>
      </c>
      <c r="O43" s="55">
        <v>430.7</v>
      </c>
      <c r="P43" s="55">
        <f t="shared" si="0"/>
        <v>7541.6799999999994</v>
      </c>
      <c r="Q43" s="1"/>
      <c r="R43" s="1"/>
      <c r="S43" s="1"/>
      <c r="T43" s="1"/>
      <c r="U43" s="208" t="s">
        <v>646</v>
      </c>
      <c r="V43" s="52" t="s">
        <v>1025</v>
      </c>
      <c r="W43" s="53">
        <v>426.4</v>
      </c>
      <c r="X43" s="53" t="s">
        <v>989</v>
      </c>
    </row>
    <row r="44" spans="1:24" x14ac:dyDescent="0.3">
      <c r="A44" s="1"/>
      <c r="B44" s="54" t="s">
        <v>872</v>
      </c>
      <c r="C44" s="55">
        <v>822.9</v>
      </c>
      <c r="D44" s="55">
        <v>2789.5</v>
      </c>
      <c r="E44" s="55">
        <v>3478.5</v>
      </c>
      <c r="F44" s="55"/>
      <c r="G44" s="55"/>
      <c r="H44" s="55">
        <v>0</v>
      </c>
      <c r="I44" s="55"/>
      <c r="J44" s="55"/>
      <c r="K44" s="55">
        <f>DESPACHO_EJECUTADO!FE48+DESPACHO_EJECUTADO!FF48</f>
        <v>57.2</v>
      </c>
      <c r="L44" s="55">
        <v>61.3</v>
      </c>
      <c r="M44" s="55">
        <v>10.3</v>
      </c>
      <c r="N44" s="55">
        <v>0</v>
      </c>
      <c r="O44" s="55">
        <v>346.7</v>
      </c>
      <c r="P44" s="55">
        <f t="shared" si="0"/>
        <v>7566.4</v>
      </c>
      <c r="Q44" s="1"/>
      <c r="R44" s="1"/>
      <c r="S44" s="1"/>
      <c r="T44" s="1"/>
      <c r="U44" s="208" t="s">
        <v>623</v>
      </c>
      <c r="V44" s="52" t="s">
        <v>1026</v>
      </c>
      <c r="W44" s="53" t="s">
        <v>989</v>
      </c>
      <c r="X44" s="53">
        <v>2092.65</v>
      </c>
    </row>
    <row r="45" spans="1:24" x14ac:dyDescent="0.3">
      <c r="A45" s="1"/>
      <c r="B45" s="54" t="s">
        <v>873</v>
      </c>
      <c r="C45" s="55">
        <v>818.8</v>
      </c>
      <c r="D45" s="55">
        <v>2805.7</v>
      </c>
      <c r="E45" s="55">
        <v>3476.7</v>
      </c>
      <c r="F45" s="55"/>
      <c r="G45" s="55"/>
      <c r="H45" s="55">
        <v>0</v>
      </c>
      <c r="I45" s="55"/>
      <c r="J45" s="55"/>
      <c r="K45" s="55">
        <f>DESPACHO_EJECUTADO!FE49+DESPACHO_EJECUTADO!FF49</f>
        <v>57.2</v>
      </c>
      <c r="L45" s="55">
        <v>61.86</v>
      </c>
      <c r="M45" s="55">
        <v>10.3</v>
      </c>
      <c r="N45" s="55">
        <v>0</v>
      </c>
      <c r="O45" s="55">
        <v>309.39999999999998</v>
      </c>
      <c r="P45" s="55">
        <f t="shared" si="0"/>
        <v>7539.9599999999991</v>
      </c>
      <c r="Q45" s="1"/>
      <c r="R45" s="1"/>
      <c r="S45" s="1"/>
      <c r="T45" s="1"/>
      <c r="U45" s="208" t="s">
        <v>630</v>
      </c>
      <c r="V45" s="52" t="s">
        <v>1027</v>
      </c>
      <c r="W45" s="53">
        <v>1447.75</v>
      </c>
      <c r="X45" s="53" t="s">
        <v>989</v>
      </c>
    </row>
    <row r="46" spans="1:24" x14ac:dyDescent="0.3">
      <c r="A46" s="1"/>
      <c r="B46" s="56" t="s">
        <v>874</v>
      </c>
      <c r="C46" s="57">
        <v>818.4</v>
      </c>
      <c r="D46" s="57">
        <v>2851.5</v>
      </c>
      <c r="E46" s="57">
        <v>3483.7</v>
      </c>
      <c r="F46" s="57"/>
      <c r="G46" s="57"/>
      <c r="H46" s="57">
        <v>0</v>
      </c>
      <c r="I46" s="57"/>
      <c r="J46" s="57"/>
      <c r="K46" s="57">
        <f>DESPACHO_EJECUTADO!FE50+DESPACHO_EJECUTADO!FF50</f>
        <v>57.5</v>
      </c>
      <c r="L46" s="57">
        <v>60.27</v>
      </c>
      <c r="M46" s="57">
        <v>10.3</v>
      </c>
      <c r="N46" s="57">
        <v>0</v>
      </c>
      <c r="O46" s="57">
        <v>260.5</v>
      </c>
      <c r="P46" s="57">
        <f t="shared" si="0"/>
        <v>7542.170000000001</v>
      </c>
      <c r="Q46" s="1"/>
      <c r="R46" s="1"/>
      <c r="S46" s="1"/>
      <c r="T46" s="1"/>
      <c r="U46" s="208" t="s">
        <v>634</v>
      </c>
      <c r="V46" s="52" t="s">
        <v>1028</v>
      </c>
      <c r="W46" s="53">
        <v>16.149999999999999</v>
      </c>
      <c r="X46" s="53" t="s">
        <v>989</v>
      </c>
    </row>
    <row r="47" spans="1:24" x14ac:dyDescent="0.3">
      <c r="A47" s="1"/>
      <c r="B47" s="50" t="s">
        <v>875</v>
      </c>
      <c r="C47" s="51">
        <v>824</v>
      </c>
      <c r="D47" s="51">
        <v>2846.8</v>
      </c>
      <c r="E47" s="51">
        <v>3481.8</v>
      </c>
      <c r="F47" s="51"/>
      <c r="G47" s="51"/>
      <c r="H47" s="51">
        <v>0</v>
      </c>
      <c r="I47" s="51"/>
      <c r="J47" s="51"/>
      <c r="K47" s="51">
        <f>DESPACHO_EJECUTADO!FE51+DESPACHO_EJECUTADO!FF51</f>
        <v>58</v>
      </c>
      <c r="L47" s="51">
        <v>59.13</v>
      </c>
      <c r="M47" s="51">
        <v>10.3</v>
      </c>
      <c r="N47" s="51">
        <v>0</v>
      </c>
      <c r="O47" s="51">
        <v>202.1</v>
      </c>
      <c r="P47" s="51">
        <f t="shared" si="0"/>
        <v>7482.130000000001</v>
      </c>
      <c r="Q47" s="1"/>
      <c r="R47" s="1"/>
      <c r="S47" s="1"/>
      <c r="T47" s="1"/>
      <c r="U47" s="208" t="s">
        <v>85</v>
      </c>
      <c r="V47" s="52" t="s">
        <v>1029</v>
      </c>
      <c r="W47" s="53" t="s">
        <v>989</v>
      </c>
      <c r="X47" s="53">
        <v>6646.25</v>
      </c>
    </row>
    <row r="48" spans="1:24" x14ac:dyDescent="0.3">
      <c r="A48" s="1"/>
      <c r="B48" s="54" t="s">
        <v>876</v>
      </c>
      <c r="C48" s="55">
        <v>827.3</v>
      </c>
      <c r="D48" s="55">
        <v>2826.7</v>
      </c>
      <c r="E48" s="55">
        <v>3482.6</v>
      </c>
      <c r="F48" s="55"/>
      <c r="G48" s="55"/>
      <c r="H48" s="55">
        <v>0</v>
      </c>
      <c r="I48" s="55"/>
      <c r="J48" s="55"/>
      <c r="K48" s="55">
        <f>DESPACHO_EJECUTADO!FE52+DESPACHO_EJECUTADO!FF52</f>
        <v>57.9</v>
      </c>
      <c r="L48" s="55">
        <v>60.56</v>
      </c>
      <c r="M48" s="55">
        <v>10.3</v>
      </c>
      <c r="N48" s="55">
        <v>0</v>
      </c>
      <c r="O48" s="55">
        <v>188.2</v>
      </c>
      <c r="P48" s="55">
        <f t="shared" si="0"/>
        <v>7453.56</v>
      </c>
      <c r="Q48" s="1"/>
      <c r="R48" s="1"/>
      <c r="S48" s="1"/>
      <c r="T48" s="1"/>
      <c r="U48" s="208"/>
      <c r="V48" s="52" t="s">
        <v>1030</v>
      </c>
      <c r="W48" s="53">
        <v>71.150000000000006</v>
      </c>
      <c r="X48" s="53" t="s">
        <v>989</v>
      </c>
    </row>
    <row r="49" spans="1:24" x14ac:dyDescent="0.3">
      <c r="A49" s="1"/>
      <c r="B49" s="54" t="s">
        <v>877</v>
      </c>
      <c r="C49" s="55">
        <v>826.7</v>
      </c>
      <c r="D49" s="55">
        <v>2814.6</v>
      </c>
      <c r="E49" s="55">
        <v>3480.4</v>
      </c>
      <c r="F49" s="55"/>
      <c r="G49" s="55"/>
      <c r="H49" s="55">
        <v>0</v>
      </c>
      <c r="I49" s="55"/>
      <c r="J49" s="55"/>
      <c r="K49" s="55">
        <f>DESPACHO_EJECUTADO!FE53+DESPACHO_EJECUTADO!FF53</f>
        <v>57.7</v>
      </c>
      <c r="L49" s="55">
        <v>62.1</v>
      </c>
      <c r="M49" s="55">
        <v>10.3</v>
      </c>
      <c r="N49" s="55">
        <v>0</v>
      </c>
      <c r="O49" s="55">
        <v>182.6</v>
      </c>
      <c r="P49" s="55">
        <f t="shared" si="0"/>
        <v>7434.4000000000015</v>
      </c>
      <c r="Q49" s="1"/>
      <c r="R49" s="1"/>
      <c r="S49" s="1"/>
      <c r="T49" s="1"/>
      <c r="U49" s="208" t="s">
        <v>628</v>
      </c>
      <c r="V49" s="52" t="s">
        <v>1031</v>
      </c>
      <c r="W49" s="53" t="s">
        <v>989</v>
      </c>
      <c r="X49" s="53">
        <v>600.54999999999995</v>
      </c>
    </row>
    <row r="50" spans="1:24" x14ac:dyDescent="0.3">
      <c r="A50" s="1"/>
      <c r="B50" s="54" t="s">
        <v>878</v>
      </c>
      <c r="C50" s="55">
        <v>819.8</v>
      </c>
      <c r="D50" s="55">
        <v>2858.6</v>
      </c>
      <c r="E50" s="55">
        <v>3483</v>
      </c>
      <c r="F50" s="55"/>
      <c r="G50" s="55"/>
      <c r="H50" s="55">
        <v>0</v>
      </c>
      <c r="I50" s="55"/>
      <c r="J50" s="55"/>
      <c r="K50" s="55">
        <f>DESPACHO_EJECUTADO!FE54+DESPACHO_EJECUTADO!FF54</f>
        <v>57.400000000000006</v>
      </c>
      <c r="L50" s="55">
        <v>61.8</v>
      </c>
      <c r="M50" s="55">
        <v>10.3</v>
      </c>
      <c r="N50" s="55">
        <v>0</v>
      </c>
      <c r="O50" s="55">
        <v>185.8</v>
      </c>
      <c r="P50" s="55">
        <f t="shared" si="0"/>
        <v>7476.7</v>
      </c>
      <c r="Q50" s="1"/>
      <c r="R50" s="1"/>
      <c r="S50" s="1"/>
      <c r="T50" s="1"/>
      <c r="U50" s="208" t="s">
        <v>641</v>
      </c>
      <c r="V50" s="52" t="s">
        <v>1032</v>
      </c>
      <c r="W50" s="53">
        <v>33.200000000000003</v>
      </c>
      <c r="X50" s="53" t="s">
        <v>989</v>
      </c>
    </row>
    <row r="51" spans="1:24" x14ac:dyDescent="0.3">
      <c r="A51" s="1"/>
      <c r="B51" s="54" t="s">
        <v>879</v>
      </c>
      <c r="C51" s="55">
        <v>819.5</v>
      </c>
      <c r="D51" s="55">
        <v>2684</v>
      </c>
      <c r="E51" s="55">
        <v>3483.5</v>
      </c>
      <c r="F51" s="55"/>
      <c r="G51" s="55"/>
      <c r="H51" s="55">
        <v>0</v>
      </c>
      <c r="I51" s="55"/>
      <c r="J51" s="55"/>
      <c r="K51" s="55">
        <f>DESPACHO_EJECUTADO!FE55+DESPACHO_EJECUTADO!FF55</f>
        <v>56.8</v>
      </c>
      <c r="L51" s="55">
        <v>61.45</v>
      </c>
      <c r="M51" s="55">
        <v>10.3</v>
      </c>
      <c r="N51" s="55">
        <v>0</v>
      </c>
      <c r="O51" s="55">
        <v>191.1</v>
      </c>
      <c r="P51" s="55">
        <f t="shared" si="0"/>
        <v>7306.6500000000005</v>
      </c>
      <c r="Q51" s="1"/>
      <c r="R51" s="1"/>
      <c r="S51" s="1"/>
      <c r="T51" s="1"/>
      <c r="U51" s="208" t="s">
        <v>95</v>
      </c>
      <c r="V51" s="52" t="s">
        <v>1033</v>
      </c>
      <c r="W51" s="53">
        <v>71.55</v>
      </c>
      <c r="X51" s="53" t="s">
        <v>989</v>
      </c>
    </row>
    <row r="52" spans="1:24" x14ac:dyDescent="0.3">
      <c r="A52" s="1"/>
      <c r="B52" s="54" t="s">
        <v>880</v>
      </c>
      <c r="C52" s="55">
        <v>825.3</v>
      </c>
      <c r="D52" s="55">
        <v>2414</v>
      </c>
      <c r="E52" s="55">
        <v>3484.5</v>
      </c>
      <c r="F52" s="55"/>
      <c r="G52" s="55"/>
      <c r="H52" s="55">
        <v>0</v>
      </c>
      <c r="I52" s="55"/>
      <c r="J52" s="55"/>
      <c r="K52" s="55">
        <f>DESPACHO_EJECUTADO!FE56+DESPACHO_EJECUTADO!FF56</f>
        <v>56.8</v>
      </c>
      <c r="L52" s="55">
        <v>59.58</v>
      </c>
      <c r="M52" s="55">
        <v>10.3</v>
      </c>
      <c r="N52" s="55">
        <v>0</v>
      </c>
      <c r="O52" s="55">
        <v>185.5</v>
      </c>
      <c r="P52" s="55">
        <f t="shared" si="0"/>
        <v>7035.9800000000005</v>
      </c>
      <c r="Q52" s="1"/>
      <c r="R52" s="1"/>
      <c r="S52" s="1"/>
      <c r="T52" s="1"/>
      <c r="U52" s="208"/>
      <c r="V52" s="52" t="s">
        <v>1034</v>
      </c>
      <c r="W52" s="53" t="s">
        <v>989</v>
      </c>
      <c r="X52" s="53">
        <v>2321.35</v>
      </c>
    </row>
    <row r="53" spans="1:24" x14ac:dyDescent="0.3">
      <c r="A53" s="1"/>
      <c r="B53" s="54" t="s">
        <v>881</v>
      </c>
      <c r="C53" s="55">
        <v>823.8</v>
      </c>
      <c r="D53" s="55">
        <v>2233.1</v>
      </c>
      <c r="E53" s="55">
        <v>3478.6</v>
      </c>
      <c r="F53" s="55"/>
      <c r="G53" s="55"/>
      <c r="H53" s="55">
        <v>0</v>
      </c>
      <c r="I53" s="55"/>
      <c r="J53" s="55"/>
      <c r="K53" s="55">
        <f>DESPACHO_EJECUTADO!FE57+DESPACHO_EJECUTADO!FF57</f>
        <v>57.7</v>
      </c>
      <c r="L53" s="55">
        <v>60.92</v>
      </c>
      <c r="M53" s="55">
        <v>10.3</v>
      </c>
      <c r="N53" s="55">
        <v>0</v>
      </c>
      <c r="O53" s="55">
        <v>198.6</v>
      </c>
      <c r="P53" s="55">
        <f t="shared" si="0"/>
        <v>6863.02</v>
      </c>
      <c r="Q53" s="1"/>
      <c r="R53" s="1"/>
      <c r="S53" s="1"/>
      <c r="T53" s="1"/>
      <c r="U53" s="208"/>
      <c r="V53" s="52" t="s">
        <v>110</v>
      </c>
      <c r="W53" s="53" t="s">
        <v>989</v>
      </c>
      <c r="X53" s="53">
        <v>886.55</v>
      </c>
    </row>
    <row r="54" spans="1:24" x14ac:dyDescent="0.3">
      <c r="A54" s="1"/>
      <c r="B54" s="56" t="s">
        <v>54</v>
      </c>
      <c r="C54" s="57">
        <v>816.5</v>
      </c>
      <c r="D54" s="57">
        <v>1951.7</v>
      </c>
      <c r="E54" s="57">
        <v>3477.6</v>
      </c>
      <c r="F54" s="57"/>
      <c r="G54" s="57"/>
      <c r="H54" s="57">
        <v>0</v>
      </c>
      <c r="I54" s="57"/>
      <c r="J54" s="57"/>
      <c r="K54" s="57">
        <f>DESPACHO_EJECUTADO!FE58+DESPACHO_EJECUTADO!FF58</f>
        <v>57.099999999999994</v>
      </c>
      <c r="L54" s="57">
        <v>60.81</v>
      </c>
      <c r="M54" s="57">
        <v>10.3</v>
      </c>
      <c r="N54" s="57">
        <v>0</v>
      </c>
      <c r="O54" s="57">
        <v>202.5</v>
      </c>
      <c r="P54" s="57">
        <f t="shared" si="0"/>
        <v>6576.51</v>
      </c>
      <c r="Q54" s="1"/>
      <c r="R54" s="1"/>
      <c r="S54" s="1"/>
      <c r="T54" s="1"/>
      <c r="U54" s="208"/>
      <c r="V54" s="52" t="s">
        <v>1035</v>
      </c>
      <c r="W54" s="53">
        <v>238.05</v>
      </c>
      <c r="X54" s="53" t="s">
        <v>989</v>
      </c>
    </row>
    <row r="55" spans="1:24" x14ac:dyDescent="0.3">
      <c r="A55" s="1"/>
      <c r="B55" s="58" t="s">
        <v>1036</v>
      </c>
      <c r="C55" s="59">
        <f t="shared" ref="C55:O55" si="1">SUM(C7:C54)/2</f>
        <v>19343.150000000005</v>
      </c>
      <c r="D55" s="59">
        <f t="shared" si="1"/>
        <v>49907.000000000007</v>
      </c>
      <c r="E55" s="59">
        <f t="shared" si="1"/>
        <v>77650.3</v>
      </c>
      <c r="F55" s="59">
        <f t="shared" si="1"/>
        <v>0</v>
      </c>
      <c r="G55" s="59">
        <f t="shared" si="1"/>
        <v>0</v>
      </c>
      <c r="H55" s="59">
        <f t="shared" si="1"/>
        <v>75.399999999999991</v>
      </c>
      <c r="I55" s="59">
        <f t="shared" si="1"/>
        <v>0</v>
      </c>
      <c r="J55" s="59">
        <f t="shared" si="1"/>
        <v>0</v>
      </c>
      <c r="K55" s="59">
        <f t="shared" si="1"/>
        <v>1383.3500000000001</v>
      </c>
      <c r="L55" s="59">
        <f t="shared" si="1"/>
        <v>1494.08</v>
      </c>
      <c r="M55" s="59">
        <f t="shared" si="1"/>
        <v>242.05000000000015</v>
      </c>
      <c r="N55" s="59">
        <f t="shared" si="1"/>
        <v>8996.4</v>
      </c>
      <c r="O55" s="59">
        <f t="shared" si="1"/>
        <v>10239.999999999998</v>
      </c>
      <c r="P55" s="59">
        <f t="shared" ref="P55" si="2">SUM(P7:P54)/2</f>
        <v>169331.73</v>
      </c>
      <c r="Q55" s="1"/>
      <c r="R55" s="1"/>
      <c r="S55" s="1"/>
      <c r="T55" s="1"/>
      <c r="U55" s="208" t="s">
        <v>112</v>
      </c>
      <c r="V55" s="52" t="s">
        <v>1037</v>
      </c>
      <c r="W55" s="53" t="s">
        <v>989</v>
      </c>
      <c r="X55" s="53">
        <v>1625.75</v>
      </c>
    </row>
    <row r="56" spans="1:24" x14ac:dyDescent="0.3">
      <c r="A56" s="1"/>
      <c r="B56" s="58" t="s">
        <v>1038</v>
      </c>
      <c r="C56" s="59">
        <f t="shared" ref="C56:I56" si="3">C55*100/$P$55</f>
        <v>11.42322823962172</v>
      </c>
      <c r="D56" s="59">
        <f t="shared" si="3"/>
        <v>29.472916859704917</v>
      </c>
      <c r="E56" s="59">
        <f t="shared" si="3"/>
        <v>45.856910574291064</v>
      </c>
      <c r="F56" s="59">
        <f t="shared" si="3"/>
        <v>0</v>
      </c>
      <c r="G56" s="59">
        <f t="shared" si="3"/>
        <v>0</v>
      </c>
      <c r="H56" s="59">
        <f t="shared" si="3"/>
        <v>4.4527980668478372E-2</v>
      </c>
      <c r="I56" s="59">
        <f t="shared" si="3"/>
        <v>0</v>
      </c>
      <c r="J56" s="59">
        <f>J55*100/$P$55</f>
        <v>0</v>
      </c>
      <c r="K56" s="59">
        <f t="shared" ref="K56:O56" si="4">K55*100/$P$55</f>
        <v>0.81694671164110821</v>
      </c>
      <c r="L56" s="59">
        <f t="shared" si="4"/>
        <v>0.88233906309230992</v>
      </c>
      <c r="M56" s="59">
        <f t="shared" si="4"/>
        <v>0.14294426685418032</v>
      </c>
      <c r="N56" s="59">
        <f t="shared" si="4"/>
        <v>5.3128849507413642</v>
      </c>
      <c r="O56" s="59">
        <f t="shared" si="4"/>
        <v>6.0473013533848601</v>
      </c>
      <c r="P56" s="59" t="s">
        <v>1039</v>
      </c>
      <c r="Q56" s="1"/>
      <c r="R56" s="1"/>
      <c r="S56" s="1"/>
      <c r="T56" s="1"/>
      <c r="U56" s="208"/>
      <c r="V56" s="52" t="s">
        <v>1040</v>
      </c>
      <c r="W56" s="53">
        <v>14.4</v>
      </c>
      <c r="X56" s="53" t="s">
        <v>989</v>
      </c>
    </row>
    <row r="57" spans="1:24" x14ac:dyDescent="0.3">
      <c r="A57" s="1"/>
      <c r="B57" s="1"/>
      <c r="C57" s="1"/>
      <c r="D57" s="1"/>
      <c r="E57" s="1"/>
      <c r="F57" s="1"/>
      <c r="G57" s="1"/>
      <c r="H57" s="1"/>
      <c r="I57" s="1"/>
      <c r="J57" s="1"/>
      <c r="K57" s="1"/>
      <c r="L57" s="1"/>
      <c r="M57" s="1"/>
      <c r="N57" s="1"/>
      <c r="O57" s="1"/>
      <c r="P57" s="1"/>
      <c r="Q57" s="1"/>
      <c r="R57" s="1"/>
      <c r="S57" s="1"/>
      <c r="T57" s="1"/>
      <c r="U57" s="208"/>
      <c r="V57" s="52" t="s">
        <v>1041</v>
      </c>
      <c r="W57" s="53">
        <v>706.25</v>
      </c>
      <c r="X57" s="53" t="s">
        <v>989</v>
      </c>
    </row>
    <row r="58" spans="1:24" x14ac:dyDescent="0.3">
      <c r="A58" s="1"/>
      <c r="B58" s="1"/>
      <c r="C58" s="1"/>
      <c r="D58" s="1"/>
      <c r="E58" s="1"/>
      <c r="F58" s="1"/>
      <c r="G58" s="1"/>
      <c r="H58" s="1"/>
      <c r="I58" s="1"/>
      <c r="J58" s="1"/>
      <c r="K58" s="1"/>
      <c r="L58" s="1"/>
      <c r="M58" s="1"/>
      <c r="N58" s="1"/>
      <c r="O58" s="1"/>
      <c r="P58" s="1"/>
      <c r="Q58" s="1"/>
      <c r="R58" s="1"/>
      <c r="S58" s="1"/>
      <c r="T58" s="1"/>
      <c r="U58" s="208"/>
      <c r="V58" s="52" t="s">
        <v>1042</v>
      </c>
      <c r="W58" s="53" t="s">
        <v>989</v>
      </c>
      <c r="X58" s="53">
        <v>3169.25</v>
      </c>
    </row>
    <row r="59" spans="1:24" x14ac:dyDescent="0.3">
      <c r="A59" s="1"/>
      <c r="B59" s="1"/>
      <c r="C59" s="1"/>
      <c r="D59" s="1"/>
      <c r="E59" s="1"/>
      <c r="F59" s="1"/>
      <c r="G59" s="1"/>
      <c r="H59" s="1"/>
      <c r="I59" s="1"/>
      <c r="J59" s="1"/>
      <c r="K59" s="1"/>
      <c r="L59" s="1"/>
      <c r="M59" s="1"/>
      <c r="N59" s="1"/>
      <c r="O59" s="1"/>
      <c r="P59" s="1"/>
      <c r="Q59" s="1"/>
      <c r="R59" s="1"/>
      <c r="S59" s="1"/>
      <c r="T59" s="1"/>
      <c r="U59" s="208"/>
      <c r="V59" s="52" t="s">
        <v>1043</v>
      </c>
      <c r="W59" s="53" t="s">
        <v>989</v>
      </c>
      <c r="X59" s="53">
        <v>1918.85</v>
      </c>
    </row>
    <row r="60" spans="1:24" x14ac:dyDescent="0.3">
      <c r="A60" s="1"/>
      <c r="B60" s="1"/>
      <c r="C60" s="1"/>
      <c r="D60" s="1"/>
      <c r="E60" s="1"/>
      <c r="F60" s="1"/>
      <c r="G60" s="1"/>
      <c r="H60" s="1"/>
      <c r="I60" s="1"/>
      <c r="J60" s="1"/>
      <c r="K60" s="1"/>
      <c r="L60" s="1"/>
      <c r="M60" s="1"/>
      <c r="N60" s="1"/>
      <c r="O60" s="1"/>
      <c r="P60" s="1"/>
      <c r="Q60" s="1"/>
      <c r="R60" s="1"/>
      <c r="S60" s="1"/>
      <c r="T60" s="1"/>
      <c r="U60" s="208"/>
      <c r="V60" s="52" t="s">
        <v>1044</v>
      </c>
      <c r="W60" s="53">
        <v>1522.75</v>
      </c>
      <c r="X60" s="53" t="s">
        <v>989</v>
      </c>
    </row>
    <row r="61" spans="1:24" x14ac:dyDescent="0.3">
      <c r="A61" s="1"/>
      <c r="B61" s="1"/>
      <c r="C61" s="1"/>
      <c r="D61" s="1"/>
      <c r="E61" s="1"/>
      <c r="F61" s="1"/>
      <c r="G61" s="1"/>
      <c r="H61" s="1"/>
      <c r="I61" s="1"/>
      <c r="J61" s="1"/>
      <c r="K61" s="1"/>
      <c r="L61" s="1"/>
      <c r="M61" s="1"/>
      <c r="N61" s="1"/>
      <c r="O61" s="1"/>
      <c r="P61" s="1"/>
      <c r="Q61" s="1"/>
      <c r="R61" s="1"/>
      <c r="S61" s="1"/>
      <c r="T61" s="1"/>
      <c r="U61" s="208" t="s">
        <v>640</v>
      </c>
      <c r="V61" s="52" t="s">
        <v>1045</v>
      </c>
      <c r="W61" s="53">
        <v>111.6</v>
      </c>
      <c r="X61" s="53" t="s">
        <v>989</v>
      </c>
    </row>
    <row r="62" spans="1:24" x14ac:dyDescent="0.3">
      <c r="A62" s="1"/>
      <c r="B62" s="1"/>
      <c r="C62" s="1"/>
      <c r="D62" s="1"/>
      <c r="E62" s="1"/>
      <c r="F62" s="1"/>
      <c r="G62" s="1"/>
      <c r="H62" s="1"/>
      <c r="I62" s="1"/>
      <c r="J62" s="1"/>
      <c r="K62" s="1"/>
      <c r="L62" s="1"/>
      <c r="M62" s="1"/>
      <c r="N62" s="1"/>
      <c r="O62" s="1"/>
      <c r="P62" s="1"/>
      <c r="Q62" s="1"/>
      <c r="R62" s="1"/>
      <c r="S62" s="1"/>
      <c r="T62" s="1"/>
      <c r="U62" s="208" t="s">
        <v>626</v>
      </c>
      <c r="V62" s="52" t="s">
        <v>1046</v>
      </c>
      <c r="W62" s="53" t="s">
        <v>989</v>
      </c>
      <c r="X62" s="53">
        <v>1773.75</v>
      </c>
    </row>
    <row r="63" spans="1:24" x14ac:dyDescent="0.3">
      <c r="A63" s="1"/>
      <c r="B63" s="1"/>
      <c r="C63" s="1"/>
      <c r="D63" s="1"/>
      <c r="E63" s="1"/>
      <c r="F63" s="1"/>
      <c r="G63" s="1"/>
      <c r="H63" s="1"/>
      <c r="I63" s="1"/>
      <c r="J63" s="1"/>
      <c r="K63" s="1"/>
      <c r="L63" s="1"/>
      <c r="M63" s="1"/>
      <c r="N63" s="1"/>
      <c r="O63" s="1"/>
      <c r="P63" s="1"/>
      <c r="Q63" s="1"/>
      <c r="R63" s="1"/>
      <c r="S63" s="1"/>
      <c r="T63" s="1"/>
      <c r="U63" s="208"/>
      <c r="V63" s="52" t="s">
        <v>1047</v>
      </c>
      <c r="W63" s="53">
        <v>5.35</v>
      </c>
      <c r="X63" s="53" t="s">
        <v>989</v>
      </c>
    </row>
    <row r="64" spans="1:24" x14ac:dyDescent="0.3">
      <c r="A64" s="1"/>
      <c r="B64" s="1"/>
      <c r="C64" s="1"/>
      <c r="D64" s="1"/>
      <c r="E64" s="1"/>
      <c r="F64" s="1"/>
      <c r="G64" s="1"/>
      <c r="H64" s="1"/>
      <c r="I64" s="1"/>
      <c r="J64" s="1"/>
      <c r="K64" s="1"/>
      <c r="L64" s="1"/>
      <c r="M64" s="1"/>
      <c r="N64" s="1"/>
      <c r="O64" s="1"/>
      <c r="P64" s="1"/>
      <c r="Q64" s="1"/>
      <c r="R64" s="1"/>
      <c r="S64" s="1"/>
      <c r="T64" s="1"/>
      <c r="U64" s="208" t="s">
        <v>1048</v>
      </c>
      <c r="V64" s="52" t="s">
        <v>1049</v>
      </c>
      <c r="W64" s="53">
        <v>479.85</v>
      </c>
      <c r="X64" s="53" t="s">
        <v>989</v>
      </c>
    </row>
    <row r="65" spans="1:24" x14ac:dyDescent="0.3">
      <c r="A65" s="1"/>
      <c r="B65" s="1"/>
      <c r="C65" s="1"/>
      <c r="D65" s="1"/>
      <c r="E65" s="1"/>
      <c r="F65" s="1"/>
      <c r="G65" s="1"/>
      <c r="H65" s="1"/>
      <c r="I65" s="1"/>
      <c r="J65" s="1"/>
      <c r="K65" s="1"/>
      <c r="L65" s="1"/>
      <c r="M65" s="1"/>
      <c r="N65" s="1"/>
      <c r="O65" s="1"/>
      <c r="P65" s="1"/>
      <c r="Q65" s="1"/>
      <c r="R65" s="1"/>
      <c r="S65" s="1"/>
      <c r="T65" s="1"/>
      <c r="U65" s="208"/>
      <c r="V65" s="52" t="s">
        <v>1050</v>
      </c>
      <c r="W65" s="53">
        <v>182.6</v>
      </c>
      <c r="X65" s="53" t="s">
        <v>989</v>
      </c>
    </row>
    <row r="66" spans="1:24" x14ac:dyDescent="0.3">
      <c r="A66" s="1"/>
      <c r="B66" s="1"/>
      <c r="C66" s="1"/>
      <c r="D66" s="1"/>
      <c r="E66" s="1"/>
      <c r="F66" s="1"/>
      <c r="G66" s="1"/>
      <c r="H66" s="1"/>
      <c r="I66" s="1"/>
      <c r="J66" s="1"/>
      <c r="K66" s="1"/>
      <c r="L66" s="1"/>
      <c r="M66" s="1"/>
      <c r="N66" s="1"/>
      <c r="O66" s="1"/>
      <c r="P66" s="1"/>
      <c r="Q66" s="1"/>
      <c r="R66" s="1"/>
      <c r="S66" s="1"/>
      <c r="T66" s="1"/>
      <c r="U66" s="208" t="s">
        <v>126</v>
      </c>
      <c r="V66" s="52" t="s">
        <v>1051</v>
      </c>
      <c r="W66" s="53">
        <v>18</v>
      </c>
      <c r="X66" s="53" t="s">
        <v>989</v>
      </c>
    </row>
    <row r="67" spans="1:24" x14ac:dyDescent="0.3">
      <c r="A67" s="1"/>
      <c r="B67" s="1"/>
      <c r="C67" s="1"/>
      <c r="D67" s="1"/>
      <c r="E67" s="1"/>
      <c r="F67" s="1"/>
      <c r="G67" s="1"/>
      <c r="H67" s="1"/>
      <c r="I67" s="1"/>
      <c r="J67" s="1"/>
      <c r="K67" s="1"/>
      <c r="L67" s="1"/>
      <c r="M67" s="1"/>
      <c r="N67" s="1"/>
      <c r="O67" s="1"/>
      <c r="P67" s="1"/>
      <c r="Q67" s="1"/>
      <c r="R67" s="1"/>
      <c r="S67" s="1"/>
      <c r="T67" s="1"/>
      <c r="U67" s="208"/>
      <c r="V67" s="52" t="s">
        <v>1052</v>
      </c>
      <c r="W67" s="53">
        <v>474.75</v>
      </c>
      <c r="X67" s="53" t="s">
        <v>989</v>
      </c>
    </row>
    <row r="68" spans="1:24" x14ac:dyDescent="0.3">
      <c r="A68" s="1"/>
      <c r="B68" s="1"/>
      <c r="C68" s="1"/>
      <c r="D68" s="1"/>
      <c r="E68" s="1"/>
      <c r="F68" s="1"/>
      <c r="G68" s="1"/>
      <c r="H68" s="1"/>
      <c r="I68" s="1"/>
      <c r="J68" s="1"/>
      <c r="K68" s="1"/>
      <c r="L68" s="1"/>
      <c r="M68" s="1"/>
      <c r="N68" s="1"/>
      <c r="O68" s="1"/>
      <c r="P68" s="1"/>
      <c r="Q68" s="1"/>
      <c r="R68" s="1"/>
      <c r="S68" s="1"/>
      <c r="T68" s="1"/>
      <c r="U68" s="208"/>
      <c r="V68" s="52" t="s">
        <v>127</v>
      </c>
      <c r="W68" s="53" t="s">
        <v>989</v>
      </c>
      <c r="X68" s="53">
        <v>1507.75</v>
      </c>
    </row>
    <row r="69" spans="1:24" x14ac:dyDescent="0.3">
      <c r="A69" s="1"/>
      <c r="B69" s="1"/>
      <c r="C69" s="1"/>
      <c r="D69" s="1"/>
      <c r="E69" s="1"/>
      <c r="F69" s="1"/>
      <c r="G69" s="1"/>
      <c r="H69" s="1"/>
      <c r="I69" s="1"/>
      <c r="J69" s="1"/>
      <c r="K69" s="1"/>
      <c r="L69" s="1"/>
      <c r="M69" s="1"/>
      <c r="N69" s="1"/>
      <c r="O69" s="1"/>
      <c r="P69" s="1"/>
      <c r="Q69" s="1"/>
      <c r="R69" s="1"/>
      <c r="S69" s="1"/>
      <c r="T69" s="1"/>
      <c r="U69" s="208"/>
      <c r="V69" s="52" t="s">
        <v>1053</v>
      </c>
      <c r="W69" s="53" t="s">
        <v>989</v>
      </c>
      <c r="X69" s="53">
        <v>428</v>
      </c>
    </row>
    <row r="70" spans="1:24" x14ac:dyDescent="0.3">
      <c r="A70" s="1"/>
      <c r="B70" s="1"/>
      <c r="C70" s="1"/>
      <c r="D70" s="1"/>
      <c r="E70" s="1"/>
      <c r="F70" s="1"/>
      <c r="G70" s="1"/>
      <c r="H70" s="1"/>
      <c r="I70" s="1"/>
      <c r="J70" s="1"/>
      <c r="K70" s="1"/>
      <c r="L70" s="1"/>
      <c r="M70" s="1"/>
      <c r="N70" s="1"/>
      <c r="O70" s="1"/>
      <c r="P70" s="1"/>
      <c r="Q70" s="1"/>
      <c r="R70" s="1"/>
      <c r="S70" s="1"/>
      <c r="T70" s="1"/>
      <c r="U70" s="208"/>
      <c r="V70" s="52" t="s">
        <v>1054</v>
      </c>
      <c r="W70" s="53" t="s">
        <v>989</v>
      </c>
      <c r="X70" s="53">
        <v>437.05</v>
      </c>
    </row>
    <row r="71" spans="1:24" x14ac:dyDescent="0.3">
      <c r="A71" s="1"/>
      <c r="B71" s="1"/>
      <c r="C71" s="1"/>
      <c r="D71" s="1"/>
      <c r="E71" s="1"/>
      <c r="F71" s="1"/>
      <c r="G71" s="1"/>
      <c r="H71" s="1"/>
      <c r="I71" s="1"/>
      <c r="J71" s="1"/>
      <c r="K71" s="1"/>
      <c r="L71" s="1"/>
      <c r="M71" s="1"/>
      <c r="N71" s="1"/>
      <c r="O71" s="1"/>
      <c r="P71" s="1"/>
      <c r="Q71" s="1"/>
      <c r="R71" s="1"/>
      <c r="S71" s="1"/>
      <c r="T71" s="1"/>
      <c r="U71" s="208"/>
      <c r="V71" s="52" t="s">
        <v>1055</v>
      </c>
      <c r="W71" s="53">
        <v>141.75</v>
      </c>
      <c r="X71" s="53" t="s">
        <v>989</v>
      </c>
    </row>
    <row r="72" spans="1:24" x14ac:dyDescent="0.3">
      <c r="A72" s="1"/>
      <c r="B72" s="1"/>
      <c r="C72" s="1"/>
      <c r="D72" s="1"/>
      <c r="E72" s="1"/>
      <c r="F72" s="1"/>
      <c r="G72" s="1"/>
      <c r="H72" s="1"/>
      <c r="I72" s="1"/>
      <c r="J72" s="1"/>
      <c r="K72" s="1"/>
      <c r="L72" s="1"/>
      <c r="M72" s="1"/>
      <c r="N72" s="1"/>
      <c r="O72" s="1"/>
      <c r="P72" s="1"/>
      <c r="Q72" s="1"/>
      <c r="R72" s="1"/>
      <c r="S72" s="1"/>
      <c r="T72" s="1"/>
      <c r="U72" s="208"/>
      <c r="V72" s="52" t="s">
        <v>1056</v>
      </c>
      <c r="W72" s="53">
        <v>212.5</v>
      </c>
      <c r="X72" s="53" t="s">
        <v>989</v>
      </c>
    </row>
    <row r="73" spans="1:24" x14ac:dyDescent="0.3">
      <c r="A73" s="1"/>
      <c r="B73" s="1"/>
      <c r="C73" s="1"/>
      <c r="D73" s="1"/>
      <c r="E73" s="1"/>
      <c r="F73" s="1"/>
      <c r="G73" s="1"/>
      <c r="H73" s="1"/>
      <c r="I73" s="1"/>
      <c r="J73" s="1"/>
      <c r="K73" s="1"/>
      <c r="L73" s="1"/>
      <c r="M73" s="1"/>
      <c r="N73" s="1"/>
      <c r="O73" s="1"/>
      <c r="P73" s="1"/>
      <c r="Q73" s="1"/>
      <c r="R73" s="1"/>
      <c r="S73" s="1"/>
      <c r="T73" s="1"/>
      <c r="U73" s="208"/>
      <c r="V73" s="52" t="s">
        <v>1057</v>
      </c>
      <c r="W73" s="53">
        <v>1809.9</v>
      </c>
      <c r="X73" s="53" t="s">
        <v>989</v>
      </c>
    </row>
    <row r="74" spans="1:24" x14ac:dyDescent="0.3">
      <c r="A74" s="1"/>
      <c r="B74" s="1"/>
      <c r="C74" s="1"/>
      <c r="D74" s="1"/>
      <c r="E74" s="1"/>
      <c r="F74" s="1"/>
      <c r="G74" s="1"/>
      <c r="H74" s="1"/>
      <c r="I74" s="1"/>
      <c r="J74" s="1"/>
      <c r="K74" s="1"/>
      <c r="L74" s="1"/>
      <c r="M74" s="1"/>
      <c r="N74" s="1"/>
      <c r="O74" s="1"/>
      <c r="P74" s="1"/>
      <c r="Q74" s="1"/>
      <c r="R74" s="1"/>
      <c r="S74" s="1"/>
      <c r="T74" s="1"/>
      <c r="U74" s="60" t="s">
        <v>1036</v>
      </c>
      <c r="V74" s="61"/>
      <c r="W74" s="62">
        <v>19343.150000000001</v>
      </c>
      <c r="X74" s="62">
        <v>49907</v>
      </c>
    </row>
  </sheetData>
  <mergeCells count="38">
    <mergeCell ref="U62:U63"/>
    <mergeCell ref="U64:U65"/>
    <mergeCell ref="U66:U73"/>
    <mergeCell ref="U49"/>
    <mergeCell ref="U50"/>
    <mergeCell ref="U51:U54"/>
    <mergeCell ref="U55:U60"/>
    <mergeCell ref="U61"/>
    <mergeCell ref="U43"/>
    <mergeCell ref="U44"/>
    <mergeCell ref="U45"/>
    <mergeCell ref="U46"/>
    <mergeCell ref="U47:U48"/>
    <mergeCell ref="U34"/>
    <mergeCell ref="U35:U36"/>
    <mergeCell ref="U37:U40"/>
    <mergeCell ref="U41"/>
    <mergeCell ref="U42"/>
    <mergeCell ref="U28"/>
    <mergeCell ref="U29:U30"/>
    <mergeCell ref="U31"/>
    <mergeCell ref="U32"/>
    <mergeCell ref="U33"/>
    <mergeCell ref="U21:U22"/>
    <mergeCell ref="U23"/>
    <mergeCell ref="U24:U25"/>
    <mergeCell ref="U26"/>
    <mergeCell ref="U27"/>
    <mergeCell ref="U11"/>
    <mergeCell ref="U12"/>
    <mergeCell ref="U13:U15"/>
    <mergeCell ref="U16:U19"/>
    <mergeCell ref="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44"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1058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613</v>
      </c>
      <c r="C6" s="209" t="s">
        <v>667</v>
      </c>
      <c r="D6" s="209" t="s">
        <v>668</v>
      </c>
      <c r="E6" s="209" t="s">
        <v>669</v>
      </c>
      <c r="F6" s="209" t="s">
        <v>670</v>
      </c>
      <c r="G6" s="209" t="s">
        <v>653</v>
      </c>
      <c r="H6" s="209" t="s">
        <v>654</v>
      </c>
      <c r="I6" s="209" t="s">
        <v>655</v>
      </c>
      <c r="J6" s="209" t="s">
        <v>665</v>
      </c>
      <c r="K6" s="209" t="s">
        <v>635</v>
      </c>
      <c r="L6" s="209" t="s">
        <v>656</v>
      </c>
      <c r="M6" s="209"/>
      <c r="N6" s="209"/>
      <c r="O6" s="209"/>
      <c r="P6" s="209"/>
      <c r="Q6" s="209" t="s">
        <v>652</v>
      </c>
      <c r="R6" s="209" t="s">
        <v>642</v>
      </c>
      <c r="S6" s="209" t="s">
        <v>657</v>
      </c>
      <c r="T6" s="209" t="s">
        <v>263</v>
      </c>
      <c r="U6" s="209" t="s">
        <v>643</v>
      </c>
      <c r="V6" s="209" t="s">
        <v>644</v>
      </c>
      <c r="W6" s="209" t="s">
        <v>658</v>
      </c>
      <c r="X6" s="209"/>
      <c r="Y6" s="209" t="s">
        <v>636</v>
      </c>
      <c r="Z6" s="209" t="s">
        <v>73</v>
      </c>
      <c r="AA6" s="209"/>
      <c r="AB6" s="209"/>
      <c r="AC6" s="209"/>
      <c r="AD6" s="209"/>
      <c r="AE6" s="209" t="s">
        <v>659</v>
      </c>
      <c r="AF6" s="209"/>
      <c r="AG6" s="209" t="s">
        <v>660</v>
      </c>
      <c r="AH6" s="209"/>
      <c r="AI6" s="209"/>
      <c r="AJ6" s="209"/>
      <c r="AK6" s="209" t="s">
        <v>637</v>
      </c>
      <c r="AL6" s="209" t="s">
        <v>314</v>
      </c>
      <c r="AM6" s="209" t="s">
        <v>638</v>
      </c>
      <c r="AN6" s="209" t="s">
        <v>645</v>
      </c>
      <c r="AO6" s="209" t="s">
        <v>646</v>
      </c>
      <c r="AP6" s="209" t="s">
        <v>1059</v>
      </c>
      <c r="AQ6" s="209" t="s">
        <v>661</v>
      </c>
      <c r="AR6" s="209" t="s">
        <v>85</v>
      </c>
      <c r="AS6" s="209" t="s">
        <v>639</v>
      </c>
      <c r="AT6" s="209" t="s">
        <v>641</v>
      </c>
      <c r="AU6" s="209" t="s">
        <v>662</v>
      </c>
      <c r="AV6" s="209" t="s">
        <v>647</v>
      </c>
      <c r="AW6" s="209" t="s">
        <v>95</v>
      </c>
      <c r="AX6" s="209"/>
      <c r="AY6" s="209" t="s">
        <v>112</v>
      </c>
      <c r="AZ6" s="209"/>
      <c r="BA6" s="209"/>
      <c r="BB6" s="209"/>
      <c r="BC6" s="209"/>
      <c r="BD6" s="209" t="s">
        <v>648</v>
      </c>
      <c r="BE6" s="209" t="s">
        <v>649</v>
      </c>
      <c r="BF6" s="209" t="s">
        <v>650</v>
      </c>
      <c r="BG6" s="209" t="s">
        <v>640</v>
      </c>
      <c r="BH6" s="209" t="s">
        <v>400</v>
      </c>
      <c r="BI6" s="209"/>
      <c r="BJ6" s="209"/>
      <c r="BK6" s="209"/>
      <c r="BL6" s="209" t="s">
        <v>663</v>
      </c>
      <c r="BM6" s="209" t="s">
        <v>626</v>
      </c>
      <c r="BN6" s="209" t="s">
        <v>664</v>
      </c>
      <c r="BO6" s="209"/>
      <c r="BP6" s="209" t="s">
        <v>651</v>
      </c>
      <c r="BQ6" s="209" t="s">
        <v>606</v>
      </c>
      <c r="BR6" s="63" t="s">
        <v>1060</v>
      </c>
    </row>
    <row r="7" spans="1:70" x14ac:dyDescent="0.3">
      <c r="A7" s="1"/>
      <c r="B7" s="209"/>
      <c r="C7" s="63" t="s">
        <v>1061</v>
      </c>
      <c r="D7" s="63" t="s">
        <v>1062</v>
      </c>
      <c r="E7" s="63" t="s">
        <v>1063</v>
      </c>
      <c r="F7" s="63" t="s">
        <v>1064</v>
      </c>
      <c r="G7" s="63" t="s">
        <v>1065</v>
      </c>
      <c r="H7" s="63" t="s">
        <v>990</v>
      </c>
      <c r="I7" s="63" t="s">
        <v>991</v>
      </c>
      <c r="J7" s="63" t="s">
        <v>1066</v>
      </c>
      <c r="K7" s="63" t="s">
        <v>989</v>
      </c>
      <c r="L7" s="63" t="s">
        <v>998</v>
      </c>
      <c r="M7" s="63" t="s">
        <v>1067</v>
      </c>
      <c r="N7" s="63" t="s">
        <v>999</v>
      </c>
      <c r="O7" s="63" t="s">
        <v>1000</v>
      </c>
      <c r="P7" s="63" t="s">
        <v>1068</v>
      </c>
      <c r="Q7" s="63" t="s">
        <v>1005</v>
      </c>
      <c r="R7" s="63" t="s">
        <v>1007</v>
      </c>
      <c r="S7" s="63" t="s">
        <v>1008</v>
      </c>
      <c r="T7" s="63" t="s">
        <v>1009</v>
      </c>
      <c r="U7" s="63" t="s">
        <v>1014</v>
      </c>
      <c r="V7" s="63" t="s">
        <v>1015</v>
      </c>
      <c r="W7" s="63" t="s">
        <v>989</v>
      </c>
      <c r="X7" s="63" t="s">
        <v>989</v>
      </c>
      <c r="Y7" s="63" t="s">
        <v>989</v>
      </c>
      <c r="Z7" s="63" t="s">
        <v>989</v>
      </c>
      <c r="AA7" s="63" t="s">
        <v>989</v>
      </c>
      <c r="AB7" s="63" t="s">
        <v>989</v>
      </c>
      <c r="AC7" s="63" t="s">
        <v>989</v>
      </c>
      <c r="AD7" s="63" t="s">
        <v>989</v>
      </c>
      <c r="AE7" s="63" t="s">
        <v>1017</v>
      </c>
      <c r="AF7" s="63" t="s">
        <v>1018</v>
      </c>
      <c r="AG7" s="63" t="s">
        <v>1069</v>
      </c>
      <c r="AH7" s="63" t="s">
        <v>1070</v>
      </c>
      <c r="AI7" s="63" t="s">
        <v>1071</v>
      </c>
      <c r="AJ7" s="63" t="s">
        <v>1022</v>
      </c>
      <c r="AK7" s="63" t="s">
        <v>989</v>
      </c>
      <c r="AL7" s="63" t="s">
        <v>989</v>
      </c>
      <c r="AM7" s="63" t="s">
        <v>989</v>
      </c>
      <c r="AN7" s="63" t="s">
        <v>1072</v>
      </c>
      <c r="AO7" s="63" t="s">
        <v>1025</v>
      </c>
      <c r="AP7" s="63" t="s">
        <v>1073</v>
      </c>
      <c r="AQ7" s="63" t="s">
        <v>989</v>
      </c>
      <c r="AR7" s="63" t="s">
        <v>989</v>
      </c>
      <c r="AS7" s="63" t="s">
        <v>989</v>
      </c>
      <c r="AT7" s="63" t="s">
        <v>1032</v>
      </c>
      <c r="AU7" s="63" t="s">
        <v>989</v>
      </c>
      <c r="AV7" s="63" t="s">
        <v>989</v>
      </c>
      <c r="AW7" s="63" t="s">
        <v>1074</v>
      </c>
      <c r="AX7" s="63" t="s">
        <v>1075</v>
      </c>
      <c r="AY7" s="63" t="s">
        <v>989</v>
      </c>
      <c r="AZ7" s="63" t="s">
        <v>989</v>
      </c>
      <c r="BA7" s="63" t="s">
        <v>989</v>
      </c>
      <c r="BB7" s="63" t="s">
        <v>989</v>
      </c>
      <c r="BC7" s="63" t="s">
        <v>1040</v>
      </c>
      <c r="BD7" s="63" t="s">
        <v>989</v>
      </c>
      <c r="BE7" s="63" t="s">
        <v>989</v>
      </c>
      <c r="BF7" s="63" t="s">
        <v>989</v>
      </c>
      <c r="BG7" s="63" t="s">
        <v>1076</v>
      </c>
      <c r="BH7" s="63" t="s">
        <v>1077</v>
      </c>
      <c r="BI7" s="63" t="s">
        <v>1078</v>
      </c>
      <c r="BJ7" s="63" t="s">
        <v>401</v>
      </c>
      <c r="BK7" s="63" t="s">
        <v>1079</v>
      </c>
      <c r="BL7" s="63" t="s">
        <v>989</v>
      </c>
      <c r="BM7" s="63" t="s">
        <v>1080</v>
      </c>
      <c r="BN7" s="63" t="s">
        <v>1049</v>
      </c>
      <c r="BO7" s="63" t="s">
        <v>1081</v>
      </c>
      <c r="BP7" s="63" t="s">
        <v>989</v>
      </c>
      <c r="BQ7" s="63" t="s">
        <v>1082</v>
      </c>
      <c r="BR7" s="63" t="s">
        <v>826</v>
      </c>
    </row>
    <row r="8" spans="1:70" x14ac:dyDescent="0.3">
      <c r="A8" s="1"/>
      <c r="B8" s="50" t="s">
        <v>1083</v>
      </c>
      <c r="C8" s="64">
        <v>14.9</v>
      </c>
      <c r="D8" s="64">
        <v>19.100000000000001</v>
      </c>
      <c r="E8" s="64">
        <v>8.8000000000000007</v>
      </c>
      <c r="F8" s="64">
        <v>11</v>
      </c>
      <c r="G8" s="64">
        <v>14.2</v>
      </c>
      <c r="H8" s="64">
        <v>1.6</v>
      </c>
      <c r="I8" s="64"/>
      <c r="J8" s="64">
        <v>9.6</v>
      </c>
      <c r="K8" s="64"/>
      <c r="L8" s="64">
        <v>3.3</v>
      </c>
      <c r="M8" s="64"/>
      <c r="N8" s="64">
        <v>2.9</v>
      </c>
      <c r="O8" s="64">
        <v>4.3</v>
      </c>
      <c r="P8" s="64">
        <v>2.8</v>
      </c>
      <c r="Q8" s="64">
        <v>1.9</v>
      </c>
      <c r="R8" s="64">
        <v>4.2</v>
      </c>
      <c r="S8" s="64">
        <v>10</v>
      </c>
      <c r="T8" s="64">
        <v>18.7</v>
      </c>
      <c r="U8" s="64">
        <v>9.6</v>
      </c>
      <c r="V8" s="64">
        <v>7.2</v>
      </c>
      <c r="W8" s="64">
        <v>14.4</v>
      </c>
      <c r="X8" s="64">
        <v>14.7</v>
      </c>
      <c r="Y8" s="64">
        <v>64.5</v>
      </c>
      <c r="Z8" s="64"/>
      <c r="AA8" s="64">
        <v>59.1</v>
      </c>
      <c r="AB8" s="64">
        <v>92.1</v>
      </c>
      <c r="AC8" s="64">
        <v>8.8000000000000007</v>
      </c>
      <c r="AD8" s="64">
        <v>3.9</v>
      </c>
      <c r="AE8" s="64">
        <v>4.8</v>
      </c>
      <c r="AF8" s="64">
        <v>1.9</v>
      </c>
      <c r="AG8" s="64">
        <v>3.8</v>
      </c>
      <c r="AH8" s="64">
        <v>4.2</v>
      </c>
      <c r="AI8" s="64">
        <v>4.2</v>
      </c>
      <c r="AJ8" s="64">
        <v>7.9</v>
      </c>
      <c r="AK8" s="64"/>
      <c r="AL8" s="64">
        <v>6.2</v>
      </c>
      <c r="AM8" s="64">
        <v>6.3</v>
      </c>
      <c r="AN8" s="64">
        <v>3.5</v>
      </c>
      <c r="AO8" s="64">
        <v>17.7</v>
      </c>
      <c r="AP8" s="64"/>
      <c r="AQ8" s="64"/>
      <c r="AR8" s="64"/>
      <c r="AS8" s="64"/>
      <c r="AT8" s="64">
        <v>1.4</v>
      </c>
      <c r="AU8" s="64"/>
      <c r="AV8" s="64"/>
      <c r="AW8" s="64">
        <v>2</v>
      </c>
      <c r="AX8" s="64">
        <v>9.9</v>
      </c>
      <c r="AY8" s="64">
        <v>19.5</v>
      </c>
      <c r="AZ8" s="64"/>
      <c r="BA8" s="64">
        <v>21.5</v>
      </c>
      <c r="BB8" s="64"/>
      <c r="BC8" s="64">
        <v>0.6</v>
      </c>
      <c r="BD8" s="64"/>
      <c r="BE8" s="64">
        <v>23.2</v>
      </c>
      <c r="BF8" s="64">
        <v>46.5</v>
      </c>
      <c r="BG8" s="64">
        <v>4.5999999999999996</v>
      </c>
      <c r="BH8" s="64">
        <v>2.9</v>
      </c>
      <c r="BI8" s="64">
        <v>2.6</v>
      </c>
      <c r="BJ8" s="64">
        <v>2.4</v>
      </c>
      <c r="BK8" s="64">
        <v>2.4</v>
      </c>
      <c r="BL8" s="64"/>
      <c r="BM8" s="64">
        <v>0.2</v>
      </c>
      <c r="BN8" s="64">
        <v>20</v>
      </c>
      <c r="BO8" s="64">
        <v>7.6</v>
      </c>
      <c r="BP8" s="64"/>
      <c r="BQ8" s="64"/>
      <c r="BR8" s="65">
        <v>629.4</v>
      </c>
    </row>
    <row r="9" spans="1:70" x14ac:dyDescent="0.3">
      <c r="A9" s="1"/>
      <c r="B9" s="54" t="s">
        <v>1084</v>
      </c>
      <c r="C9" s="66">
        <v>15</v>
      </c>
      <c r="D9" s="66">
        <v>19.100000000000001</v>
      </c>
      <c r="E9" s="66">
        <v>8.4</v>
      </c>
      <c r="F9" s="66">
        <v>10.96</v>
      </c>
      <c r="G9" s="66">
        <v>14</v>
      </c>
      <c r="H9" s="66">
        <v>1.6</v>
      </c>
      <c r="I9" s="66"/>
      <c r="J9" s="66">
        <v>9.6</v>
      </c>
      <c r="K9" s="66"/>
      <c r="L9" s="66">
        <v>3.3</v>
      </c>
      <c r="M9" s="66"/>
      <c r="N9" s="66">
        <v>3.1</v>
      </c>
      <c r="O9" s="66">
        <v>4.5999999999999996</v>
      </c>
      <c r="P9" s="66">
        <v>2.8</v>
      </c>
      <c r="Q9" s="66">
        <v>1.9</v>
      </c>
      <c r="R9" s="66">
        <v>4.0999999999999996</v>
      </c>
      <c r="S9" s="66">
        <v>10</v>
      </c>
      <c r="T9" s="66">
        <v>18.8</v>
      </c>
      <c r="U9" s="66">
        <v>9.6</v>
      </c>
      <c r="V9" s="66">
        <v>7.2</v>
      </c>
      <c r="W9" s="66">
        <v>10.4</v>
      </c>
      <c r="X9" s="66">
        <v>13.7</v>
      </c>
      <c r="Y9" s="66">
        <v>72.099999999999994</v>
      </c>
      <c r="Z9" s="66"/>
      <c r="AA9" s="66">
        <v>54.7</v>
      </c>
      <c r="AB9" s="66">
        <v>96.1</v>
      </c>
      <c r="AC9" s="66">
        <v>8.1</v>
      </c>
      <c r="AD9" s="66">
        <v>2</v>
      </c>
      <c r="AE9" s="66">
        <v>4.8</v>
      </c>
      <c r="AF9" s="66">
        <v>1.9</v>
      </c>
      <c r="AG9" s="66">
        <v>3.8</v>
      </c>
      <c r="AH9" s="66">
        <v>4.2</v>
      </c>
      <c r="AI9" s="66">
        <v>4.2</v>
      </c>
      <c r="AJ9" s="66">
        <v>7.9</v>
      </c>
      <c r="AK9" s="66"/>
      <c r="AL9" s="66">
        <v>13.9</v>
      </c>
      <c r="AM9" s="66">
        <v>11.3</v>
      </c>
      <c r="AN9" s="66">
        <v>3.5</v>
      </c>
      <c r="AO9" s="66">
        <v>17.7</v>
      </c>
      <c r="AP9" s="66"/>
      <c r="AQ9" s="66"/>
      <c r="AR9" s="66"/>
      <c r="AS9" s="66"/>
      <c r="AT9" s="66">
        <v>1.4</v>
      </c>
      <c r="AU9" s="66"/>
      <c r="AV9" s="66"/>
      <c r="AW9" s="66">
        <v>0.8</v>
      </c>
      <c r="AX9" s="66">
        <v>9.9</v>
      </c>
      <c r="AY9" s="66">
        <v>11.9</v>
      </c>
      <c r="AZ9" s="66"/>
      <c r="BA9" s="66">
        <v>16.8</v>
      </c>
      <c r="BB9" s="66"/>
      <c r="BC9" s="66">
        <v>0.6</v>
      </c>
      <c r="BD9" s="66"/>
      <c r="BE9" s="66">
        <v>21</v>
      </c>
      <c r="BF9" s="66">
        <v>50.2</v>
      </c>
      <c r="BG9" s="66">
        <v>4.5999999999999996</v>
      </c>
      <c r="BH9" s="66">
        <v>2.9</v>
      </c>
      <c r="BI9" s="66">
        <v>2.6</v>
      </c>
      <c r="BJ9" s="66">
        <v>2.4</v>
      </c>
      <c r="BK9" s="66">
        <v>2.4</v>
      </c>
      <c r="BL9" s="66"/>
      <c r="BM9" s="66">
        <v>0.2</v>
      </c>
      <c r="BN9" s="66">
        <v>20</v>
      </c>
      <c r="BO9" s="66">
        <v>7.6</v>
      </c>
      <c r="BP9" s="66"/>
      <c r="BQ9" s="66"/>
      <c r="BR9" s="67">
        <v>629.66</v>
      </c>
    </row>
    <row r="10" spans="1:70" x14ac:dyDescent="0.3">
      <c r="A10" s="1"/>
      <c r="B10" s="54" t="s">
        <v>1085</v>
      </c>
      <c r="C10" s="66">
        <v>15.4</v>
      </c>
      <c r="D10" s="66">
        <v>19.100000000000001</v>
      </c>
      <c r="E10" s="66">
        <v>6.6</v>
      </c>
      <c r="F10" s="66">
        <v>10.96</v>
      </c>
      <c r="G10" s="66">
        <v>14.1</v>
      </c>
      <c r="H10" s="66">
        <v>1.5</v>
      </c>
      <c r="I10" s="66"/>
      <c r="J10" s="66">
        <v>9.1</v>
      </c>
      <c r="K10" s="66"/>
      <c r="L10" s="66">
        <v>3.3</v>
      </c>
      <c r="M10" s="66"/>
      <c r="N10" s="66">
        <v>3.2</v>
      </c>
      <c r="O10" s="66">
        <v>4.5</v>
      </c>
      <c r="P10" s="66">
        <v>2.8</v>
      </c>
      <c r="Q10" s="66">
        <v>1.9</v>
      </c>
      <c r="R10" s="66">
        <v>4.3</v>
      </c>
      <c r="S10" s="66">
        <v>10</v>
      </c>
      <c r="T10" s="66">
        <v>18.8</v>
      </c>
      <c r="U10" s="66">
        <v>9.6</v>
      </c>
      <c r="V10" s="66">
        <v>7.1</v>
      </c>
      <c r="W10" s="66">
        <v>8.1999999999999993</v>
      </c>
      <c r="X10" s="66">
        <v>16.7</v>
      </c>
      <c r="Y10" s="66">
        <v>71.3</v>
      </c>
      <c r="Z10" s="66"/>
      <c r="AA10" s="66">
        <v>60.9</v>
      </c>
      <c r="AB10" s="66">
        <v>89.2</v>
      </c>
      <c r="AC10" s="66">
        <v>9.6999999999999993</v>
      </c>
      <c r="AD10" s="66">
        <v>2.8</v>
      </c>
      <c r="AE10" s="66">
        <v>4.8</v>
      </c>
      <c r="AF10" s="66">
        <v>1.9</v>
      </c>
      <c r="AG10" s="66">
        <v>3.8</v>
      </c>
      <c r="AH10" s="66">
        <v>4.2</v>
      </c>
      <c r="AI10" s="66">
        <v>4.2</v>
      </c>
      <c r="AJ10" s="66">
        <v>7.9</v>
      </c>
      <c r="AK10" s="66"/>
      <c r="AL10" s="66">
        <v>13.6</v>
      </c>
      <c r="AM10" s="66">
        <v>11.9</v>
      </c>
      <c r="AN10" s="66">
        <v>3.5</v>
      </c>
      <c r="AO10" s="66">
        <v>17.7</v>
      </c>
      <c r="AP10" s="66"/>
      <c r="AQ10" s="66"/>
      <c r="AR10" s="66"/>
      <c r="AS10" s="66"/>
      <c r="AT10" s="66">
        <v>1.4</v>
      </c>
      <c r="AU10" s="66"/>
      <c r="AV10" s="66"/>
      <c r="AW10" s="66">
        <v>1.1000000000000001</v>
      </c>
      <c r="AX10" s="66">
        <v>10</v>
      </c>
      <c r="AY10" s="66">
        <v>13.5</v>
      </c>
      <c r="AZ10" s="66"/>
      <c r="BA10" s="66">
        <v>21.5</v>
      </c>
      <c r="BB10" s="66"/>
      <c r="BC10" s="66">
        <v>0.6</v>
      </c>
      <c r="BD10" s="66"/>
      <c r="BE10" s="66">
        <v>20.9</v>
      </c>
      <c r="BF10" s="66">
        <v>62.3</v>
      </c>
      <c r="BG10" s="66">
        <v>4.5999999999999996</v>
      </c>
      <c r="BH10" s="66">
        <v>2.9</v>
      </c>
      <c r="BI10" s="66">
        <v>2.6</v>
      </c>
      <c r="BJ10" s="66">
        <v>2.4</v>
      </c>
      <c r="BK10" s="66">
        <v>2.4</v>
      </c>
      <c r="BL10" s="66"/>
      <c r="BM10" s="66">
        <v>0.2</v>
      </c>
      <c r="BN10" s="66">
        <v>20</v>
      </c>
      <c r="BO10" s="66">
        <v>7.6</v>
      </c>
      <c r="BP10" s="66"/>
      <c r="BQ10" s="66"/>
      <c r="BR10" s="67">
        <v>648.55999999999995</v>
      </c>
    </row>
    <row r="11" spans="1:70" x14ac:dyDescent="0.3">
      <c r="A11" s="1"/>
      <c r="B11" s="54" t="s">
        <v>1086</v>
      </c>
      <c r="C11" s="66">
        <v>15.3</v>
      </c>
      <c r="D11" s="66">
        <v>19.100000000000001</v>
      </c>
      <c r="E11" s="66">
        <v>6.2</v>
      </c>
      <c r="F11" s="66">
        <v>10.98</v>
      </c>
      <c r="G11" s="66">
        <v>14.1</v>
      </c>
      <c r="H11" s="66">
        <v>1.5</v>
      </c>
      <c r="I11" s="66"/>
      <c r="J11" s="66">
        <v>9.5</v>
      </c>
      <c r="K11" s="66"/>
      <c r="L11" s="66">
        <v>3.3</v>
      </c>
      <c r="M11" s="66"/>
      <c r="N11" s="66">
        <v>3</v>
      </c>
      <c r="O11" s="66">
        <v>4.2</v>
      </c>
      <c r="P11" s="66">
        <v>2.8</v>
      </c>
      <c r="Q11" s="66">
        <v>2</v>
      </c>
      <c r="R11" s="66">
        <v>4.3</v>
      </c>
      <c r="S11" s="66">
        <v>10</v>
      </c>
      <c r="T11" s="66">
        <v>18.7</v>
      </c>
      <c r="U11" s="66">
        <v>9.6</v>
      </c>
      <c r="V11" s="66">
        <v>7.2</v>
      </c>
      <c r="W11" s="66">
        <v>7</v>
      </c>
      <c r="X11" s="66">
        <v>14.4</v>
      </c>
      <c r="Y11" s="66">
        <v>76.5</v>
      </c>
      <c r="Z11" s="66"/>
      <c r="AA11" s="66">
        <v>67.8</v>
      </c>
      <c r="AB11" s="66">
        <v>101.3</v>
      </c>
      <c r="AC11" s="66">
        <v>10.7</v>
      </c>
      <c r="AD11" s="66">
        <v>3.5</v>
      </c>
      <c r="AE11" s="66">
        <v>4.9000000000000004</v>
      </c>
      <c r="AF11" s="66">
        <v>1.9</v>
      </c>
      <c r="AG11" s="66">
        <v>3.8</v>
      </c>
      <c r="AH11" s="66">
        <v>4.2</v>
      </c>
      <c r="AI11" s="66">
        <v>4.2</v>
      </c>
      <c r="AJ11" s="66">
        <v>7.9</v>
      </c>
      <c r="AK11" s="66"/>
      <c r="AL11" s="66">
        <v>11.6</v>
      </c>
      <c r="AM11" s="66">
        <v>11.7</v>
      </c>
      <c r="AN11" s="66">
        <v>3.5</v>
      </c>
      <c r="AO11" s="66">
        <v>17.7</v>
      </c>
      <c r="AP11" s="66"/>
      <c r="AQ11" s="66"/>
      <c r="AR11" s="66"/>
      <c r="AS11" s="66"/>
      <c r="AT11" s="66">
        <v>1.4</v>
      </c>
      <c r="AU11" s="66"/>
      <c r="AV11" s="66"/>
      <c r="AW11" s="66">
        <v>1</v>
      </c>
      <c r="AX11" s="66">
        <v>9.9</v>
      </c>
      <c r="AY11" s="66">
        <v>25.1</v>
      </c>
      <c r="AZ11" s="66"/>
      <c r="BA11" s="66">
        <v>35.6</v>
      </c>
      <c r="BB11" s="66"/>
      <c r="BC11" s="66">
        <v>0.6</v>
      </c>
      <c r="BD11" s="66"/>
      <c r="BE11" s="66">
        <v>21.9</v>
      </c>
      <c r="BF11" s="66">
        <v>66.8</v>
      </c>
      <c r="BG11" s="66">
        <v>4.8</v>
      </c>
      <c r="BH11" s="66">
        <v>2.9</v>
      </c>
      <c r="BI11" s="66">
        <v>2.6</v>
      </c>
      <c r="BJ11" s="66">
        <v>2.4</v>
      </c>
      <c r="BK11" s="66">
        <v>2.4</v>
      </c>
      <c r="BL11" s="66"/>
      <c r="BM11" s="66">
        <v>0.2</v>
      </c>
      <c r="BN11" s="66">
        <v>20</v>
      </c>
      <c r="BO11" s="66">
        <v>7.6</v>
      </c>
      <c r="BP11" s="66"/>
      <c r="BQ11" s="66"/>
      <c r="BR11" s="67">
        <v>699.58</v>
      </c>
    </row>
    <row r="12" spans="1:70" x14ac:dyDescent="0.3">
      <c r="A12" s="1"/>
      <c r="B12" s="54" t="s">
        <v>1087</v>
      </c>
      <c r="C12" s="66">
        <v>15.4</v>
      </c>
      <c r="D12" s="66">
        <v>19.100000000000001</v>
      </c>
      <c r="E12" s="66">
        <v>7.4</v>
      </c>
      <c r="F12" s="66">
        <v>10.96</v>
      </c>
      <c r="G12" s="66">
        <v>14.2</v>
      </c>
      <c r="H12" s="66">
        <v>1.5</v>
      </c>
      <c r="I12" s="66"/>
      <c r="J12" s="66">
        <v>9.4</v>
      </c>
      <c r="K12" s="66"/>
      <c r="L12" s="66">
        <v>3.3</v>
      </c>
      <c r="M12" s="66"/>
      <c r="N12" s="66">
        <v>3.3</v>
      </c>
      <c r="O12" s="66">
        <v>4.5999999999999996</v>
      </c>
      <c r="P12" s="66">
        <v>2.8</v>
      </c>
      <c r="Q12" s="66">
        <v>2</v>
      </c>
      <c r="R12" s="66">
        <v>4.3</v>
      </c>
      <c r="S12" s="66">
        <v>10</v>
      </c>
      <c r="T12" s="66">
        <v>10.4</v>
      </c>
      <c r="U12" s="66">
        <v>9.6</v>
      </c>
      <c r="V12" s="66">
        <v>7.2</v>
      </c>
      <c r="W12" s="66">
        <v>6.3</v>
      </c>
      <c r="X12" s="66">
        <v>9.8000000000000007</v>
      </c>
      <c r="Y12" s="66">
        <v>78.2</v>
      </c>
      <c r="Z12" s="66"/>
      <c r="AA12" s="66">
        <v>68.400000000000006</v>
      </c>
      <c r="AB12" s="66">
        <v>98.6</v>
      </c>
      <c r="AC12" s="66">
        <v>11</v>
      </c>
      <c r="AD12" s="66">
        <v>4</v>
      </c>
      <c r="AE12" s="66">
        <v>4.9000000000000004</v>
      </c>
      <c r="AF12" s="66">
        <v>2</v>
      </c>
      <c r="AG12" s="66">
        <v>3.4</v>
      </c>
      <c r="AH12" s="66">
        <v>4.2</v>
      </c>
      <c r="AI12" s="66">
        <v>4.2</v>
      </c>
      <c r="AJ12" s="66">
        <v>7.9</v>
      </c>
      <c r="AK12" s="66"/>
      <c r="AL12" s="66">
        <v>8.1999999999999993</v>
      </c>
      <c r="AM12" s="66">
        <v>10.6</v>
      </c>
      <c r="AN12" s="66">
        <v>3.5</v>
      </c>
      <c r="AO12" s="66">
        <v>17.7</v>
      </c>
      <c r="AP12" s="66"/>
      <c r="AQ12" s="66"/>
      <c r="AR12" s="66"/>
      <c r="AS12" s="66"/>
      <c r="AT12" s="66">
        <v>1.4</v>
      </c>
      <c r="AU12" s="66"/>
      <c r="AV12" s="66"/>
      <c r="AW12" s="66">
        <v>1</v>
      </c>
      <c r="AX12" s="66">
        <v>10</v>
      </c>
      <c r="AY12" s="66">
        <v>54.7</v>
      </c>
      <c r="AZ12" s="66"/>
      <c r="BA12" s="66">
        <v>59.7</v>
      </c>
      <c r="BB12" s="66"/>
      <c r="BC12" s="66">
        <v>0.6</v>
      </c>
      <c r="BD12" s="66"/>
      <c r="BE12" s="66">
        <v>25.6</v>
      </c>
      <c r="BF12" s="66">
        <v>70.3</v>
      </c>
      <c r="BG12" s="66">
        <v>4.9000000000000004</v>
      </c>
      <c r="BH12" s="66">
        <v>2.9</v>
      </c>
      <c r="BI12" s="66">
        <v>2.6</v>
      </c>
      <c r="BJ12" s="66">
        <v>2.4</v>
      </c>
      <c r="BK12" s="66">
        <v>2.4</v>
      </c>
      <c r="BL12" s="66"/>
      <c r="BM12" s="66">
        <v>0.2</v>
      </c>
      <c r="BN12" s="66">
        <v>20</v>
      </c>
      <c r="BO12" s="66">
        <v>7.6</v>
      </c>
      <c r="BP12" s="66"/>
      <c r="BQ12" s="66"/>
      <c r="BR12" s="67">
        <v>744.66</v>
      </c>
    </row>
    <row r="13" spans="1:70" x14ac:dyDescent="0.3">
      <c r="A13" s="1"/>
      <c r="B13" s="54" t="s">
        <v>1088</v>
      </c>
      <c r="C13" s="66">
        <v>15.4</v>
      </c>
      <c r="D13" s="66">
        <v>19.100000000000001</v>
      </c>
      <c r="E13" s="66">
        <v>6.9</v>
      </c>
      <c r="F13" s="66">
        <v>10.32</v>
      </c>
      <c r="G13" s="66">
        <v>14.1</v>
      </c>
      <c r="H13" s="66">
        <v>1.4</v>
      </c>
      <c r="I13" s="66"/>
      <c r="J13" s="66">
        <v>9.6999999999999993</v>
      </c>
      <c r="K13" s="66"/>
      <c r="L13" s="66">
        <v>3.3</v>
      </c>
      <c r="M13" s="66"/>
      <c r="N13" s="66">
        <v>2.9</v>
      </c>
      <c r="O13" s="66">
        <v>4.3</v>
      </c>
      <c r="P13" s="66">
        <v>2.8</v>
      </c>
      <c r="Q13" s="66">
        <v>2</v>
      </c>
      <c r="R13" s="66">
        <v>4.3</v>
      </c>
      <c r="S13" s="66">
        <v>10</v>
      </c>
      <c r="T13" s="66">
        <v>9.9</v>
      </c>
      <c r="U13" s="66">
        <v>9.6</v>
      </c>
      <c r="V13" s="66">
        <v>7.1</v>
      </c>
      <c r="W13" s="66">
        <v>4.4000000000000004</v>
      </c>
      <c r="X13" s="66">
        <v>10.9</v>
      </c>
      <c r="Y13" s="66">
        <v>91.2</v>
      </c>
      <c r="Z13" s="66"/>
      <c r="AA13" s="66">
        <v>71.2</v>
      </c>
      <c r="AB13" s="66">
        <v>104.3</v>
      </c>
      <c r="AC13" s="66">
        <v>9.9</v>
      </c>
      <c r="AD13" s="66">
        <v>3.9</v>
      </c>
      <c r="AE13" s="66">
        <v>4.9000000000000004</v>
      </c>
      <c r="AF13" s="66">
        <v>2</v>
      </c>
      <c r="AG13" s="66">
        <v>3.2</v>
      </c>
      <c r="AH13" s="66">
        <v>4.2</v>
      </c>
      <c r="AI13" s="66">
        <v>4.2</v>
      </c>
      <c r="AJ13" s="66">
        <v>7.9</v>
      </c>
      <c r="AK13" s="66"/>
      <c r="AL13" s="66">
        <v>12</v>
      </c>
      <c r="AM13" s="66">
        <v>12</v>
      </c>
      <c r="AN13" s="66">
        <v>3.5</v>
      </c>
      <c r="AO13" s="66">
        <v>17.7</v>
      </c>
      <c r="AP13" s="66"/>
      <c r="AQ13" s="66"/>
      <c r="AR13" s="66"/>
      <c r="AS13" s="66"/>
      <c r="AT13" s="66">
        <v>0.9</v>
      </c>
      <c r="AU13" s="66"/>
      <c r="AV13" s="66"/>
      <c r="AW13" s="66">
        <v>1</v>
      </c>
      <c r="AX13" s="66">
        <v>10</v>
      </c>
      <c r="AY13" s="66">
        <v>97.5</v>
      </c>
      <c r="AZ13" s="66"/>
      <c r="BA13" s="66">
        <v>101.7</v>
      </c>
      <c r="BB13" s="66"/>
      <c r="BC13" s="66">
        <v>0.6</v>
      </c>
      <c r="BD13" s="66"/>
      <c r="BE13" s="66">
        <v>26.8</v>
      </c>
      <c r="BF13" s="66">
        <v>76.5</v>
      </c>
      <c r="BG13" s="66">
        <v>5.0999999999999996</v>
      </c>
      <c r="BH13" s="66">
        <v>2.9</v>
      </c>
      <c r="BI13" s="66">
        <v>2.6</v>
      </c>
      <c r="BJ13" s="66">
        <v>2.4</v>
      </c>
      <c r="BK13" s="66">
        <v>2.4</v>
      </c>
      <c r="BL13" s="66"/>
      <c r="BM13" s="66">
        <v>0.2</v>
      </c>
      <c r="BN13" s="66">
        <v>20</v>
      </c>
      <c r="BO13" s="66">
        <v>7.6</v>
      </c>
      <c r="BP13" s="66"/>
      <c r="BQ13" s="66"/>
      <c r="BR13" s="67">
        <v>858.72</v>
      </c>
    </row>
    <row r="14" spans="1:70" x14ac:dyDescent="0.3">
      <c r="A14" s="1"/>
      <c r="B14" s="54" t="s">
        <v>1089</v>
      </c>
      <c r="C14" s="66">
        <v>15.3</v>
      </c>
      <c r="D14" s="66">
        <v>19.100000000000001</v>
      </c>
      <c r="E14" s="66">
        <v>8.1</v>
      </c>
      <c r="F14" s="66">
        <v>10.43</v>
      </c>
      <c r="G14" s="66">
        <v>11.1</v>
      </c>
      <c r="H14" s="66">
        <v>1.4</v>
      </c>
      <c r="I14" s="66"/>
      <c r="J14" s="66">
        <v>9.6</v>
      </c>
      <c r="K14" s="66"/>
      <c r="L14" s="66">
        <v>3.3</v>
      </c>
      <c r="M14" s="66"/>
      <c r="N14" s="66">
        <v>3</v>
      </c>
      <c r="O14" s="66">
        <v>4.2</v>
      </c>
      <c r="P14" s="66">
        <v>2.8</v>
      </c>
      <c r="Q14" s="66">
        <v>2</v>
      </c>
      <c r="R14" s="66">
        <v>4.3</v>
      </c>
      <c r="S14" s="66">
        <v>10</v>
      </c>
      <c r="T14" s="66">
        <v>9.9</v>
      </c>
      <c r="U14" s="66">
        <v>9.6</v>
      </c>
      <c r="V14" s="66">
        <v>7.1</v>
      </c>
      <c r="W14" s="66">
        <v>4</v>
      </c>
      <c r="X14" s="66">
        <v>12.4</v>
      </c>
      <c r="Y14" s="66">
        <v>92.4</v>
      </c>
      <c r="Z14" s="66"/>
      <c r="AA14" s="66">
        <v>78.3</v>
      </c>
      <c r="AB14" s="66">
        <v>109.6</v>
      </c>
      <c r="AC14" s="66">
        <v>14.1</v>
      </c>
      <c r="AD14" s="66">
        <v>5.3</v>
      </c>
      <c r="AE14" s="66">
        <v>4.9000000000000004</v>
      </c>
      <c r="AF14" s="66">
        <v>2</v>
      </c>
      <c r="AG14" s="66">
        <v>3</v>
      </c>
      <c r="AH14" s="66">
        <v>3.9</v>
      </c>
      <c r="AI14" s="66">
        <v>4.0999999999999996</v>
      </c>
      <c r="AJ14" s="66">
        <v>7.9</v>
      </c>
      <c r="AK14" s="66"/>
      <c r="AL14" s="66">
        <v>8.6999999999999993</v>
      </c>
      <c r="AM14" s="66">
        <v>10.8</v>
      </c>
      <c r="AN14" s="66">
        <v>3.5</v>
      </c>
      <c r="AO14" s="66">
        <v>17.7</v>
      </c>
      <c r="AP14" s="66"/>
      <c r="AQ14" s="66"/>
      <c r="AR14" s="66"/>
      <c r="AS14" s="66"/>
      <c r="AT14" s="66">
        <v>0.9</v>
      </c>
      <c r="AU14" s="66"/>
      <c r="AV14" s="66"/>
      <c r="AW14" s="66">
        <v>1</v>
      </c>
      <c r="AX14" s="66">
        <v>10</v>
      </c>
      <c r="AY14" s="66">
        <v>129.6</v>
      </c>
      <c r="AZ14" s="66"/>
      <c r="BA14" s="66">
        <v>124.4</v>
      </c>
      <c r="BB14" s="66"/>
      <c r="BC14" s="66">
        <v>0.6</v>
      </c>
      <c r="BD14" s="66"/>
      <c r="BE14" s="66">
        <v>27.6</v>
      </c>
      <c r="BF14" s="66">
        <v>82.7</v>
      </c>
      <c r="BG14" s="66">
        <v>5</v>
      </c>
      <c r="BH14" s="66">
        <v>2.9</v>
      </c>
      <c r="BI14" s="66">
        <v>2.6</v>
      </c>
      <c r="BJ14" s="66">
        <v>2.4</v>
      </c>
      <c r="BK14" s="66">
        <v>2.4</v>
      </c>
      <c r="BL14" s="66"/>
      <c r="BM14" s="66">
        <v>0.2</v>
      </c>
      <c r="BN14" s="66">
        <v>20</v>
      </c>
      <c r="BO14" s="66">
        <v>7.6</v>
      </c>
      <c r="BP14" s="66"/>
      <c r="BQ14" s="66"/>
      <c r="BR14" s="67">
        <v>933.73</v>
      </c>
    </row>
    <row r="15" spans="1:70" x14ac:dyDescent="0.3">
      <c r="A15" s="1"/>
      <c r="B15" s="56" t="s">
        <v>1090</v>
      </c>
      <c r="C15" s="68">
        <v>15.2</v>
      </c>
      <c r="D15" s="68">
        <v>19.100000000000001</v>
      </c>
      <c r="E15" s="68">
        <v>7.4</v>
      </c>
      <c r="F15" s="68">
        <v>10.48</v>
      </c>
      <c r="G15" s="68">
        <v>8.6999999999999993</v>
      </c>
      <c r="H15" s="68">
        <v>1.4</v>
      </c>
      <c r="I15" s="68"/>
      <c r="J15" s="68">
        <v>9.8000000000000007</v>
      </c>
      <c r="K15" s="68"/>
      <c r="L15" s="68">
        <v>3.3</v>
      </c>
      <c r="M15" s="68"/>
      <c r="N15" s="68">
        <v>3.1</v>
      </c>
      <c r="O15" s="68">
        <v>4.5999999999999996</v>
      </c>
      <c r="P15" s="68">
        <v>3</v>
      </c>
      <c r="Q15" s="68">
        <v>2</v>
      </c>
      <c r="R15" s="68">
        <v>4.3</v>
      </c>
      <c r="S15" s="68">
        <v>10</v>
      </c>
      <c r="T15" s="68">
        <v>10.1</v>
      </c>
      <c r="U15" s="68">
        <v>9.6</v>
      </c>
      <c r="V15" s="68">
        <v>7.1</v>
      </c>
      <c r="W15" s="68">
        <v>1.8</v>
      </c>
      <c r="X15" s="68">
        <v>14.7</v>
      </c>
      <c r="Y15" s="68">
        <v>88</v>
      </c>
      <c r="Z15" s="68"/>
      <c r="AA15" s="68">
        <v>66.8</v>
      </c>
      <c r="AB15" s="68">
        <v>101.7</v>
      </c>
      <c r="AC15" s="68">
        <v>11.1</v>
      </c>
      <c r="AD15" s="68">
        <v>2.8</v>
      </c>
      <c r="AE15" s="68">
        <v>4.9000000000000004</v>
      </c>
      <c r="AF15" s="68">
        <v>2</v>
      </c>
      <c r="AG15" s="68">
        <v>3</v>
      </c>
      <c r="AH15" s="68">
        <v>3.6</v>
      </c>
      <c r="AI15" s="68">
        <v>3.8</v>
      </c>
      <c r="AJ15" s="68">
        <v>7.9</v>
      </c>
      <c r="AK15" s="68"/>
      <c r="AL15" s="68">
        <v>9.9</v>
      </c>
      <c r="AM15" s="68">
        <v>10.9</v>
      </c>
      <c r="AN15" s="68">
        <v>3.5</v>
      </c>
      <c r="AO15" s="68">
        <v>17.7</v>
      </c>
      <c r="AP15" s="68"/>
      <c r="AQ15" s="68"/>
      <c r="AR15" s="68"/>
      <c r="AS15" s="68"/>
      <c r="AT15" s="68">
        <v>1.4</v>
      </c>
      <c r="AU15" s="68"/>
      <c r="AV15" s="68"/>
      <c r="AW15" s="68">
        <v>1</v>
      </c>
      <c r="AX15" s="68">
        <v>9.9</v>
      </c>
      <c r="AY15" s="68">
        <v>90.3</v>
      </c>
      <c r="AZ15" s="68"/>
      <c r="BA15" s="68">
        <v>106.4</v>
      </c>
      <c r="BB15" s="68"/>
      <c r="BC15" s="68">
        <v>0.6</v>
      </c>
      <c r="BD15" s="68"/>
      <c r="BE15" s="68">
        <v>29.4</v>
      </c>
      <c r="BF15" s="68">
        <v>77.2</v>
      </c>
      <c r="BG15" s="68">
        <v>5.0999999999999996</v>
      </c>
      <c r="BH15" s="68">
        <v>2.9</v>
      </c>
      <c r="BI15" s="68">
        <v>2.6</v>
      </c>
      <c r="BJ15" s="68">
        <v>2.4</v>
      </c>
      <c r="BK15" s="68">
        <v>2.4</v>
      </c>
      <c r="BL15" s="68"/>
      <c r="BM15" s="68">
        <v>0.2</v>
      </c>
      <c r="BN15" s="68">
        <v>20</v>
      </c>
      <c r="BO15" s="68">
        <v>7.6</v>
      </c>
      <c r="BP15" s="68"/>
      <c r="BQ15" s="68"/>
      <c r="BR15" s="69">
        <v>842.68</v>
      </c>
    </row>
    <row r="16" spans="1:70" x14ac:dyDescent="0.3">
      <c r="A16" s="1"/>
      <c r="B16" s="50" t="s">
        <v>1091</v>
      </c>
      <c r="C16" s="64">
        <v>15</v>
      </c>
      <c r="D16" s="64">
        <v>19.100000000000001</v>
      </c>
      <c r="E16" s="64">
        <v>8.6999999999999993</v>
      </c>
      <c r="F16" s="64">
        <v>11.01</v>
      </c>
      <c r="G16" s="64">
        <v>9.1</v>
      </c>
      <c r="H16" s="64">
        <v>1.4</v>
      </c>
      <c r="I16" s="64"/>
      <c r="J16" s="64">
        <v>9.6</v>
      </c>
      <c r="K16" s="64"/>
      <c r="L16" s="64">
        <v>3.3</v>
      </c>
      <c r="M16" s="64"/>
      <c r="N16" s="64">
        <v>3.3</v>
      </c>
      <c r="O16" s="64">
        <v>4.7</v>
      </c>
      <c r="P16" s="64">
        <v>3</v>
      </c>
      <c r="Q16" s="64">
        <v>2</v>
      </c>
      <c r="R16" s="64">
        <v>4.3</v>
      </c>
      <c r="S16" s="64">
        <v>10.1</v>
      </c>
      <c r="T16" s="64">
        <v>10.5</v>
      </c>
      <c r="U16" s="64">
        <v>9.6</v>
      </c>
      <c r="V16" s="64">
        <v>7.2</v>
      </c>
      <c r="W16" s="64">
        <v>0.1</v>
      </c>
      <c r="X16" s="64">
        <v>13.4</v>
      </c>
      <c r="Y16" s="64">
        <v>79.3</v>
      </c>
      <c r="Z16" s="64"/>
      <c r="AA16" s="64">
        <v>62.6</v>
      </c>
      <c r="AB16" s="64">
        <v>103.5</v>
      </c>
      <c r="AC16" s="64">
        <v>12.8</v>
      </c>
      <c r="AD16" s="64">
        <v>2.7</v>
      </c>
      <c r="AE16" s="64">
        <v>4.9000000000000004</v>
      </c>
      <c r="AF16" s="64">
        <v>2</v>
      </c>
      <c r="AG16" s="64">
        <v>3</v>
      </c>
      <c r="AH16" s="64">
        <v>3.3</v>
      </c>
      <c r="AI16" s="64">
        <v>3.5</v>
      </c>
      <c r="AJ16" s="64">
        <v>7.9</v>
      </c>
      <c r="AK16" s="64"/>
      <c r="AL16" s="64">
        <v>14.5</v>
      </c>
      <c r="AM16" s="64">
        <v>14.2</v>
      </c>
      <c r="AN16" s="64">
        <v>3.5</v>
      </c>
      <c r="AO16" s="64">
        <v>17.7</v>
      </c>
      <c r="AP16" s="64"/>
      <c r="AQ16" s="64"/>
      <c r="AR16" s="64"/>
      <c r="AS16" s="64"/>
      <c r="AT16" s="64">
        <v>1.4</v>
      </c>
      <c r="AU16" s="64"/>
      <c r="AV16" s="64"/>
      <c r="AW16" s="64">
        <v>1</v>
      </c>
      <c r="AX16" s="64">
        <v>9.9</v>
      </c>
      <c r="AY16" s="64">
        <v>83.5</v>
      </c>
      <c r="AZ16" s="64"/>
      <c r="BA16" s="64">
        <v>100.4</v>
      </c>
      <c r="BB16" s="64"/>
      <c r="BC16" s="64">
        <v>0.6</v>
      </c>
      <c r="BD16" s="64"/>
      <c r="BE16" s="64">
        <v>27</v>
      </c>
      <c r="BF16" s="64">
        <v>70.3</v>
      </c>
      <c r="BG16" s="64">
        <v>5.0999999999999996</v>
      </c>
      <c r="BH16" s="64">
        <v>2.9</v>
      </c>
      <c r="BI16" s="64">
        <v>2.6</v>
      </c>
      <c r="BJ16" s="64">
        <v>2.4</v>
      </c>
      <c r="BK16" s="64">
        <v>2.4</v>
      </c>
      <c r="BL16" s="64"/>
      <c r="BM16" s="64">
        <v>0.2</v>
      </c>
      <c r="BN16" s="64">
        <v>20.399999999999999</v>
      </c>
      <c r="BO16" s="64">
        <v>7.6</v>
      </c>
      <c r="BP16" s="64"/>
      <c r="BQ16" s="64"/>
      <c r="BR16" s="65">
        <v>818.51</v>
      </c>
    </row>
    <row r="17" spans="1:70" x14ac:dyDescent="0.3">
      <c r="A17" s="1"/>
      <c r="B17" s="54" t="s">
        <v>1092</v>
      </c>
      <c r="C17" s="66">
        <v>14.9</v>
      </c>
      <c r="D17" s="66">
        <v>19.100000000000001</v>
      </c>
      <c r="E17" s="66">
        <v>7.1</v>
      </c>
      <c r="F17" s="66">
        <v>10.99</v>
      </c>
      <c r="G17" s="66">
        <v>8.9</v>
      </c>
      <c r="H17" s="66">
        <v>1.4</v>
      </c>
      <c r="I17" s="66"/>
      <c r="J17" s="66">
        <v>9.1999999999999993</v>
      </c>
      <c r="K17" s="66"/>
      <c r="L17" s="66">
        <v>3.2</v>
      </c>
      <c r="M17" s="66"/>
      <c r="N17" s="66">
        <v>3.1</v>
      </c>
      <c r="O17" s="66">
        <v>4.4000000000000004</v>
      </c>
      <c r="P17" s="66">
        <v>3</v>
      </c>
      <c r="Q17" s="66">
        <v>2</v>
      </c>
      <c r="R17" s="66">
        <v>4.4000000000000004</v>
      </c>
      <c r="S17" s="66">
        <v>10.1</v>
      </c>
      <c r="T17" s="66">
        <v>10.3</v>
      </c>
      <c r="U17" s="66">
        <v>9.8000000000000007</v>
      </c>
      <c r="V17" s="66">
        <v>7.1</v>
      </c>
      <c r="W17" s="66"/>
      <c r="X17" s="66">
        <v>12.1</v>
      </c>
      <c r="Y17" s="66">
        <v>77.900000000000006</v>
      </c>
      <c r="Z17" s="66"/>
      <c r="AA17" s="66">
        <v>71</v>
      </c>
      <c r="AB17" s="66">
        <v>107.7</v>
      </c>
      <c r="AC17" s="66">
        <v>11.3</v>
      </c>
      <c r="AD17" s="66">
        <v>3.4</v>
      </c>
      <c r="AE17" s="66">
        <v>5.0999999999999996</v>
      </c>
      <c r="AF17" s="66">
        <v>2.6</v>
      </c>
      <c r="AG17" s="66">
        <v>3</v>
      </c>
      <c r="AH17" s="66">
        <v>3.3</v>
      </c>
      <c r="AI17" s="66">
        <v>3.5</v>
      </c>
      <c r="AJ17" s="66">
        <v>7.9</v>
      </c>
      <c r="AK17" s="66"/>
      <c r="AL17" s="66">
        <v>14.1</v>
      </c>
      <c r="AM17" s="66">
        <v>14.7</v>
      </c>
      <c r="AN17" s="66">
        <v>3.5</v>
      </c>
      <c r="AO17" s="66">
        <v>17.7</v>
      </c>
      <c r="AP17" s="66"/>
      <c r="AQ17" s="66"/>
      <c r="AR17" s="66"/>
      <c r="AS17" s="66"/>
      <c r="AT17" s="66">
        <v>1.3</v>
      </c>
      <c r="AU17" s="66"/>
      <c r="AV17" s="66"/>
      <c r="AW17" s="66">
        <v>1.1000000000000001</v>
      </c>
      <c r="AX17" s="66">
        <v>10</v>
      </c>
      <c r="AY17" s="66">
        <v>80.599999999999994</v>
      </c>
      <c r="AZ17" s="66"/>
      <c r="BA17" s="66">
        <v>98</v>
      </c>
      <c r="BB17" s="66"/>
      <c r="BC17" s="66">
        <v>0.6</v>
      </c>
      <c r="BD17" s="66"/>
      <c r="BE17" s="66">
        <v>20.5</v>
      </c>
      <c r="BF17" s="66">
        <v>66.900000000000006</v>
      </c>
      <c r="BG17" s="66">
        <v>4.9000000000000004</v>
      </c>
      <c r="BH17" s="66">
        <v>2.9</v>
      </c>
      <c r="BI17" s="66">
        <v>2.6</v>
      </c>
      <c r="BJ17" s="66">
        <v>2.4</v>
      </c>
      <c r="BK17" s="66">
        <v>2.4</v>
      </c>
      <c r="BL17" s="66"/>
      <c r="BM17" s="66">
        <v>0.2</v>
      </c>
      <c r="BN17" s="66">
        <v>20.2</v>
      </c>
      <c r="BO17" s="66">
        <v>7.6</v>
      </c>
      <c r="BP17" s="66"/>
      <c r="BQ17" s="66"/>
      <c r="BR17" s="67">
        <v>809.99</v>
      </c>
    </row>
    <row r="18" spans="1:70" x14ac:dyDescent="0.3">
      <c r="A18" s="1"/>
      <c r="B18" s="54" t="s">
        <v>1093</v>
      </c>
      <c r="C18" s="66">
        <v>15.5</v>
      </c>
      <c r="D18" s="66">
        <v>19.100000000000001</v>
      </c>
      <c r="E18" s="66">
        <v>9.1</v>
      </c>
      <c r="F18" s="66">
        <v>10.98</v>
      </c>
      <c r="G18" s="66">
        <v>8.9</v>
      </c>
      <c r="H18" s="66">
        <v>1.4</v>
      </c>
      <c r="I18" s="66"/>
      <c r="J18" s="66">
        <v>9.5</v>
      </c>
      <c r="K18" s="66"/>
      <c r="L18" s="66">
        <v>3.2</v>
      </c>
      <c r="M18" s="66"/>
      <c r="N18" s="66">
        <v>3.1</v>
      </c>
      <c r="O18" s="66">
        <v>4.3</v>
      </c>
      <c r="P18" s="66">
        <v>3</v>
      </c>
      <c r="Q18" s="66">
        <v>2</v>
      </c>
      <c r="R18" s="66">
        <v>4.2</v>
      </c>
      <c r="S18" s="66">
        <v>10</v>
      </c>
      <c r="T18" s="66">
        <v>5.3</v>
      </c>
      <c r="U18" s="66">
        <v>10</v>
      </c>
      <c r="V18" s="66">
        <v>7.1</v>
      </c>
      <c r="W18" s="66">
        <v>0.3</v>
      </c>
      <c r="X18" s="66">
        <v>10.4</v>
      </c>
      <c r="Y18" s="66">
        <v>72.8</v>
      </c>
      <c r="Z18" s="66"/>
      <c r="AA18" s="66">
        <v>70.5</v>
      </c>
      <c r="AB18" s="66">
        <v>106.5</v>
      </c>
      <c r="AC18" s="66">
        <v>11.8</v>
      </c>
      <c r="AD18" s="66">
        <v>3.6</v>
      </c>
      <c r="AE18" s="66">
        <v>5.2</v>
      </c>
      <c r="AF18" s="66">
        <v>2.7</v>
      </c>
      <c r="AG18" s="66">
        <v>3</v>
      </c>
      <c r="AH18" s="66">
        <v>3.3</v>
      </c>
      <c r="AI18" s="66">
        <v>3.5</v>
      </c>
      <c r="AJ18" s="66">
        <v>7.9</v>
      </c>
      <c r="AK18" s="66"/>
      <c r="AL18" s="66">
        <v>15</v>
      </c>
      <c r="AM18" s="66">
        <v>15.1</v>
      </c>
      <c r="AN18" s="66">
        <v>3.5</v>
      </c>
      <c r="AO18" s="66">
        <v>17.7</v>
      </c>
      <c r="AP18" s="66"/>
      <c r="AQ18" s="66">
        <v>0.1</v>
      </c>
      <c r="AR18" s="66"/>
      <c r="AS18" s="66"/>
      <c r="AT18" s="66">
        <v>1.4</v>
      </c>
      <c r="AU18" s="66"/>
      <c r="AV18" s="66">
        <v>0.2</v>
      </c>
      <c r="AW18" s="66">
        <v>1</v>
      </c>
      <c r="AX18" s="66">
        <v>9.9</v>
      </c>
      <c r="AY18" s="66">
        <v>61.3</v>
      </c>
      <c r="AZ18" s="66"/>
      <c r="BA18" s="66">
        <v>78.599999999999994</v>
      </c>
      <c r="BB18" s="66">
        <v>0.1</v>
      </c>
      <c r="BC18" s="66">
        <v>0.6</v>
      </c>
      <c r="BD18" s="66"/>
      <c r="BE18" s="66">
        <v>23.4</v>
      </c>
      <c r="BF18" s="66">
        <v>68.8</v>
      </c>
      <c r="BG18" s="66">
        <v>4.5</v>
      </c>
      <c r="BH18" s="66">
        <v>2.9</v>
      </c>
      <c r="BI18" s="66">
        <v>2.6</v>
      </c>
      <c r="BJ18" s="66">
        <v>2.4</v>
      </c>
      <c r="BK18" s="66">
        <v>2.4</v>
      </c>
      <c r="BL18" s="66"/>
      <c r="BM18" s="66">
        <v>0.2</v>
      </c>
      <c r="BN18" s="66">
        <v>20</v>
      </c>
      <c r="BO18" s="66">
        <v>7.5</v>
      </c>
      <c r="BP18" s="66"/>
      <c r="BQ18" s="66"/>
      <c r="BR18" s="67">
        <v>767.38</v>
      </c>
    </row>
    <row r="19" spans="1:70" x14ac:dyDescent="0.3">
      <c r="A19" s="1"/>
      <c r="B19" s="54" t="s">
        <v>1094</v>
      </c>
      <c r="C19" s="66">
        <v>15.1</v>
      </c>
      <c r="D19" s="66">
        <v>19.100000000000001</v>
      </c>
      <c r="E19" s="66">
        <v>8.9</v>
      </c>
      <c r="F19" s="66">
        <v>10.51</v>
      </c>
      <c r="G19" s="66">
        <v>8.8000000000000007</v>
      </c>
      <c r="H19" s="66">
        <v>1.3</v>
      </c>
      <c r="I19" s="66"/>
      <c r="J19" s="66">
        <v>9.3000000000000007</v>
      </c>
      <c r="K19" s="66"/>
      <c r="L19" s="66">
        <v>3.3</v>
      </c>
      <c r="M19" s="66"/>
      <c r="N19" s="66">
        <v>2.9</v>
      </c>
      <c r="O19" s="66">
        <v>4.2</v>
      </c>
      <c r="P19" s="66">
        <v>3</v>
      </c>
      <c r="Q19" s="66">
        <v>1.9</v>
      </c>
      <c r="R19" s="66">
        <v>4.2</v>
      </c>
      <c r="S19" s="66">
        <v>9.9</v>
      </c>
      <c r="T19" s="66">
        <v>4.9000000000000004</v>
      </c>
      <c r="U19" s="66">
        <v>10</v>
      </c>
      <c r="V19" s="66">
        <v>7.2</v>
      </c>
      <c r="W19" s="66">
        <v>1.1000000000000001</v>
      </c>
      <c r="X19" s="66">
        <v>7.7</v>
      </c>
      <c r="Y19" s="66">
        <v>82.3</v>
      </c>
      <c r="Z19" s="66">
        <v>2</v>
      </c>
      <c r="AA19" s="66">
        <v>68.099999999999994</v>
      </c>
      <c r="AB19" s="66">
        <v>109.4</v>
      </c>
      <c r="AC19" s="66">
        <v>10.1</v>
      </c>
      <c r="AD19" s="66">
        <v>3.2</v>
      </c>
      <c r="AE19" s="66">
        <v>5.2</v>
      </c>
      <c r="AF19" s="66">
        <v>2.8</v>
      </c>
      <c r="AG19" s="66">
        <v>3</v>
      </c>
      <c r="AH19" s="66">
        <v>3.3</v>
      </c>
      <c r="AI19" s="66">
        <v>3.5</v>
      </c>
      <c r="AJ19" s="66">
        <v>8.1</v>
      </c>
      <c r="AK19" s="66">
        <v>4.9000000000000004</v>
      </c>
      <c r="AL19" s="66">
        <v>12.2</v>
      </c>
      <c r="AM19" s="66">
        <v>12.8</v>
      </c>
      <c r="AN19" s="66">
        <v>3.6</v>
      </c>
      <c r="AO19" s="66">
        <v>17.7</v>
      </c>
      <c r="AP19" s="66"/>
      <c r="AQ19" s="66">
        <v>15.2</v>
      </c>
      <c r="AR19" s="66">
        <v>12.6</v>
      </c>
      <c r="AS19" s="66"/>
      <c r="AT19" s="66">
        <v>1.4</v>
      </c>
      <c r="AU19" s="66"/>
      <c r="AV19" s="66">
        <v>4</v>
      </c>
      <c r="AW19" s="66">
        <v>1.1000000000000001</v>
      </c>
      <c r="AX19" s="66">
        <v>9.9</v>
      </c>
      <c r="AY19" s="66">
        <v>70.900000000000006</v>
      </c>
      <c r="AZ19" s="66">
        <v>10.199999999999999</v>
      </c>
      <c r="BA19" s="66">
        <v>86.9</v>
      </c>
      <c r="BB19" s="66">
        <v>8.8000000000000007</v>
      </c>
      <c r="BC19" s="66">
        <v>0.6</v>
      </c>
      <c r="BD19" s="66">
        <v>3.4</v>
      </c>
      <c r="BE19" s="66">
        <v>25</v>
      </c>
      <c r="BF19" s="66">
        <v>60.9</v>
      </c>
      <c r="BG19" s="66">
        <v>4.8</v>
      </c>
      <c r="BH19" s="66">
        <v>2.9</v>
      </c>
      <c r="BI19" s="66">
        <v>2.6</v>
      </c>
      <c r="BJ19" s="66">
        <v>2.4</v>
      </c>
      <c r="BK19" s="66">
        <v>2.4</v>
      </c>
      <c r="BL19" s="66"/>
      <c r="BM19" s="66">
        <v>0.2</v>
      </c>
      <c r="BN19" s="66">
        <v>19.8</v>
      </c>
      <c r="BO19" s="66">
        <v>7.6</v>
      </c>
      <c r="BP19" s="66"/>
      <c r="BQ19" s="66"/>
      <c r="BR19" s="67">
        <v>839.11</v>
      </c>
    </row>
    <row r="20" spans="1:70" x14ac:dyDescent="0.3">
      <c r="A20" s="1"/>
      <c r="B20" s="54" t="s">
        <v>1095</v>
      </c>
      <c r="C20" s="66">
        <v>15.1</v>
      </c>
      <c r="D20" s="66">
        <v>19.100000000000001</v>
      </c>
      <c r="E20" s="66">
        <v>8.3000000000000007</v>
      </c>
      <c r="F20" s="66">
        <v>10.94</v>
      </c>
      <c r="G20" s="66">
        <v>8.6</v>
      </c>
      <c r="H20" s="66">
        <v>1.3</v>
      </c>
      <c r="I20" s="66"/>
      <c r="J20" s="66">
        <v>9.1</v>
      </c>
      <c r="K20" s="66"/>
      <c r="L20" s="66">
        <v>3.1</v>
      </c>
      <c r="M20" s="66"/>
      <c r="N20" s="66">
        <v>2.9</v>
      </c>
      <c r="O20" s="66">
        <v>4.0999999999999996</v>
      </c>
      <c r="P20" s="66">
        <v>3</v>
      </c>
      <c r="Q20" s="66">
        <v>2</v>
      </c>
      <c r="R20" s="66">
        <v>4.2</v>
      </c>
      <c r="S20" s="66">
        <v>10</v>
      </c>
      <c r="T20" s="66">
        <v>4.9000000000000004</v>
      </c>
      <c r="U20" s="66">
        <v>10</v>
      </c>
      <c r="V20" s="66">
        <v>7.2</v>
      </c>
      <c r="W20" s="66">
        <v>2</v>
      </c>
      <c r="X20" s="66">
        <v>4.5</v>
      </c>
      <c r="Y20" s="66">
        <v>87</v>
      </c>
      <c r="Z20" s="66">
        <v>11.9</v>
      </c>
      <c r="AA20" s="66">
        <v>65.400000000000006</v>
      </c>
      <c r="AB20" s="66">
        <v>98.5</v>
      </c>
      <c r="AC20" s="66">
        <v>11</v>
      </c>
      <c r="AD20" s="66">
        <v>3</v>
      </c>
      <c r="AE20" s="66">
        <v>5.2</v>
      </c>
      <c r="AF20" s="66">
        <v>3.1</v>
      </c>
      <c r="AG20" s="66">
        <v>2.8</v>
      </c>
      <c r="AH20" s="66">
        <v>3.3</v>
      </c>
      <c r="AI20" s="66">
        <v>3.5</v>
      </c>
      <c r="AJ20" s="66">
        <v>8.1999999999999993</v>
      </c>
      <c r="AK20" s="66">
        <v>29</v>
      </c>
      <c r="AL20" s="66">
        <v>10.6</v>
      </c>
      <c r="AM20" s="66">
        <v>11.6</v>
      </c>
      <c r="AN20" s="66">
        <v>3.5</v>
      </c>
      <c r="AO20" s="66">
        <v>17.7</v>
      </c>
      <c r="AP20" s="66"/>
      <c r="AQ20" s="66">
        <v>92.8</v>
      </c>
      <c r="AR20" s="66">
        <v>52.6</v>
      </c>
      <c r="AS20" s="66"/>
      <c r="AT20" s="66">
        <v>1.4</v>
      </c>
      <c r="AU20" s="66">
        <v>1.6</v>
      </c>
      <c r="AV20" s="66">
        <v>12.6</v>
      </c>
      <c r="AW20" s="66">
        <v>2.8</v>
      </c>
      <c r="AX20" s="66">
        <v>9.9</v>
      </c>
      <c r="AY20" s="66">
        <v>78.099999999999994</v>
      </c>
      <c r="AZ20" s="66">
        <v>55.2</v>
      </c>
      <c r="BA20" s="66">
        <v>79</v>
      </c>
      <c r="BB20" s="66">
        <v>44.8</v>
      </c>
      <c r="BC20" s="66">
        <v>0.6</v>
      </c>
      <c r="BD20" s="66">
        <v>14.3</v>
      </c>
      <c r="BE20" s="66">
        <v>23.4</v>
      </c>
      <c r="BF20" s="66">
        <v>56.4</v>
      </c>
      <c r="BG20" s="66">
        <v>4.8</v>
      </c>
      <c r="BH20" s="66">
        <v>2.9</v>
      </c>
      <c r="BI20" s="66">
        <v>2.6</v>
      </c>
      <c r="BJ20" s="66">
        <v>1.2</v>
      </c>
      <c r="BK20" s="66">
        <v>2.4</v>
      </c>
      <c r="BL20" s="66">
        <v>1.7</v>
      </c>
      <c r="BM20" s="66">
        <v>0.2</v>
      </c>
      <c r="BN20" s="66">
        <v>20</v>
      </c>
      <c r="BO20" s="66">
        <v>7.6</v>
      </c>
      <c r="BP20" s="66">
        <v>0.9</v>
      </c>
      <c r="BQ20" s="66"/>
      <c r="BR20" s="67">
        <v>1075.44</v>
      </c>
    </row>
    <row r="21" spans="1:70" x14ac:dyDescent="0.3">
      <c r="A21" s="1"/>
      <c r="B21" s="54" t="s">
        <v>1096</v>
      </c>
      <c r="C21" s="66">
        <v>15.1</v>
      </c>
      <c r="D21" s="66">
        <v>19.399999999999999</v>
      </c>
      <c r="E21" s="66">
        <v>6.9</v>
      </c>
      <c r="F21" s="66">
        <v>11.02</v>
      </c>
      <c r="G21" s="66">
        <v>8.6</v>
      </c>
      <c r="H21" s="66">
        <v>1.3</v>
      </c>
      <c r="I21" s="66"/>
      <c r="J21" s="66">
        <v>9.8000000000000007</v>
      </c>
      <c r="K21" s="66">
        <v>0.1</v>
      </c>
      <c r="L21" s="66">
        <v>2.9</v>
      </c>
      <c r="M21" s="66"/>
      <c r="N21" s="66">
        <v>3.2</v>
      </c>
      <c r="O21" s="66">
        <v>4.4000000000000004</v>
      </c>
      <c r="P21" s="66">
        <v>3</v>
      </c>
      <c r="Q21" s="66">
        <v>1.9</v>
      </c>
      <c r="R21" s="66">
        <v>4.0999999999999996</v>
      </c>
      <c r="S21" s="66">
        <v>9.9</v>
      </c>
      <c r="T21" s="66">
        <v>5</v>
      </c>
      <c r="U21" s="66">
        <v>10</v>
      </c>
      <c r="V21" s="66">
        <v>8.1</v>
      </c>
      <c r="W21" s="66">
        <v>2.2999999999999998</v>
      </c>
      <c r="X21" s="66">
        <v>7.6</v>
      </c>
      <c r="Y21" s="66">
        <v>98.1</v>
      </c>
      <c r="Z21" s="66">
        <v>23.5</v>
      </c>
      <c r="AA21" s="66">
        <v>66.5</v>
      </c>
      <c r="AB21" s="66">
        <v>96.2</v>
      </c>
      <c r="AC21" s="66">
        <v>11.3</v>
      </c>
      <c r="AD21" s="66">
        <v>2.5</v>
      </c>
      <c r="AE21" s="66">
        <v>5.3</v>
      </c>
      <c r="AF21" s="66">
        <v>4.2</v>
      </c>
      <c r="AG21" s="66">
        <v>2.6</v>
      </c>
      <c r="AH21" s="66">
        <v>3.3</v>
      </c>
      <c r="AI21" s="66">
        <v>3.5</v>
      </c>
      <c r="AJ21" s="66">
        <v>8.3000000000000007</v>
      </c>
      <c r="AK21" s="66">
        <v>56.5</v>
      </c>
      <c r="AL21" s="66">
        <v>8.3000000000000007</v>
      </c>
      <c r="AM21" s="66">
        <v>8.9</v>
      </c>
      <c r="AN21" s="66">
        <v>3.5</v>
      </c>
      <c r="AO21" s="66">
        <v>17.7</v>
      </c>
      <c r="AP21" s="66"/>
      <c r="AQ21" s="66">
        <v>185.7</v>
      </c>
      <c r="AR21" s="66">
        <v>95.2</v>
      </c>
      <c r="AS21" s="66"/>
      <c r="AT21" s="66">
        <v>1.3</v>
      </c>
      <c r="AU21" s="66">
        <v>4</v>
      </c>
      <c r="AV21" s="66">
        <v>14.1</v>
      </c>
      <c r="AW21" s="66">
        <v>3</v>
      </c>
      <c r="AX21" s="66">
        <v>9.9</v>
      </c>
      <c r="AY21" s="66">
        <v>59.8</v>
      </c>
      <c r="AZ21" s="66">
        <v>103</v>
      </c>
      <c r="BA21" s="66">
        <v>61.1</v>
      </c>
      <c r="BB21" s="66">
        <v>81.900000000000006</v>
      </c>
      <c r="BC21" s="66">
        <v>0.6</v>
      </c>
      <c r="BD21" s="66">
        <v>17.100000000000001</v>
      </c>
      <c r="BE21" s="66">
        <v>29.5</v>
      </c>
      <c r="BF21" s="66">
        <v>63.2</v>
      </c>
      <c r="BG21" s="66">
        <v>4.8</v>
      </c>
      <c r="BH21" s="66">
        <v>2.9</v>
      </c>
      <c r="BI21" s="66">
        <v>2.6</v>
      </c>
      <c r="BJ21" s="66">
        <v>1.2</v>
      </c>
      <c r="BK21" s="66">
        <v>2.4</v>
      </c>
      <c r="BL21" s="66">
        <v>4.0999999999999996</v>
      </c>
      <c r="BM21" s="66">
        <v>0.2</v>
      </c>
      <c r="BN21" s="66">
        <v>19.7</v>
      </c>
      <c r="BO21" s="66">
        <v>7.6</v>
      </c>
      <c r="BP21" s="66">
        <v>2.5</v>
      </c>
      <c r="BQ21" s="66"/>
      <c r="BR21" s="67">
        <v>1332.22</v>
      </c>
    </row>
    <row r="22" spans="1:70" x14ac:dyDescent="0.3">
      <c r="A22" s="1"/>
      <c r="B22" s="54" t="s">
        <v>1097</v>
      </c>
      <c r="C22" s="66">
        <v>15.3</v>
      </c>
      <c r="D22" s="66">
        <v>19.399999999999999</v>
      </c>
      <c r="E22" s="66">
        <v>7</v>
      </c>
      <c r="F22" s="66">
        <v>10.95</v>
      </c>
      <c r="G22" s="66">
        <v>8.8000000000000007</v>
      </c>
      <c r="H22" s="66">
        <v>1.3</v>
      </c>
      <c r="I22" s="66">
        <v>0.4</v>
      </c>
      <c r="J22" s="66">
        <v>9.5</v>
      </c>
      <c r="K22" s="66">
        <v>0.1</v>
      </c>
      <c r="L22" s="66">
        <v>2.9</v>
      </c>
      <c r="M22" s="66"/>
      <c r="N22" s="66">
        <v>3.1</v>
      </c>
      <c r="O22" s="66">
        <v>4.2</v>
      </c>
      <c r="P22" s="66">
        <v>3</v>
      </c>
      <c r="Q22" s="66">
        <v>2</v>
      </c>
      <c r="R22" s="66">
        <v>4.0999999999999996</v>
      </c>
      <c r="S22" s="66">
        <v>10</v>
      </c>
      <c r="T22" s="66">
        <v>5</v>
      </c>
      <c r="U22" s="66">
        <v>10</v>
      </c>
      <c r="V22" s="66">
        <v>8.1</v>
      </c>
      <c r="W22" s="66">
        <v>1.2</v>
      </c>
      <c r="X22" s="66">
        <v>11.9</v>
      </c>
      <c r="Y22" s="66">
        <v>114.1</v>
      </c>
      <c r="Z22" s="66">
        <v>33.5</v>
      </c>
      <c r="AA22" s="66">
        <v>62.8</v>
      </c>
      <c r="AB22" s="66">
        <v>101.1</v>
      </c>
      <c r="AC22" s="66">
        <v>11.1</v>
      </c>
      <c r="AD22" s="66">
        <v>3.9</v>
      </c>
      <c r="AE22" s="66">
        <v>5.6</v>
      </c>
      <c r="AF22" s="66">
        <v>3.6</v>
      </c>
      <c r="AG22" s="66">
        <v>2.4</v>
      </c>
      <c r="AH22" s="66">
        <v>3</v>
      </c>
      <c r="AI22" s="66">
        <v>3.2</v>
      </c>
      <c r="AJ22" s="66">
        <v>8.4</v>
      </c>
      <c r="AK22" s="66">
        <v>75</v>
      </c>
      <c r="AL22" s="66">
        <v>8</v>
      </c>
      <c r="AM22" s="66">
        <v>7.5</v>
      </c>
      <c r="AN22" s="66">
        <v>3.5</v>
      </c>
      <c r="AO22" s="66">
        <v>17.7</v>
      </c>
      <c r="AP22" s="66"/>
      <c r="AQ22" s="66">
        <v>236.1</v>
      </c>
      <c r="AR22" s="66">
        <v>186.6</v>
      </c>
      <c r="AS22" s="66">
        <v>0.1</v>
      </c>
      <c r="AT22" s="66">
        <v>1.3</v>
      </c>
      <c r="AU22" s="66">
        <v>6.6</v>
      </c>
      <c r="AV22" s="66">
        <v>14.5</v>
      </c>
      <c r="AW22" s="66">
        <v>4.5</v>
      </c>
      <c r="AX22" s="66">
        <v>9.9</v>
      </c>
      <c r="AY22" s="66">
        <v>26.9</v>
      </c>
      <c r="AZ22" s="66">
        <v>136.80000000000001</v>
      </c>
      <c r="BA22" s="66">
        <v>34</v>
      </c>
      <c r="BB22" s="66">
        <v>97</v>
      </c>
      <c r="BC22" s="66">
        <v>0.6</v>
      </c>
      <c r="BD22" s="66">
        <v>17.600000000000001</v>
      </c>
      <c r="BE22" s="66">
        <v>29.7</v>
      </c>
      <c r="BF22" s="66">
        <v>76</v>
      </c>
      <c r="BG22" s="66">
        <v>4.8</v>
      </c>
      <c r="BH22" s="66">
        <v>2.9</v>
      </c>
      <c r="BI22" s="66">
        <v>2.6</v>
      </c>
      <c r="BJ22" s="66">
        <v>1.2</v>
      </c>
      <c r="BK22" s="66">
        <v>2.4</v>
      </c>
      <c r="BL22" s="66">
        <v>6.7</v>
      </c>
      <c r="BM22" s="66">
        <v>0.2</v>
      </c>
      <c r="BN22" s="66">
        <v>20</v>
      </c>
      <c r="BO22" s="66">
        <v>7.6</v>
      </c>
      <c r="BP22" s="66">
        <v>8.4</v>
      </c>
      <c r="BQ22" s="66"/>
      <c r="BR22" s="67">
        <v>1537.65</v>
      </c>
    </row>
    <row r="23" spans="1:70" x14ac:dyDescent="0.3">
      <c r="A23" s="1"/>
      <c r="B23" s="56" t="s">
        <v>1098</v>
      </c>
      <c r="C23" s="68">
        <v>15.3</v>
      </c>
      <c r="D23" s="68">
        <v>19.399999999999999</v>
      </c>
      <c r="E23" s="68">
        <v>6.7</v>
      </c>
      <c r="F23" s="68">
        <v>10.95</v>
      </c>
      <c r="G23" s="68">
        <v>8.6</v>
      </c>
      <c r="H23" s="68">
        <v>1.2</v>
      </c>
      <c r="I23" s="68">
        <v>0.4</v>
      </c>
      <c r="J23" s="68">
        <v>10</v>
      </c>
      <c r="K23" s="68">
        <v>0.2</v>
      </c>
      <c r="L23" s="68">
        <v>2.9</v>
      </c>
      <c r="M23" s="68"/>
      <c r="N23" s="68">
        <v>3.3</v>
      </c>
      <c r="O23" s="68">
        <v>4.5</v>
      </c>
      <c r="P23" s="68">
        <v>3</v>
      </c>
      <c r="Q23" s="68">
        <v>1.9</v>
      </c>
      <c r="R23" s="68">
        <v>4.0999999999999996</v>
      </c>
      <c r="S23" s="68">
        <v>10</v>
      </c>
      <c r="T23" s="68">
        <v>5.5</v>
      </c>
      <c r="U23" s="68">
        <v>10</v>
      </c>
      <c r="V23" s="68">
        <v>8</v>
      </c>
      <c r="W23" s="68">
        <v>0.8</v>
      </c>
      <c r="X23" s="68">
        <v>16.600000000000001</v>
      </c>
      <c r="Y23" s="68">
        <v>112.8</v>
      </c>
      <c r="Z23" s="68">
        <v>35.700000000000003</v>
      </c>
      <c r="AA23" s="68">
        <v>61.8</v>
      </c>
      <c r="AB23" s="68">
        <v>95.5</v>
      </c>
      <c r="AC23" s="68">
        <v>8.9</v>
      </c>
      <c r="AD23" s="68">
        <v>3.8</v>
      </c>
      <c r="AE23" s="68">
        <v>5.6</v>
      </c>
      <c r="AF23" s="68">
        <v>3.1</v>
      </c>
      <c r="AG23" s="68">
        <v>2.8</v>
      </c>
      <c r="AH23" s="68">
        <v>2.8</v>
      </c>
      <c r="AI23" s="68">
        <v>3</v>
      </c>
      <c r="AJ23" s="68">
        <v>8.4</v>
      </c>
      <c r="AK23" s="68">
        <v>77.8</v>
      </c>
      <c r="AL23" s="68">
        <v>11.6</v>
      </c>
      <c r="AM23" s="68">
        <v>9.6</v>
      </c>
      <c r="AN23" s="68">
        <v>3.5</v>
      </c>
      <c r="AO23" s="68">
        <v>17.7</v>
      </c>
      <c r="AP23" s="68"/>
      <c r="AQ23" s="68">
        <v>248</v>
      </c>
      <c r="AR23" s="68">
        <v>196.2</v>
      </c>
      <c r="AS23" s="68">
        <v>0.1</v>
      </c>
      <c r="AT23" s="68">
        <v>1.3</v>
      </c>
      <c r="AU23" s="68">
        <v>9</v>
      </c>
      <c r="AV23" s="68">
        <v>14.7</v>
      </c>
      <c r="AW23" s="68">
        <v>4.9000000000000004</v>
      </c>
      <c r="AX23" s="68">
        <v>9.9</v>
      </c>
      <c r="AY23" s="68">
        <v>7.3</v>
      </c>
      <c r="AZ23" s="68">
        <v>140.9</v>
      </c>
      <c r="BA23" s="68">
        <v>7.9</v>
      </c>
      <c r="BB23" s="68">
        <v>100.9</v>
      </c>
      <c r="BC23" s="68">
        <v>0.6</v>
      </c>
      <c r="BD23" s="68">
        <v>18.100000000000001</v>
      </c>
      <c r="BE23" s="68">
        <v>28.8</v>
      </c>
      <c r="BF23" s="68">
        <v>78.2</v>
      </c>
      <c r="BG23" s="68">
        <v>4.7</v>
      </c>
      <c r="BH23" s="68">
        <v>2.9</v>
      </c>
      <c r="BI23" s="68">
        <v>2.6</v>
      </c>
      <c r="BJ23" s="68">
        <v>1.2</v>
      </c>
      <c r="BK23" s="68">
        <v>2.4</v>
      </c>
      <c r="BL23" s="68">
        <v>9.1</v>
      </c>
      <c r="BM23" s="68">
        <v>0.2</v>
      </c>
      <c r="BN23" s="68">
        <v>20</v>
      </c>
      <c r="BO23" s="68">
        <v>7.6</v>
      </c>
      <c r="BP23" s="68">
        <v>19.2</v>
      </c>
      <c r="BQ23" s="68"/>
      <c r="BR23" s="69">
        <v>1544.45</v>
      </c>
    </row>
    <row r="24" spans="1:70" x14ac:dyDescent="0.3">
      <c r="A24" s="1"/>
      <c r="B24" s="50" t="s">
        <v>1099</v>
      </c>
      <c r="C24" s="64">
        <v>16.399999999999999</v>
      </c>
      <c r="D24" s="64">
        <v>19.399999999999999</v>
      </c>
      <c r="E24" s="64">
        <v>6.6</v>
      </c>
      <c r="F24" s="64">
        <v>10.96</v>
      </c>
      <c r="G24" s="64">
        <v>9</v>
      </c>
      <c r="H24" s="64">
        <v>1.2</v>
      </c>
      <c r="I24" s="64">
        <v>0.4</v>
      </c>
      <c r="J24" s="64">
        <v>9.8000000000000007</v>
      </c>
      <c r="K24" s="64">
        <v>0.7</v>
      </c>
      <c r="L24" s="64">
        <v>2.9</v>
      </c>
      <c r="M24" s="64"/>
      <c r="N24" s="64">
        <v>3.4</v>
      </c>
      <c r="O24" s="64">
        <v>4.5999999999999996</v>
      </c>
      <c r="P24" s="64">
        <v>3</v>
      </c>
      <c r="Q24" s="64">
        <v>1.9</v>
      </c>
      <c r="R24" s="64">
        <v>4.0999999999999996</v>
      </c>
      <c r="S24" s="64">
        <v>10</v>
      </c>
      <c r="T24" s="64">
        <v>5.5</v>
      </c>
      <c r="U24" s="64">
        <v>10</v>
      </c>
      <c r="V24" s="64">
        <v>8</v>
      </c>
      <c r="W24" s="64">
        <v>0.6</v>
      </c>
      <c r="X24" s="64">
        <v>18.7</v>
      </c>
      <c r="Y24" s="64">
        <v>117.6</v>
      </c>
      <c r="Z24" s="64">
        <v>36.6</v>
      </c>
      <c r="AA24" s="64">
        <v>50.6</v>
      </c>
      <c r="AB24" s="64">
        <v>86.9</v>
      </c>
      <c r="AC24" s="64">
        <v>8.1999999999999993</v>
      </c>
      <c r="AD24" s="64">
        <v>2.2999999999999998</v>
      </c>
      <c r="AE24" s="64">
        <v>5.8</v>
      </c>
      <c r="AF24" s="64">
        <v>3.1</v>
      </c>
      <c r="AG24" s="64">
        <v>4.2</v>
      </c>
      <c r="AH24" s="64">
        <v>4.7</v>
      </c>
      <c r="AI24" s="64">
        <v>4.5</v>
      </c>
      <c r="AJ24" s="64">
        <v>8.1999999999999993</v>
      </c>
      <c r="AK24" s="64">
        <v>77.7</v>
      </c>
      <c r="AL24" s="64">
        <v>13.3</v>
      </c>
      <c r="AM24" s="64">
        <v>12.9</v>
      </c>
      <c r="AN24" s="64">
        <v>3.5</v>
      </c>
      <c r="AO24" s="64">
        <v>17.8</v>
      </c>
      <c r="AP24" s="64"/>
      <c r="AQ24" s="64">
        <v>252</v>
      </c>
      <c r="AR24" s="64">
        <v>201.1</v>
      </c>
      <c r="AS24" s="64">
        <v>0.2</v>
      </c>
      <c r="AT24" s="64">
        <v>1.3</v>
      </c>
      <c r="AU24" s="64">
        <v>11.2</v>
      </c>
      <c r="AV24" s="64">
        <v>15.1</v>
      </c>
      <c r="AW24" s="64">
        <v>4.8</v>
      </c>
      <c r="AX24" s="64">
        <v>9.9</v>
      </c>
      <c r="AY24" s="64">
        <v>2.9</v>
      </c>
      <c r="AZ24" s="64">
        <v>144.80000000000001</v>
      </c>
      <c r="BA24" s="64">
        <v>0.9</v>
      </c>
      <c r="BB24" s="64">
        <v>102.9</v>
      </c>
      <c r="BC24" s="64">
        <v>0.6</v>
      </c>
      <c r="BD24" s="64">
        <v>18.3</v>
      </c>
      <c r="BE24" s="64">
        <v>27.7</v>
      </c>
      <c r="BF24" s="64">
        <v>68.3</v>
      </c>
      <c r="BG24" s="64">
        <v>4.9000000000000004</v>
      </c>
      <c r="BH24" s="64">
        <v>2.9</v>
      </c>
      <c r="BI24" s="64">
        <v>2.6</v>
      </c>
      <c r="BJ24" s="64">
        <v>1.2</v>
      </c>
      <c r="BK24" s="64">
        <v>2.4</v>
      </c>
      <c r="BL24" s="64">
        <v>11.3</v>
      </c>
      <c r="BM24" s="64">
        <v>0.2</v>
      </c>
      <c r="BN24" s="64">
        <v>20</v>
      </c>
      <c r="BO24" s="64">
        <v>7.6</v>
      </c>
      <c r="BP24" s="64">
        <v>19.3</v>
      </c>
      <c r="BQ24" s="64"/>
      <c r="BR24" s="65">
        <v>1539.46</v>
      </c>
    </row>
    <row r="25" spans="1:70" x14ac:dyDescent="0.3">
      <c r="A25" s="1"/>
      <c r="B25" s="54" t="s">
        <v>1100</v>
      </c>
      <c r="C25" s="66">
        <v>16</v>
      </c>
      <c r="D25" s="66">
        <v>19.399999999999999</v>
      </c>
      <c r="E25" s="66">
        <v>6.5</v>
      </c>
      <c r="F25" s="66">
        <v>10.96</v>
      </c>
      <c r="G25" s="66">
        <v>12.7</v>
      </c>
      <c r="H25" s="66">
        <v>1.2</v>
      </c>
      <c r="I25" s="66">
        <v>0.4</v>
      </c>
      <c r="J25" s="66">
        <v>9.8000000000000007</v>
      </c>
      <c r="K25" s="66">
        <v>0.9</v>
      </c>
      <c r="L25" s="66">
        <v>2.9</v>
      </c>
      <c r="M25" s="66"/>
      <c r="N25" s="66">
        <v>3.3</v>
      </c>
      <c r="O25" s="66">
        <v>4.5</v>
      </c>
      <c r="P25" s="66">
        <v>3</v>
      </c>
      <c r="Q25" s="66">
        <v>1.9</v>
      </c>
      <c r="R25" s="66">
        <v>4.2</v>
      </c>
      <c r="S25" s="66">
        <v>10</v>
      </c>
      <c r="T25" s="66"/>
      <c r="U25" s="66">
        <v>10</v>
      </c>
      <c r="V25" s="66">
        <v>7.9</v>
      </c>
      <c r="W25" s="66">
        <v>0.6</v>
      </c>
      <c r="X25" s="66">
        <v>22.5</v>
      </c>
      <c r="Y25" s="66">
        <v>117</v>
      </c>
      <c r="Z25" s="66">
        <v>37.1</v>
      </c>
      <c r="AA25" s="66">
        <v>37.5</v>
      </c>
      <c r="AB25" s="66">
        <v>73.8</v>
      </c>
      <c r="AC25" s="66">
        <v>4.7</v>
      </c>
      <c r="AD25" s="66">
        <v>1.8</v>
      </c>
      <c r="AE25" s="66">
        <v>5.8</v>
      </c>
      <c r="AF25" s="66">
        <v>3.1</v>
      </c>
      <c r="AG25" s="66">
        <v>4.2</v>
      </c>
      <c r="AH25" s="66">
        <v>5</v>
      </c>
      <c r="AI25" s="66">
        <v>5</v>
      </c>
      <c r="AJ25" s="66">
        <v>8.3000000000000007</v>
      </c>
      <c r="AK25" s="66">
        <v>79.5</v>
      </c>
      <c r="AL25" s="66">
        <v>14.8</v>
      </c>
      <c r="AM25" s="66">
        <v>12.6</v>
      </c>
      <c r="AN25" s="66">
        <v>3.5</v>
      </c>
      <c r="AO25" s="66">
        <v>17.899999999999999</v>
      </c>
      <c r="AP25" s="66"/>
      <c r="AQ25" s="66">
        <v>253.1</v>
      </c>
      <c r="AR25" s="66">
        <v>203.9</v>
      </c>
      <c r="AS25" s="66">
        <v>0.3</v>
      </c>
      <c r="AT25" s="66">
        <v>1.3</v>
      </c>
      <c r="AU25" s="66">
        <v>13.1</v>
      </c>
      <c r="AV25" s="66">
        <v>15.1</v>
      </c>
      <c r="AW25" s="66">
        <v>4.7</v>
      </c>
      <c r="AX25" s="66">
        <v>10</v>
      </c>
      <c r="AY25" s="66">
        <v>0.6</v>
      </c>
      <c r="AZ25" s="66">
        <v>145.9</v>
      </c>
      <c r="BA25" s="66"/>
      <c r="BB25" s="66">
        <v>104.6</v>
      </c>
      <c r="BC25" s="66">
        <v>0.6</v>
      </c>
      <c r="BD25" s="66">
        <v>18.5</v>
      </c>
      <c r="BE25" s="66">
        <v>25.2</v>
      </c>
      <c r="BF25" s="66">
        <v>60.3</v>
      </c>
      <c r="BG25" s="66">
        <v>4.7</v>
      </c>
      <c r="BH25" s="66">
        <v>2.9</v>
      </c>
      <c r="BI25" s="66">
        <v>2.6</v>
      </c>
      <c r="BJ25" s="66">
        <v>1.2</v>
      </c>
      <c r="BK25" s="66">
        <v>2.4</v>
      </c>
      <c r="BL25" s="66">
        <v>13.3</v>
      </c>
      <c r="BM25" s="66">
        <v>0.2</v>
      </c>
      <c r="BN25" s="66">
        <v>20</v>
      </c>
      <c r="BO25" s="66">
        <v>7.6</v>
      </c>
      <c r="BP25" s="66">
        <v>19.399999999999999</v>
      </c>
      <c r="BQ25" s="66"/>
      <c r="BR25" s="67">
        <v>1511.76</v>
      </c>
    </row>
    <row r="26" spans="1:70" x14ac:dyDescent="0.3">
      <c r="A26" s="1"/>
      <c r="B26" s="54" t="s">
        <v>1101</v>
      </c>
      <c r="C26" s="66">
        <v>16</v>
      </c>
      <c r="D26" s="66">
        <v>19.7</v>
      </c>
      <c r="E26" s="66">
        <v>6.5</v>
      </c>
      <c r="F26" s="66">
        <v>10.95</v>
      </c>
      <c r="G26" s="66">
        <v>16.7</v>
      </c>
      <c r="H26" s="66">
        <v>1.2</v>
      </c>
      <c r="I26" s="66">
        <v>0.4</v>
      </c>
      <c r="J26" s="66">
        <v>9.3000000000000007</v>
      </c>
      <c r="K26" s="66">
        <v>1</v>
      </c>
      <c r="L26" s="66">
        <v>2.9</v>
      </c>
      <c r="M26" s="66"/>
      <c r="N26" s="66">
        <v>3.5</v>
      </c>
      <c r="O26" s="66">
        <v>4.5</v>
      </c>
      <c r="P26" s="66">
        <v>2.9</v>
      </c>
      <c r="Q26" s="66">
        <v>1.9</v>
      </c>
      <c r="R26" s="66">
        <v>4.3</v>
      </c>
      <c r="S26" s="66">
        <v>10</v>
      </c>
      <c r="T26" s="66"/>
      <c r="U26" s="66">
        <v>10</v>
      </c>
      <c r="V26" s="66">
        <v>7</v>
      </c>
      <c r="W26" s="66">
        <v>0.6</v>
      </c>
      <c r="X26" s="66">
        <v>25.7</v>
      </c>
      <c r="Y26" s="66">
        <v>116.6</v>
      </c>
      <c r="Z26" s="66">
        <v>37.1</v>
      </c>
      <c r="AA26" s="66">
        <v>29.5</v>
      </c>
      <c r="AB26" s="66">
        <v>56.1</v>
      </c>
      <c r="AC26" s="66">
        <v>5</v>
      </c>
      <c r="AD26" s="66">
        <v>1</v>
      </c>
      <c r="AE26" s="66">
        <v>6.2</v>
      </c>
      <c r="AF26" s="66">
        <v>3.1</v>
      </c>
      <c r="AG26" s="66">
        <v>4</v>
      </c>
      <c r="AH26" s="66">
        <v>4.5</v>
      </c>
      <c r="AI26" s="66">
        <v>4.7</v>
      </c>
      <c r="AJ26" s="66">
        <v>7.6</v>
      </c>
      <c r="AK26" s="66">
        <v>80.099999999999994</v>
      </c>
      <c r="AL26" s="66">
        <v>14</v>
      </c>
      <c r="AM26" s="66">
        <v>13.8</v>
      </c>
      <c r="AN26" s="66">
        <v>3.3</v>
      </c>
      <c r="AO26" s="66">
        <v>17.8</v>
      </c>
      <c r="AP26" s="66"/>
      <c r="AQ26" s="66">
        <v>253</v>
      </c>
      <c r="AR26" s="66">
        <v>206.7</v>
      </c>
      <c r="AS26" s="66">
        <v>0.3</v>
      </c>
      <c r="AT26" s="66">
        <v>1.3</v>
      </c>
      <c r="AU26" s="66">
        <v>14.8</v>
      </c>
      <c r="AV26" s="66">
        <v>15.2</v>
      </c>
      <c r="AW26" s="66">
        <v>4.8</v>
      </c>
      <c r="AX26" s="66">
        <v>10</v>
      </c>
      <c r="AY26" s="66"/>
      <c r="AZ26" s="66">
        <v>145.4</v>
      </c>
      <c r="BA26" s="66"/>
      <c r="BB26" s="66">
        <v>105.4</v>
      </c>
      <c r="BC26" s="66">
        <v>0.6</v>
      </c>
      <c r="BD26" s="66">
        <v>18.5</v>
      </c>
      <c r="BE26" s="66">
        <v>28.4</v>
      </c>
      <c r="BF26" s="66">
        <v>73.2</v>
      </c>
      <c r="BG26" s="66">
        <v>4.8</v>
      </c>
      <c r="BH26" s="66">
        <v>2.9</v>
      </c>
      <c r="BI26" s="66">
        <v>2.6</v>
      </c>
      <c r="BJ26" s="66">
        <v>1.3</v>
      </c>
      <c r="BK26" s="66">
        <v>2.4</v>
      </c>
      <c r="BL26" s="66">
        <v>14.8</v>
      </c>
      <c r="BM26" s="66">
        <v>0.2</v>
      </c>
      <c r="BN26" s="66">
        <v>20</v>
      </c>
      <c r="BO26" s="66">
        <v>7.6</v>
      </c>
      <c r="BP26" s="66">
        <v>19.3</v>
      </c>
      <c r="BQ26" s="66"/>
      <c r="BR26" s="67">
        <v>1512.95</v>
      </c>
    </row>
    <row r="27" spans="1:70" x14ac:dyDescent="0.3">
      <c r="A27" s="1"/>
      <c r="B27" s="54" t="s">
        <v>854</v>
      </c>
      <c r="C27" s="66">
        <v>16</v>
      </c>
      <c r="D27" s="66">
        <v>19.600000000000001</v>
      </c>
      <c r="E27" s="66">
        <v>7.7</v>
      </c>
      <c r="F27" s="66">
        <v>10.96</v>
      </c>
      <c r="G27" s="66">
        <v>16.899999999999999</v>
      </c>
      <c r="H27" s="66">
        <v>1.2</v>
      </c>
      <c r="I27" s="66">
        <v>0.4</v>
      </c>
      <c r="J27" s="66">
        <v>9.5</v>
      </c>
      <c r="K27" s="66">
        <v>1.1000000000000001</v>
      </c>
      <c r="L27" s="66">
        <v>2.9</v>
      </c>
      <c r="M27" s="66"/>
      <c r="N27" s="66">
        <v>3.2</v>
      </c>
      <c r="O27" s="66">
        <v>4.3</v>
      </c>
      <c r="P27" s="66">
        <v>2.9</v>
      </c>
      <c r="Q27" s="66">
        <v>2</v>
      </c>
      <c r="R27" s="66">
        <v>4.3</v>
      </c>
      <c r="S27" s="66">
        <v>10</v>
      </c>
      <c r="T27" s="66"/>
      <c r="U27" s="66">
        <v>10</v>
      </c>
      <c r="V27" s="66">
        <v>7</v>
      </c>
      <c r="W27" s="66">
        <v>0.3</v>
      </c>
      <c r="X27" s="66">
        <v>25.9</v>
      </c>
      <c r="Y27" s="66">
        <v>104.9</v>
      </c>
      <c r="Z27" s="66">
        <v>37</v>
      </c>
      <c r="AA27" s="66">
        <v>18.7</v>
      </c>
      <c r="AB27" s="66">
        <v>42.7</v>
      </c>
      <c r="AC27" s="66">
        <v>2.5</v>
      </c>
      <c r="AD27" s="66">
        <v>0.7</v>
      </c>
      <c r="AE27" s="66">
        <v>6</v>
      </c>
      <c r="AF27" s="66">
        <v>3</v>
      </c>
      <c r="AG27" s="66">
        <v>3.8</v>
      </c>
      <c r="AH27" s="66">
        <v>4.3</v>
      </c>
      <c r="AI27" s="66">
        <v>4.5</v>
      </c>
      <c r="AJ27" s="66">
        <v>7.6</v>
      </c>
      <c r="AK27" s="66">
        <v>80.5</v>
      </c>
      <c r="AL27" s="66">
        <v>12.5</v>
      </c>
      <c r="AM27" s="66">
        <v>12.4</v>
      </c>
      <c r="AN27" s="66">
        <v>3.4</v>
      </c>
      <c r="AO27" s="66">
        <v>17.8</v>
      </c>
      <c r="AP27" s="66"/>
      <c r="AQ27" s="66">
        <v>252.8</v>
      </c>
      <c r="AR27" s="66">
        <v>208.7</v>
      </c>
      <c r="AS27" s="66">
        <v>0.3</v>
      </c>
      <c r="AT27" s="66">
        <v>1.3</v>
      </c>
      <c r="AU27" s="66">
        <v>16.100000000000001</v>
      </c>
      <c r="AV27" s="66">
        <v>15.2</v>
      </c>
      <c r="AW27" s="66">
        <v>4.0999999999999996</v>
      </c>
      <c r="AX27" s="66">
        <v>9.9</v>
      </c>
      <c r="AY27" s="66"/>
      <c r="AZ27" s="66">
        <v>146.1</v>
      </c>
      <c r="BA27" s="66"/>
      <c r="BB27" s="66">
        <v>106.3</v>
      </c>
      <c r="BC27" s="66">
        <v>0.6</v>
      </c>
      <c r="BD27" s="66">
        <v>18.399999999999999</v>
      </c>
      <c r="BE27" s="66">
        <v>19.2</v>
      </c>
      <c r="BF27" s="66">
        <v>53</v>
      </c>
      <c r="BG27" s="66">
        <v>4.8</v>
      </c>
      <c r="BH27" s="66">
        <v>2.9</v>
      </c>
      <c r="BI27" s="66">
        <v>2.6</v>
      </c>
      <c r="BJ27" s="66">
        <v>2.4</v>
      </c>
      <c r="BK27" s="66">
        <v>2.4</v>
      </c>
      <c r="BL27" s="66">
        <v>16.3</v>
      </c>
      <c r="BM27" s="66">
        <v>0.2</v>
      </c>
      <c r="BN27" s="66">
        <v>20</v>
      </c>
      <c r="BO27" s="66">
        <v>7.6</v>
      </c>
      <c r="BP27" s="66">
        <v>19.399999999999999</v>
      </c>
      <c r="BQ27" s="66"/>
      <c r="BR27" s="67">
        <v>1449.06</v>
      </c>
    </row>
    <row r="28" spans="1:70" x14ac:dyDescent="0.3">
      <c r="A28" s="1"/>
      <c r="B28" s="54" t="s">
        <v>855</v>
      </c>
      <c r="C28" s="66">
        <v>16</v>
      </c>
      <c r="D28" s="66">
        <v>19.399999999999999</v>
      </c>
      <c r="E28" s="66">
        <v>8.8000000000000007</v>
      </c>
      <c r="F28" s="66">
        <v>10.96</v>
      </c>
      <c r="G28" s="66">
        <v>16.8</v>
      </c>
      <c r="H28" s="66">
        <v>1.2</v>
      </c>
      <c r="I28" s="66">
        <v>0.4</v>
      </c>
      <c r="J28" s="66">
        <v>9.6999999999999993</v>
      </c>
      <c r="K28" s="66">
        <v>1.2</v>
      </c>
      <c r="L28" s="66">
        <v>3.6</v>
      </c>
      <c r="M28" s="66"/>
      <c r="N28" s="66">
        <v>3.2</v>
      </c>
      <c r="O28" s="66">
        <v>4.3</v>
      </c>
      <c r="P28" s="66">
        <v>2.9</v>
      </c>
      <c r="Q28" s="66">
        <v>1.9</v>
      </c>
      <c r="R28" s="66">
        <v>4.0999999999999996</v>
      </c>
      <c r="S28" s="66">
        <v>10</v>
      </c>
      <c r="T28" s="66"/>
      <c r="U28" s="66">
        <v>10</v>
      </c>
      <c r="V28" s="66">
        <v>6.1</v>
      </c>
      <c r="W28" s="66">
        <v>1.9</v>
      </c>
      <c r="X28" s="66">
        <v>28.8</v>
      </c>
      <c r="Y28" s="66">
        <v>93.8</v>
      </c>
      <c r="Z28" s="66">
        <v>36.799999999999997</v>
      </c>
      <c r="AA28" s="66">
        <v>17.399999999999999</v>
      </c>
      <c r="AB28" s="66">
        <v>36.9</v>
      </c>
      <c r="AC28" s="66">
        <v>2.2999999999999998</v>
      </c>
      <c r="AD28" s="66">
        <v>0.5</v>
      </c>
      <c r="AE28" s="66">
        <v>6.3</v>
      </c>
      <c r="AF28" s="66">
        <v>2.7</v>
      </c>
      <c r="AG28" s="66">
        <v>3.8</v>
      </c>
      <c r="AH28" s="66">
        <v>4.3</v>
      </c>
      <c r="AI28" s="66">
        <v>4.5</v>
      </c>
      <c r="AJ28" s="66">
        <v>7.6</v>
      </c>
      <c r="AK28" s="66">
        <v>79.3</v>
      </c>
      <c r="AL28" s="66">
        <v>13.7</v>
      </c>
      <c r="AM28" s="66">
        <v>15.1</v>
      </c>
      <c r="AN28" s="66">
        <v>3.4</v>
      </c>
      <c r="AO28" s="66">
        <v>17.7</v>
      </c>
      <c r="AP28" s="66"/>
      <c r="AQ28" s="66">
        <v>252.8</v>
      </c>
      <c r="AR28" s="66">
        <v>208.5</v>
      </c>
      <c r="AS28" s="66">
        <v>0.4</v>
      </c>
      <c r="AT28" s="66">
        <v>1.3</v>
      </c>
      <c r="AU28" s="66">
        <v>17</v>
      </c>
      <c r="AV28" s="66">
        <v>15.2</v>
      </c>
      <c r="AW28" s="66">
        <v>2.4</v>
      </c>
      <c r="AX28" s="66">
        <v>9.9</v>
      </c>
      <c r="AY28" s="66"/>
      <c r="AZ28" s="66">
        <v>144</v>
      </c>
      <c r="BA28" s="66"/>
      <c r="BB28" s="66">
        <v>105.3</v>
      </c>
      <c r="BC28" s="66">
        <v>0.6</v>
      </c>
      <c r="BD28" s="66">
        <v>18.3</v>
      </c>
      <c r="BE28" s="66">
        <v>12</v>
      </c>
      <c r="BF28" s="66">
        <v>39.299999999999997</v>
      </c>
      <c r="BG28" s="66">
        <v>4.9000000000000004</v>
      </c>
      <c r="BH28" s="66">
        <v>2.9</v>
      </c>
      <c r="BI28" s="66">
        <v>2.6</v>
      </c>
      <c r="BJ28" s="66">
        <v>2.4</v>
      </c>
      <c r="BK28" s="66">
        <v>2.4</v>
      </c>
      <c r="BL28" s="66">
        <v>17.3</v>
      </c>
      <c r="BM28" s="66">
        <v>0.2</v>
      </c>
      <c r="BN28" s="66">
        <v>20</v>
      </c>
      <c r="BO28" s="66">
        <v>7.6</v>
      </c>
      <c r="BP28" s="66">
        <v>19.399999999999999</v>
      </c>
      <c r="BQ28" s="66"/>
      <c r="BR28" s="67">
        <v>1414.06</v>
      </c>
    </row>
    <row r="29" spans="1:70" x14ac:dyDescent="0.3">
      <c r="A29" s="1"/>
      <c r="B29" s="54" t="s">
        <v>856</v>
      </c>
      <c r="C29" s="66">
        <v>16.100000000000001</v>
      </c>
      <c r="D29" s="66">
        <v>19.399999999999999</v>
      </c>
      <c r="E29" s="66">
        <v>7</v>
      </c>
      <c r="F29" s="66">
        <v>10.84</v>
      </c>
      <c r="G29" s="66">
        <v>16.8</v>
      </c>
      <c r="H29" s="66">
        <v>1.2</v>
      </c>
      <c r="I29" s="66">
        <v>0.4</v>
      </c>
      <c r="J29" s="66">
        <v>9.6</v>
      </c>
      <c r="K29" s="66">
        <v>1.3</v>
      </c>
      <c r="L29" s="66">
        <v>3.7</v>
      </c>
      <c r="M29" s="66"/>
      <c r="N29" s="66">
        <v>3.5</v>
      </c>
      <c r="O29" s="66">
        <v>4.5999999999999996</v>
      </c>
      <c r="P29" s="66">
        <v>2.9</v>
      </c>
      <c r="Q29" s="66">
        <v>2</v>
      </c>
      <c r="R29" s="66">
        <v>4.3</v>
      </c>
      <c r="S29" s="66">
        <v>10</v>
      </c>
      <c r="T29" s="66"/>
      <c r="U29" s="66">
        <v>10</v>
      </c>
      <c r="V29" s="66">
        <v>6.1</v>
      </c>
      <c r="W29" s="66">
        <v>5.2</v>
      </c>
      <c r="X29" s="66">
        <v>37.799999999999997</v>
      </c>
      <c r="Y29" s="66">
        <v>109.5</v>
      </c>
      <c r="Z29" s="66">
        <v>37.299999999999997</v>
      </c>
      <c r="AA29" s="66">
        <v>15.9</v>
      </c>
      <c r="AB29" s="66">
        <v>37.1</v>
      </c>
      <c r="AC29" s="66">
        <v>1.2</v>
      </c>
      <c r="AD29" s="66">
        <v>0.4</v>
      </c>
      <c r="AE29" s="66">
        <v>6.6</v>
      </c>
      <c r="AF29" s="66">
        <v>3</v>
      </c>
      <c r="AG29" s="66">
        <v>3.8</v>
      </c>
      <c r="AH29" s="66">
        <v>4.3</v>
      </c>
      <c r="AI29" s="66">
        <v>4.5</v>
      </c>
      <c r="AJ29" s="66">
        <v>7.7</v>
      </c>
      <c r="AK29" s="66">
        <v>80.599999999999994</v>
      </c>
      <c r="AL29" s="66">
        <v>15.1</v>
      </c>
      <c r="AM29" s="66">
        <v>13.8</v>
      </c>
      <c r="AN29" s="66">
        <v>3.4</v>
      </c>
      <c r="AO29" s="66">
        <v>17.7</v>
      </c>
      <c r="AP29" s="66"/>
      <c r="AQ29" s="66">
        <v>253</v>
      </c>
      <c r="AR29" s="66">
        <v>210</v>
      </c>
      <c r="AS29" s="66">
        <v>0.4</v>
      </c>
      <c r="AT29" s="66">
        <v>1.5</v>
      </c>
      <c r="AU29" s="66">
        <v>17.5</v>
      </c>
      <c r="AV29" s="66">
        <v>15.4</v>
      </c>
      <c r="AW29" s="66">
        <v>2.5</v>
      </c>
      <c r="AX29" s="66">
        <v>9.9</v>
      </c>
      <c r="AY29" s="66"/>
      <c r="AZ29" s="66">
        <v>145.1</v>
      </c>
      <c r="BA29" s="66"/>
      <c r="BB29" s="66">
        <v>106.6</v>
      </c>
      <c r="BC29" s="66">
        <v>0.6</v>
      </c>
      <c r="BD29" s="66">
        <v>18.399999999999999</v>
      </c>
      <c r="BE29" s="66">
        <v>24.1</v>
      </c>
      <c r="BF29" s="66">
        <v>60.9</v>
      </c>
      <c r="BG29" s="66">
        <v>4.9000000000000004</v>
      </c>
      <c r="BH29" s="66">
        <v>2.9</v>
      </c>
      <c r="BI29" s="66">
        <v>2.6</v>
      </c>
      <c r="BJ29" s="66">
        <v>2.4</v>
      </c>
      <c r="BK29" s="66">
        <v>2.4</v>
      </c>
      <c r="BL29" s="66">
        <v>18.100000000000001</v>
      </c>
      <c r="BM29" s="66">
        <v>0.2</v>
      </c>
      <c r="BN29" s="66">
        <v>19.899999999999999</v>
      </c>
      <c r="BO29" s="66">
        <v>7.6</v>
      </c>
      <c r="BP29" s="66">
        <v>19.399999999999999</v>
      </c>
      <c r="BQ29" s="66"/>
      <c r="BR29" s="67">
        <v>1480.94</v>
      </c>
    </row>
    <row r="30" spans="1:70" x14ac:dyDescent="0.3">
      <c r="A30" s="1"/>
      <c r="B30" s="54" t="s">
        <v>857</v>
      </c>
      <c r="C30" s="66">
        <v>16.3</v>
      </c>
      <c r="D30" s="66">
        <v>19.399999999999999</v>
      </c>
      <c r="E30" s="66">
        <v>7.1</v>
      </c>
      <c r="F30" s="66">
        <v>10.93</v>
      </c>
      <c r="G30" s="66">
        <v>16.899999999999999</v>
      </c>
      <c r="H30" s="66">
        <v>1.2</v>
      </c>
      <c r="I30" s="66">
        <v>0.4</v>
      </c>
      <c r="J30" s="66">
        <v>9.6</v>
      </c>
      <c r="K30" s="66">
        <v>1.3</v>
      </c>
      <c r="L30" s="66">
        <v>3.7</v>
      </c>
      <c r="M30" s="66"/>
      <c r="N30" s="66">
        <v>3.1</v>
      </c>
      <c r="O30" s="66">
        <v>4.3</v>
      </c>
      <c r="P30" s="66">
        <v>2.9</v>
      </c>
      <c r="Q30" s="66">
        <v>1.9</v>
      </c>
      <c r="R30" s="66">
        <v>4.4000000000000004</v>
      </c>
      <c r="S30" s="66">
        <v>10</v>
      </c>
      <c r="T30" s="66"/>
      <c r="U30" s="66">
        <v>10</v>
      </c>
      <c r="V30" s="66">
        <v>5.5</v>
      </c>
      <c r="W30" s="66">
        <v>5.8</v>
      </c>
      <c r="X30" s="66">
        <v>50.5</v>
      </c>
      <c r="Y30" s="66">
        <v>111.7</v>
      </c>
      <c r="Z30" s="66">
        <v>37.6</v>
      </c>
      <c r="AA30" s="66">
        <v>27.3</v>
      </c>
      <c r="AB30" s="66">
        <v>56.1</v>
      </c>
      <c r="AC30" s="66">
        <v>3.6</v>
      </c>
      <c r="AD30" s="66">
        <v>0.8</v>
      </c>
      <c r="AE30" s="66">
        <v>6.5</v>
      </c>
      <c r="AF30" s="66">
        <v>3.6</v>
      </c>
      <c r="AG30" s="66">
        <v>3.8</v>
      </c>
      <c r="AH30" s="66">
        <v>4.3</v>
      </c>
      <c r="AI30" s="66">
        <v>4.5</v>
      </c>
      <c r="AJ30" s="66">
        <v>7.6</v>
      </c>
      <c r="AK30" s="66">
        <v>80.599999999999994</v>
      </c>
      <c r="AL30" s="66">
        <v>16.100000000000001</v>
      </c>
      <c r="AM30" s="66">
        <v>15</v>
      </c>
      <c r="AN30" s="66">
        <v>3.4</v>
      </c>
      <c r="AO30" s="66">
        <v>17.7</v>
      </c>
      <c r="AP30" s="66"/>
      <c r="AQ30" s="66">
        <v>253</v>
      </c>
      <c r="AR30" s="66">
        <v>210.8</v>
      </c>
      <c r="AS30" s="66">
        <v>0.4</v>
      </c>
      <c r="AT30" s="66">
        <v>1.5</v>
      </c>
      <c r="AU30" s="66">
        <v>18</v>
      </c>
      <c r="AV30" s="66">
        <v>15.7</v>
      </c>
      <c r="AW30" s="66">
        <v>2.5</v>
      </c>
      <c r="AX30" s="66">
        <v>10</v>
      </c>
      <c r="AY30" s="66"/>
      <c r="AZ30" s="66">
        <v>145.4</v>
      </c>
      <c r="BA30" s="66"/>
      <c r="BB30" s="66">
        <v>106.6</v>
      </c>
      <c r="BC30" s="66">
        <v>0.6</v>
      </c>
      <c r="BD30" s="66">
        <v>18.8</v>
      </c>
      <c r="BE30" s="66">
        <v>27.8</v>
      </c>
      <c r="BF30" s="66">
        <v>71.3</v>
      </c>
      <c r="BG30" s="66">
        <v>4.8</v>
      </c>
      <c r="BH30" s="66">
        <v>2.9</v>
      </c>
      <c r="BI30" s="66">
        <v>2.5</v>
      </c>
      <c r="BJ30" s="66">
        <v>2.4</v>
      </c>
      <c r="BK30" s="66">
        <v>2.4</v>
      </c>
      <c r="BL30" s="66">
        <v>18.399999999999999</v>
      </c>
      <c r="BM30" s="66">
        <v>0.2</v>
      </c>
      <c r="BN30" s="66">
        <v>20</v>
      </c>
      <c r="BO30" s="66">
        <v>7.6</v>
      </c>
      <c r="BP30" s="66">
        <v>19.2</v>
      </c>
      <c r="BQ30" s="66"/>
      <c r="BR30" s="67">
        <v>1548.23</v>
      </c>
    </row>
    <row r="31" spans="1:70" x14ac:dyDescent="0.3">
      <c r="A31" s="1"/>
      <c r="B31" s="56" t="s">
        <v>858</v>
      </c>
      <c r="C31" s="68">
        <v>16.600000000000001</v>
      </c>
      <c r="D31" s="68">
        <v>19.399999999999999</v>
      </c>
      <c r="E31" s="68">
        <v>8.4</v>
      </c>
      <c r="F31" s="68">
        <v>10.98</v>
      </c>
      <c r="G31" s="68">
        <v>16.899999999999999</v>
      </c>
      <c r="H31" s="68">
        <v>1.2</v>
      </c>
      <c r="I31" s="68">
        <v>0.4</v>
      </c>
      <c r="J31" s="68">
        <v>9.4</v>
      </c>
      <c r="K31" s="68">
        <v>1.3</v>
      </c>
      <c r="L31" s="68">
        <v>3.7</v>
      </c>
      <c r="M31" s="68"/>
      <c r="N31" s="68">
        <v>3.2</v>
      </c>
      <c r="O31" s="68">
        <v>4.4000000000000004</v>
      </c>
      <c r="P31" s="68">
        <v>2.9</v>
      </c>
      <c r="Q31" s="68">
        <v>2</v>
      </c>
      <c r="R31" s="68">
        <v>4.3</v>
      </c>
      <c r="S31" s="68">
        <v>10</v>
      </c>
      <c r="T31" s="68"/>
      <c r="U31" s="68">
        <v>10</v>
      </c>
      <c r="V31" s="68">
        <v>5.5</v>
      </c>
      <c r="W31" s="68">
        <v>5.8</v>
      </c>
      <c r="X31" s="68">
        <v>62.1</v>
      </c>
      <c r="Y31" s="68">
        <v>116.7</v>
      </c>
      <c r="Z31" s="68">
        <v>37</v>
      </c>
      <c r="AA31" s="68">
        <v>33.9</v>
      </c>
      <c r="AB31" s="68">
        <v>68</v>
      </c>
      <c r="AC31" s="68">
        <v>4.8</v>
      </c>
      <c r="AD31" s="68">
        <v>0.8</v>
      </c>
      <c r="AE31" s="68">
        <v>6.3</v>
      </c>
      <c r="AF31" s="68">
        <v>3.7</v>
      </c>
      <c r="AG31" s="68">
        <v>3.8</v>
      </c>
      <c r="AH31" s="68">
        <v>4.3</v>
      </c>
      <c r="AI31" s="68">
        <v>4.5</v>
      </c>
      <c r="AJ31" s="68">
        <v>7.6</v>
      </c>
      <c r="AK31" s="68">
        <v>80.599999999999994</v>
      </c>
      <c r="AL31" s="68">
        <v>14.5</v>
      </c>
      <c r="AM31" s="68">
        <v>14.5</v>
      </c>
      <c r="AN31" s="68">
        <v>3.4</v>
      </c>
      <c r="AO31" s="68">
        <v>17.7</v>
      </c>
      <c r="AP31" s="68"/>
      <c r="AQ31" s="68">
        <v>252.9</v>
      </c>
      <c r="AR31" s="68">
        <v>209.6</v>
      </c>
      <c r="AS31" s="68">
        <v>0.4</v>
      </c>
      <c r="AT31" s="68">
        <v>1.5</v>
      </c>
      <c r="AU31" s="68">
        <v>18</v>
      </c>
      <c r="AV31" s="68">
        <v>15.9</v>
      </c>
      <c r="AW31" s="68">
        <v>2.5</v>
      </c>
      <c r="AX31" s="68">
        <v>9.9</v>
      </c>
      <c r="AY31" s="68">
        <v>40.799999999999997</v>
      </c>
      <c r="AZ31" s="68">
        <v>145.69999999999999</v>
      </c>
      <c r="BA31" s="68"/>
      <c r="BB31" s="68">
        <v>106.6</v>
      </c>
      <c r="BC31" s="68">
        <v>0.6</v>
      </c>
      <c r="BD31" s="68">
        <v>19.100000000000001</v>
      </c>
      <c r="BE31" s="68">
        <v>28.4</v>
      </c>
      <c r="BF31" s="68">
        <v>70.5</v>
      </c>
      <c r="BG31" s="68">
        <v>4.7</v>
      </c>
      <c r="BH31" s="68">
        <v>2.9</v>
      </c>
      <c r="BI31" s="68">
        <v>2.5</v>
      </c>
      <c r="BJ31" s="68">
        <v>2.4</v>
      </c>
      <c r="BK31" s="68">
        <v>2.4</v>
      </c>
      <c r="BL31" s="68">
        <v>18.399999999999999</v>
      </c>
      <c r="BM31" s="68">
        <v>0.2</v>
      </c>
      <c r="BN31" s="68">
        <v>20</v>
      </c>
      <c r="BO31" s="68">
        <v>7.6</v>
      </c>
      <c r="BP31" s="68">
        <v>19.100000000000001</v>
      </c>
      <c r="BQ31" s="68"/>
      <c r="BR31" s="69">
        <v>1623.18</v>
      </c>
    </row>
    <row r="32" spans="1:70" x14ac:dyDescent="0.3">
      <c r="A32" s="1"/>
      <c r="B32" s="50" t="s">
        <v>859</v>
      </c>
      <c r="C32" s="64">
        <v>16.600000000000001</v>
      </c>
      <c r="D32" s="64">
        <v>19.399999999999999</v>
      </c>
      <c r="E32" s="64">
        <v>8.3000000000000007</v>
      </c>
      <c r="F32" s="64">
        <v>10.94</v>
      </c>
      <c r="G32" s="64">
        <v>16.399999999999999</v>
      </c>
      <c r="H32" s="64">
        <v>1.1000000000000001</v>
      </c>
      <c r="I32" s="64">
        <v>0.4</v>
      </c>
      <c r="J32" s="64">
        <v>9.6999999999999993</v>
      </c>
      <c r="K32" s="64">
        <v>1.3</v>
      </c>
      <c r="L32" s="64">
        <v>3.6</v>
      </c>
      <c r="M32" s="64"/>
      <c r="N32" s="64">
        <v>3.3</v>
      </c>
      <c r="O32" s="64">
        <v>4.4000000000000004</v>
      </c>
      <c r="P32" s="64">
        <v>2.9</v>
      </c>
      <c r="Q32" s="64">
        <v>2.1</v>
      </c>
      <c r="R32" s="64">
        <v>4.3</v>
      </c>
      <c r="S32" s="64">
        <v>9.9</v>
      </c>
      <c r="T32" s="64"/>
      <c r="U32" s="64">
        <v>10</v>
      </c>
      <c r="V32" s="64">
        <v>5.5</v>
      </c>
      <c r="W32" s="64">
        <v>5.8</v>
      </c>
      <c r="X32" s="64">
        <v>70.400000000000006</v>
      </c>
      <c r="Y32" s="64">
        <v>116.4</v>
      </c>
      <c r="Z32" s="64">
        <v>36.200000000000003</v>
      </c>
      <c r="AA32" s="64">
        <v>35.700000000000003</v>
      </c>
      <c r="AB32" s="64">
        <v>68</v>
      </c>
      <c r="AC32" s="64">
        <v>4.2</v>
      </c>
      <c r="AD32" s="64">
        <v>1.3</v>
      </c>
      <c r="AE32" s="64">
        <v>6.2</v>
      </c>
      <c r="AF32" s="64">
        <v>3.9</v>
      </c>
      <c r="AG32" s="64">
        <v>3.8</v>
      </c>
      <c r="AH32" s="64">
        <v>4.3</v>
      </c>
      <c r="AI32" s="64">
        <v>4.5</v>
      </c>
      <c r="AJ32" s="64">
        <v>7.6</v>
      </c>
      <c r="AK32" s="64">
        <v>80.599999999999994</v>
      </c>
      <c r="AL32" s="64">
        <v>17.5</v>
      </c>
      <c r="AM32" s="64">
        <v>15.6</v>
      </c>
      <c r="AN32" s="64">
        <v>3.4</v>
      </c>
      <c r="AO32" s="64">
        <v>17.7</v>
      </c>
      <c r="AP32" s="64"/>
      <c r="AQ32" s="64">
        <v>253</v>
      </c>
      <c r="AR32" s="64">
        <v>208</v>
      </c>
      <c r="AS32" s="64">
        <v>0.4</v>
      </c>
      <c r="AT32" s="64">
        <v>1.3</v>
      </c>
      <c r="AU32" s="64">
        <v>16.899999999999999</v>
      </c>
      <c r="AV32" s="64">
        <v>15.9</v>
      </c>
      <c r="AW32" s="64">
        <v>2.5</v>
      </c>
      <c r="AX32" s="64">
        <v>9.9</v>
      </c>
      <c r="AY32" s="64">
        <v>64.2</v>
      </c>
      <c r="AZ32" s="64">
        <v>146.9</v>
      </c>
      <c r="BA32" s="64">
        <v>38.799999999999997</v>
      </c>
      <c r="BB32" s="64">
        <v>107.3</v>
      </c>
      <c r="BC32" s="64">
        <v>0.6</v>
      </c>
      <c r="BD32" s="64">
        <v>19.100000000000001</v>
      </c>
      <c r="BE32" s="64">
        <v>27.4</v>
      </c>
      <c r="BF32" s="64">
        <v>72.5</v>
      </c>
      <c r="BG32" s="64">
        <v>4.8</v>
      </c>
      <c r="BH32" s="64">
        <v>2.9</v>
      </c>
      <c r="BI32" s="64">
        <v>2.4</v>
      </c>
      <c r="BJ32" s="64">
        <v>2.4</v>
      </c>
      <c r="BK32" s="64">
        <v>2.4</v>
      </c>
      <c r="BL32" s="64">
        <v>18.100000000000001</v>
      </c>
      <c r="BM32" s="64">
        <v>0.2</v>
      </c>
      <c r="BN32" s="64">
        <v>20</v>
      </c>
      <c r="BO32" s="64">
        <v>7.6</v>
      </c>
      <c r="BP32" s="64">
        <v>19.100000000000001</v>
      </c>
      <c r="BQ32" s="64"/>
      <c r="BR32" s="65">
        <v>1697.84</v>
      </c>
    </row>
    <row r="33" spans="1:70" x14ac:dyDescent="0.3">
      <c r="A33" s="1"/>
      <c r="B33" s="54" t="s">
        <v>860</v>
      </c>
      <c r="C33" s="66">
        <v>15.6</v>
      </c>
      <c r="D33" s="66">
        <v>19.399999999999999</v>
      </c>
      <c r="E33" s="66">
        <v>7</v>
      </c>
      <c r="F33" s="66">
        <v>10.97</v>
      </c>
      <c r="G33" s="66">
        <v>14.1</v>
      </c>
      <c r="H33" s="66">
        <v>1.1000000000000001</v>
      </c>
      <c r="I33" s="66">
        <v>0.4</v>
      </c>
      <c r="J33" s="66">
        <v>9.5</v>
      </c>
      <c r="K33" s="66">
        <v>1.3</v>
      </c>
      <c r="L33" s="66">
        <v>3.6</v>
      </c>
      <c r="M33" s="66"/>
      <c r="N33" s="66">
        <v>3.1</v>
      </c>
      <c r="O33" s="66">
        <v>4.7</v>
      </c>
      <c r="P33" s="66">
        <v>2.9</v>
      </c>
      <c r="Q33" s="66">
        <v>2.4</v>
      </c>
      <c r="R33" s="66">
        <v>4.3</v>
      </c>
      <c r="S33" s="66">
        <v>10</v>
      </c>
      <c r="T33" s="66"/>
      <c r="U33" s="66">
        <v>10</v>
      </c>
      <c r="V33" s="66">
        <v>5.5</v>
      </c>
      <c r="W33" s="66">
        <v>6.4</v>
      </c>
      <c r="X33" s="66">
        <v>73.599999999999994</v>
      </c>
      <c r="Y33" s="66">
        <v>116.3</v>
      </c>
      <c r="Z33" s="66">
        <v>36.9</v>
      </c>
      <c r="AA33" s="66">
        <v>41.2</v>
      </c>
      <c r="AB33" s="66">
        <v>63.8</v>
      </c>
      <c r="AC33" s="66">
        <v>5.6</v>
      </c>
      <c r="AD33" s="66">
        <v>2.9</v>
      </c>
      <c r="AE33" s="66">
        <v>6.2</v>
      </c>
      <c r="AF33" s="66">
        <v>4.2</v>
      </c>
      <c r="AG33" s="66">
        <v>3.8</v>
      </c>
      <c r="AH33" s="66">
        <v>4.3</v>
      </c>
      <c r="AI33" s="66">
        <v>4.5</v>
      </c>
      <c r="AJ33" s="66">
        <v>7.6</v>
      </c>
      <c r="AK33" s="66">
        <v>80.7</v>
      </c>
      <c r="AL33" s="66">
        <v>18</v>
      </c>
      <c r="AM33" s="66">
        <v>15.5</v>
      </c>
      <c r="AN33" s="66">
        <v>3.4</v>
      </c>
      <c r="AO33" s="66">
        <v>17.8</v>
      </c>
      <c r="AP33" s="66"/>
      <c r="AQ33" s="66">
        <v>252.8</v>
      </c>
      <c r="AR33" s="66">
        <v>211.6</v>
      </c>
      <c r="AS33" s="66">
        <v>0.4</v>
      </c>
      <c r="AT33" s="66">
        <v>1.3</v>
      </c>
      <c r="AU33" s="66">
        <v>16.8</v>
      </c>
      <c r="AV33" s="66">
        <v>15.9</v>
      </c>
      <c r="AW33" s="66">
        <v>2.5</v>
      </c>
      <c r="AX33" s="66">
        <v>9.9</v>
      </c>
      <c r="AY33" s="66">
        <v>61.5</v>
      </c>
      <c r="AZ33" s="66">
        <v>150</v>
      </c>
      <c r="BA33" s="66">
        <v>38.700000000000003</v>
      </c>
      <c r="BB33" s="66">
        <v>107.3</v>
      </c>
      <c r="BC33" s="66">
        <v>0.6</v>
      </c>
      <c r="BD33" s="66">
        <v>19.100000000000001</v>
      </c>
      <c r="BE33" s="66">
        <v>25.7</v>
      </c>
      <c r="BF33" s="66">
        <v>67.5</v>
      </c>
      <c r="BG33" s="66">
        <v>4.8</v>
      </c>
      <c r="BH33" s="66">
        <v>2.9</v>
      </c>
      <c r="BI33" s="66">
        <v>2.4</v>
      </c>
      <c r="BJ33" s="66">
        <v>2.4</v>
      </c>
      <c r="BK33" s="66">
        <v>2.4</v>
      </c>
      <c r="BL33" s="66">
        <v>17.8</v>
      </c>
      <c r="BM33" s="66">
        <v>0.2</v>
      </c>
      <c r="BN33" s="66">
        <v>20</v>
      </c>
      <c r="BO33" s="66">
        <v>7.6</v>
      </c>
      <c r="BP33" s="66">
        <v>19.2</v>
      </c>
      <c r="BQ33" s="66"/>
      <c r="BR33" s="67">
        <v>1699.87</v>
      </c>
    </row>
    <row r="34" spans="1:70" x14ac:dyDescent="0.3">
      <c r="A34" s="1"/>
      <c r="B34" s="54" t="s">
        <v>861</v>
      </c>
      <c r="C34" s="66">
        <v>15.8</v>
      </c>
      <c r="D34" s="66">
        <v>19.399999999999999</v>
      </c>
      <c r="E34" s="66">
        <v>8.8000000000000007</v>
      </c>
      <c r="F34" s="66">
        <v>10.96</v>
      </c>
      <c r="G34" s="66">
        <v>11.4</v>
      </c>
      <c r="H34" s="66">
        <v>1.1000000000000001</v>
      </c>
      <c r="I34" s="66">
        <v>0.4</v>
      </c>
      <c r="J34" s="66">
        <v>9.6999999999999993</v>
      </c>
      <c r="K34" s="66">
        <v>1.2</v>
      </c>
      <c r="L34" s="66">
        <v>3.6</v>
      </c>
      <c r="M34" s="66"/>
      <c r="N34" s="66">
        <v>3.2</v>
      </c>
      <c r="O34" s="66">
        <v>4.9000000000000004</v>
      </c>
      <c r="P34" s="66">
        <v>2.8</v>
      </c>
      <c r="Q34" s="66">
        <v>2.4</v>
      </c>
      <c r="R34" s="66">
        <v>4.3</v>
      </c>
      <c r="S34" s="66">
        <v>10</v>
      </c>
      <c r="T34" s="66"/>
      <c r="U34" s="66">
        <v>10</v>
      </c>
      <c r="V34" s="66">
        <v>5.5</v>
      </c>
      <c r="W34" s="66">
        <v>5.7</v>
      </c>
      <c r="X34" s="66">
        <v>75.3</v>
      </c>
      <c r="Y34" s="66">
        <v>110.3</v>
      </c>
      <c r="Z34" s="66">
        <v>36.700000000000003</v>
      </c>
      <c r="AA34" s="66">
        <v>29.6</v>
      </c>
      <c r="AB34" s="66">
        <v>51.9</v>
      </c>
      <c r="AC34" s="66">
        <v>3.5</v>
      </c>
      <c r="AD34" s="66">
        <v>1.3</v>
      </c>
      <c r="AE34" s="66">
        <v>6.2</v>
      </c>
      <c r="AF34" s="66">
        <v>4.3</v>
      </c>
      <c r="AG34" s="66">
        <v>3.8</v>
      </c>
      <c r="AH34" s="66">
        <v>4.3</v>
      </c>
      <c r="AI34" s="66">
        <v>4.5</v>
      </c>
      <c r="AJ34" s="66">
        <v>7.6</v>
      </c>
      <c r="AK34" s="66">
        <v>80.599999999999994</v>
      </c>
      <c r="AL34" s="66">
        <v>17.2</v>
      </c>
      <c r="AM34" s="66">
        <v>15.4</v>
      </c>
      <c r="AN34" s="66">
        <v>3.4</v>
      </c>
      <c r="AO34" s="66">
        <v>17.8</v>
      </c>
      <c r="AP34" s="66"/>
      <c r="AQ34" s="66">
        <v>253.3</v>
      </c>
      <c r="AR34" s="66">
        <v>212</v>
      </c>
      <c r="AS34" s="66">
        <v>0.4</v>
      </c>
      <c r="AT34" s="66">
        <v>1.4</v>
      </c>
      <c r="AU34" s="66">
        <v>16.3</v>
      </c>
      <c r="AV34" s="66">
        <v>15.8</v>
      </c>
      <c r="AW34" s="66">
        <v>2.5</v>
      </c>
      <c r="AX34" s="66">
        <v>9.9</v>
      </c>
      <c r="AY34" s="66">
        <v>82.1</v>
      </c>
      <c r="AZ34" s="66">
        <v>149.9</v>
      </c>
      <c r="BA34" s="66">
        <v>64.400000000000006</v>
      </c>
      <c r="BB34" s="66">
        <v>109.1</v>
      </c>
      <c r="BC34" s="66">
        <v>0.6</v>
      </c>
      <c r="BD34" s="66">
        <v>19</v>
      </c>
      <c r="BE34" s="66">
        <v>22.8</v>
      </c>
      <c r="BF34" s="66">
        <v>60.1</v>
      </c>
      <c r="BG34" s="66">
        <v>4.7</v>
      </c>
      <c r="BH34" s="66">
        <v>2.9</v>
      </c>
      <c r="BI34" s="66">
        <v>2.4</v>
      </c>
      <c r="BJ34" s="66">
        <v>2.4</v>
      </c>
      <c r="BK34" s="66">
        <v>2.4</v>
      </c>
      <c r="BL34" s="66">
        <v>16.899999999999999</v>
      </c>
      <c r="BM34" s="66">
        <v>0.2</v>
      </c>
      <c r="BN34" s="66">
        <v>20</v>
      </c>
      <c r="BO34" s="66">
        <v>7.6</v>
      </c>
      <c r="BP34" s="66">
        <v>19.2</v>
      </c>
      <c r="BQ34" s="66"/>
      <c r="BR34" s="67">
        <v>1703.16</v>
      </c>
    </row>
    <row r="35" spans="1:70" x14ac:dyDescent="0.3">
      <c r="A35" s="1"/>
      <c r="B35" s="54" t="s">
        <v>862</v>
      </c>
      <c r="C35" s="66">
        <v>16.2</v>
      </c>
      <c r="D35" s="66">
        <v>19.399999999999999</v>
      </c>
      <c r="E35" s="66">
        <v>7.7</v>
      </c>
      <c r="F35" s="66">
        <v>10.96</v>
      </c>
      <c r="G35" s="66">
        <v>11.5</v>
      </c>
      <c r="H35" s="66">
        <v>1.1000000000000001</v>
      </c>
      <c r="I35" s="66">
        <v>0.4</v>
      </c>
      <c r="J35" s="66">
        <v>9.6</v>
      </c>
      <c r="K35" s="66">
        <v>1.3</v>
      </c>
      <c r="L35" s="66">
        <v>3.6</v>
      </c>
      <c r="M35" s="66"/>
      <c r="N35" s="66">
        <v>3.4</v>
      </c>
      <c r="O35" s="66">
        <v>5</v>
      </c>
      <c r="P35" s="66">
        <v>2.5</v>
      </c>
      <c r="Q35" s="66">
        <v>2.5</v>
      </c>
      <c r="R35" s="66">
        <v>4.2</v>
      </c>
      <c r="S35" s="66">
        <v>9.9</v>
      </c>
      <c r="T35" s="66"/>
      <c r="U35" s="66">
        <v>10</v>
      </c>
      <c r="V35" s="66">
        <v>5.5</v>
      </c>
      <c r="W35" s="66">
        <v>4.7</v>
      </c>
      <c r="X35" s="66">
        <v>77.099999999999994</v>
      </c>
      <c r="Y35" s="66">
        <v>106.4</v>
      </c>
      <c r="Z35" s="66">
        <v>36.700000000000003</v>
      </c>
      <c r="AA35" s="66">
        <v>35.200000000000003</v>
      </c>
      <c r="AB35" s="66">
        <v>43.5</v>
      </c>
      <c r="AC35" s="66">
        <v>4.2</v>
      </c>
      <c r="AD35" s="66">
        <v>2.1</v>
      </c>
      <c r="AE35" s="66">
        <v>6.2</v>
      </c>
      <c r="AF35" s="66">
        <v>4.3</v>
      </c>
      <c r="AG35" s="66">
        <v>3.8</v>
      </c>
      <c r="AH35" s="66">
        <v>4.3</v>
      </c>
      <c r="AI35" s="66">
        <v>4.5</v>
      </c>
      <c r="AJ35" s="66">
        <v>7.6</v>
      </c>
      <c r="AK35" s="66">
        <v>80.599999999999994</v>
      </c>
      <c r="AL35" s="66">
        <v>18.100000000000001</v>
      </c>
      <c r="AM35" s="66">
        <v>15</v>
      </c>
      <c r="AN35" s="66">
        <v>3.4</v>
      </c>
      <c r="AO35" s="66">
        <v>17.8</v>
      </c>
      <c r="AP35" s="66"/>
      <c r="AQ35" s="66">
        <v>252.7</v>
      </c>
      <c r="AR35" s="66">
        <v>211.7</v>
      </c>
      <c r="AS35" s="66">
        <v>0.4</v>
      </c>
      <c r="AT35" s="66">
        <v>1.4</v>
      </c>
      <c r="AU35" s="66">
        <v>14.9</v>
      </c>
      <c r="AV35" s="66">
        <v>15.8</v>
      </c>
      <c r="AW35" s="66">
        <v>2.5</v>
      </c>
      <c r="AX35" s="66">
        <v>10</v>
      </c>
      <c r="AY35" s="66">
        <v>94.6</v>
      </c>
      <c r="AZ35" s="66">
        <v>150.6</v>
      </c>
      <c r="BA35" s="66">
        <v>87.3</v>
      </c>
      <c r="BB35" s="66">
        <v>108.5</v>
      </c>
      <c r="BC35" s="66">
        <v>0.6</v>
      </c>
      <c r="BD35" s="66">
        <v>19</v>
      </c>
      <c r="BE35" s="66">
        <v>21.1</v>
      </c>
      <c r="BF35" s="66">
        <v>60.7</v>
      </c>
      <c r="BG35" s="66">
        <v>4.7</v>
      </c>
      <c r="BH35" s="66">
        <v>2.9</v>
      </c>
      <c r="BI35" s="66">
        <v>2.4</v>
      </c>
      <c r="BJ35" s="66">
        <v>2.4</v>
      </c>
      <c r="BK35" s="66">
        <v>2.4</v>
      </c>
      <c r="BL35" s="66">
        <v>15.6</v>
      </c>
      <c r="BM35" s="66">
        <v>0.2</v>
      </c>
      <c r="BN35" s="66">
        <v>19.8</v>
      </c>
      <c r="BO35" s="66">
        <v>7.6</v>
      </c>
      <c r="BP35" s="66">
        <v>19</v>
      </c>
      <c r="BQ35" s="66"/>
      <c r="BR35" s="67">
        <v>1729.06</v>
      </c>
    </row>
    <row r="36" spans="1:70" x14ac:dyDescent="0.3">
      <c r="A36" s="1"/>
      <c r="B36" s="54" t="s">
        <v>863</v>
      </c>
      <c r="C36" s="66">
        <v>15</v>
      </c>
      <c r="D36" s="66">
        <v>19.399999999999999</v>
      </c>
      <c r="E36" s="66">
        <v>6.8</v>
      </c>
      <c r="F36" s="66">
        <v>10.97</v>
      </c>
      <c r="G36" s="66">
        <v>11.5</v>
      </c>
      <c r="H36" s="66">
        <v>1.1000000000000001</v>
      </c>
      <c r="I36" s="66">
        <v>0.4</v>
      </c>
      <c r="J36" s="66">
        <v>9.4</v>
      </c>
      <c r="K36" s="66">
        <v>1.2</v>
      </c>
      <c r="L36" s="66">
        <v>3.6</v>
      </c>
      <c r="M36" s="66"/>
      <c r="N36" s="66">
        <v>3.3</v>
      </c>
      <c r="O36" s="66">
        <v>5</v>
      </c>
      <c r="P36" s="66">
        <v>2.5</v>
      </c>
      <c r="Q36" s="66">
        <v>2.2999999999999998</v>
      </c>
      <c r="R36" s="66">
        <v>4.0999999999999996</v>
      </c>
      <c r="S36" s="66">
        <v>10</v>
      </c>
      <c r="T36" s="66"/>
      <c r="U36" s="66">
        <v>10</v>
      </c>
      <c r="V36" s="66">
        <v>5.5</v>
      </c>
      <c r="W36" s="66">
        <v>7</v>
      </c>
      <c r="X36" s="66">
        <v>78.8</v>
      </c>
      <c r="Y36" s="66">
        <v>104.1</v>
      </c>
      <c r="Z36" s="66">
        <v>36.5</v>
      </c>
      <c r="AA36" s="66">
        <v>35.6</v>
      </c>
      <c r="AB36" s="66">
        <v>47.4</v>
      </c>
      <c r="AC36" s="66">
        <v>6.7</v>
      </c>
      <c r="AD36" s="66">
        <v>2</v>
      </c>
      <c r="AE36" s="66">
        <v>6.2</v>
      </c>
      <c r="AF36" s="66">
        <v>4.2</v>
      </c>
      <c r="AG36" s="66">
        <v>3.8</v>
      </c>
      <c r="AH36" s="66">
        <v>4.3</v>
      </c>
      <c r="AI36" s="66">
        <v>4.5</v>
      </c>
      <c r="AJ36" s="66">
        <v>7.4</v>
      </c>
      <c r="AK36" s="66">
        <v>80.599999999999994</v>
      </c>
      <c r="AL36" s="66">
        <v>18.100000000000001</v>
      </c>
      <c r="AM36" s="66">
        <v>15.5</v>
      </c>
      <c r="AN36" s="66">
        <v>3.4</v>
      </c>
      <c r="AO36" s="66">
        <v>17.8</v>
      </c>
      <c r="AP36" s="66"/>
      <c r="AQ36" s="66">
        <v>253.2</v>
      </c>
      <c r="AR36" s="66">
        <v>202.3</v>
      </c>
      <c r="AS36" s="66">
        <v>0.4</v>
      </c>
      <c r="AT36" s="66">
        <v>1.4</v>
      </c>
      <c r="AU36" s="66">
        <v>13.4</v>
      </c>
      <c r="AV36" s="66">
        <v>15.6</v>
      </c>
      <c r="AW36" s="66">
        <v>2.5</v>
      </c>
      <c r="AX36" s="66">
        <v>9.9</v>
      </c>
      <c r="AY36" s="66">
        <v>86.4</v>
      </c>
      <c r="AZ36" s="66">
        <v>150.19999999999999</v>
      </c>
      <c r="BA36" s="66">
        <v>83.2</v>
      </c>
      <c r="BB36" s="66">
        <v>107.8</v>
      </c>
      <c r="BC36" s="66">
        <v>0.6</v>
      </c>
      <c r="BD36" s="66">
        <v>18.8</v>
      </c>
      <c r="BE36" s="66">
        <v>21.4</v>
      </c>
      <c r="BF36" s="66">
        <v>62.7</v>
      </c>
      <c r="BG36" s="66">
        <v>4.5999999999999996</v>
      </c>
      <c r="BH36" s="66">
        <v>2.9</v>
      </c>
      <c r="BI36" s="66">
        <v>2.4</v>
      </c>
      <c r="BJ36" s="66">
        <v>2.4</v>
      </c>
      <c r="BK36" s="66">
        <v>2.4</v>
      </c>
      <c r="BL36" s="66">
        <v>14.2</v>
      </c>
      <c r="BM36" s="66">
        <v>0.2</v>
      </c>
      <c r="BN36" s="66">
        <v>20</v>
      </c>
      <c r="BO36" s="66">
        <v>7.6</v>
      </c>
      <c r="BP36" s="66">
        <v>18.899999999999999</v>
      </c>
      <c r="BQ36" s="66"/>
      <c r="BR36" s="67">
        <v>1711.37</v>
      </c>
    </row>
    <row r="37" spans="1:70" x14ac:dyDescent="0.3">
      <c r="A37" s="1"/>
      <c r="B37" s="54" t="s">
        <v>864</v>
      </c>
      <c r="C37" s="66">
        <v>16.5</v>
      </c>
      <c r="D37" s="66">
        <v>19.600000000000001</v>
      </c>
      <c r="E37" s="66">
        <v>7</v>
      </c>
      <c r="F37" s="66">
        <v>10.44</v>
      </c>
      <c r="G37" s="66">
        <v>12.2</v>
      </c>
      <c r="H37" s="66">
        <v>1.1000000000000001</v>
      </c>
      <c r="I37" s="66">
        <v>0.4</v>
      </c>
      <c r="J37" s="66">
        <v>9.3000000000000007</v>
      </c>
      <c r="K37" s="66">
        <v>1</v>
      </c>
      <c r="L37" s="66">
        <v>3.6</v>
      </c>
      <c r="M37" s="66"/>
      <c r="N37" s="66">
        <v>3.2</v>
      </c>
      <c r="O37" s="66">
        <v>5</v>
      </c>
      <c r="P37" s="66">
        <v>2.4</v>
      </c>
      <c r="Q37" s="66">
        <v>2.1</v>
      </c>
      <c r="R37" s="66">
        <v>4.3</v>
      </c>
      <c r="S37" s="66">
        <v>10</v>
      </c>
      <c r="T37" s="66"/>
      <c r="U37" s="66">
        <v>10</v>
      </c>
      <c r="V37" s="66">
        <v>5.5</v>
      </c>
      <c r="W37" s="66">
        <v>6.4</v>
      </c>
      <c r="X37" s="66">
        <v>78.599999999999994</v>
      </c>
      <c r="Y37" s="66">
        <v>102.4</v>
      </c>
      <c r="Z37" s="66">
        <v>35.700000000000003</v>
      </c>
      <c r="AA37" s="66">
        <v>24.9</v>
      </c>
      <c r="AB37" s="66">
        <v>40.200000000000003</v>
      </c>
      <c r="AC37" s="66">
        <v>4.9000000000000004</v>
      </c>
      <c r="AD37" s="66">
        <v>1.2</v>
      </c>
      <c r="AE37" s="66">
        <v>6.2</v>
      </c>
      <c r="AF37" s="66">
        <v>4.0999999999999996</v>
      </c>
      <c r="AG37" s="66">
        <v>3.8</v>
      </c>
      <c r="AH37" s="66">
        <v>4.3</v>
      </c>
      <c r="AI37" s="66">
        <v>4.5</v>
      </c>
      <c r="AJ37" s="66">
        <v>7.4</v>
      </c>
      <c r="AK37" s="66">
        <v>80.599999999999994</v>
      </c>
      <c r="AL37" s="66">
        <v>17.5</v>
      </c>
      <c r="AM37" s="66">
        <v>15.5</v>
      </c>
      <c r="AN37" s="66">
        <v>3.4</v>
      </c>
      <c r="AO37" s="66">
        <v>17.8</v>
      </c>
      <c r="AP37" s="66"/>
      <c r="AQ37" s="66">
        <v>253</v>
      </c>
      <c r="AR37" s="66">
        <v>196.7</v>
      </c>
      <c r="AS37" s="66">
        <v>0.3</v>
      </c>
      <c r="AT37" s="66">
        <v>1.4</v>
      </c>
      <c r="AU37" s="66">
        <v>11.5</v>
      </c>
      <c r="AV37" s="66">
        <v>15.4</v>
      </c>
      <c r="AW37" s="66">
        <v>2.5</v>
      </c>
      <c r="AX37" s="66">
        <v>9.9</v>
      </c>
      <c r="AY37" s="66">
        <v>87.8</v>
      </c>
      <c r="AZ37" s="66">
        <v>147.80000000000001</v>
      </c>
      <c r="BA37" s="66">
        <v>108.1</v>
      </c>
      <c r="BB37" s="66">
        <v>105.9</v>
      </c>
      <c r="BC37" s="66">
        <v>0.6</v>
      </c>
      <c r="BD37" s="66">
        <v>18.5</v>
      </c>
      <c r="BE37" s="66">
        <v>19.600000000000001</v>
      </c>
      <c r="BF37" s="66">
        <v>51.8</v>
      </c>
      <c r="BG37" s="66">
        <v>4.5</v>
      </c>
      <c r="BH37" s="66">
        <v>2.9</v>
      </c>
      <c r="BI37" s="66">
        <v>2.4</v>
      </c>
      <c r="BJ37" s="66">
        <v>2.4</v>
      </c>
      <c r="BK37" s="66">
        <v>2.4</v>
      </c>
      <c r="BL37" s="66">
        <v>12.4</v>
      </c>
      <c r="BM37" s="66">
        <v>0.2</v>
      </c>
      <c r="BN37" s="66">
        <v>20</v>
      </c>
      <c r="BO37" s="66">
        <v>7.6</v>
      </c>
      <c r="BP37" s="66">
        <v>18.5</v>
      </c>
      <c r="BQ37" s="66"/>
      <c r="BR37" s="67">
        <v>1687.14</v>
      </c>
    </row>
    <row r="38" spans="1:70" x14ac:dyDescent="0.3">
      <c r="A38" s="1"/>
      <c r="B38" s="54" t="s">
        <v>865</v>
      </c>
      <c r="C38" s="66">
        <v>16.5</v>
      </c>
      <c r="D38" s="66">
        <v>19.399999999999999</v>
      </c>
      <c r="E38" s="66">
        <v>7.6</v>
      </c>
      <c r="F38" s="66">
        <v>11</v>
      </c>
      <c r="G38" s="66">
        <v>14.3</v>
      </c>
      <c r="H38" s="66"/>
      <c r="I38" s="66">
        <v>0.4</v>
      </c>
      <c r="J38" s="66">
        <v>9.3000000000000007</v>
      </c>
      <c r="K38" s="66">
        <v>0.7</v>
      </c>
      <c r="L38" s="66">
        <v>3.5</v>
      </c>
      <c r="M38" s="66"/>
      <c r="N38" s="66">
        <v>3</v>
      </c>
      <c r="O38" s="66">
        <v>5</v>
      </c>
      <c r="P38" s="66">
        <v>2.4</v>
      </c>
      <c r="Q38" s="66">
        <v>2.1</v>
      </c>
      <c r="R38" s="66">
        <v>4.3</v>
      </c>
      <c r="S38" s="66">
        <v>10</v>
      </c>
      <c r="T38" s="66"/>
      <c r="U38" s="66">
        <v>10</v>
      </c>
      <c r="V38" s="66">
        <v>5.5</v>
      </c>
      <c r="W38" s="66">
        <v>6.8</v>
      </c>
      <c r="X38" s="66">
        <v>74.599999999999994</v>
      </c>
      <c r="Y38" s="66">
        <v>94.2</v>
      </c>
      <c r="Z38" s="66">
        <v>35</v>
      </c>
      <c r="AA38" s="66">
        <v>30.1</v>
      </c>
      <c r="AB38" s="66">
        <v>48.3</v>
      </c>
      <c r="AC38" s="66">
        <v>5.4</v>
      </c>
      <c r="AD38" s="66">
        <v>2.4</v>
      </c>
      <c r="AE38" s="66">
        <v>6.2</v>
      </c>
      <c r="AF38" s="66">
        <v>4.0999999999999996</v>
      </c>
      <c r="AG38" s="66">
        <v>4.2</v>
      </c>
      <c r="AH38" s="66">
        <v>4.7</v>
      </c>
      <c r="AI38" s="66">
        <v>4.8</v>
      </c>
      <c r="AJ38" s="66">
        <v>7.2</v>
      </c>
      <c r="AK38" s="66">
        <v>78.599999999999994</v>
      </c>
      <c r="AL38" s="66">
        <v>17.899999999999999</v>
      </c>
      <c r="AM38" s="66">
        <v>15.5</v>
      </c>
      <c r="AN38" s="66">
        <v>3.4</v>
      </c>
      <c r="AO38" s="66">
        <v>17.8</v>
      </c>
      <c r="AP38" s="66"/>
      <c r="AQ38" s="66">
        <v>250.5</v>
      </c>
      <c r="AR38" s="66">
        <v>187.2</v>
      </c>
      <c r="AS38" s="66">
        <v>0.3</v>
      </c>
      <c r="AT38" s="66">
        <v>1.3</v>
      </c>
      <c r="AU38" s="66">
        <v>9.4</v>
      </c>
      <c r="AV38" s="66">
        <v>14.8</v>
      </c>
      <c r="AW38" s="66">
        <v>2.5</v>
      </c>
      <c r="AX38" s="66">
        <v>10</v>
      </c>
      <c r="AY38" s="66">
        <v>83.2</v>
      </c>
      <c r="AZ38" s="66">
        <v>143.19999999999999</v>
      </c>
      <c r="BA38" s="66">
        <v>94.3</v>
      </c>
      <c r="BB38" s="66">
        <v>101.8</v>
      </c>
      <c r="BC38" s="66">
        <v>0.6</v>
      </c>
      <c r="BD38" s="66">
        <v>17.899999999999999</v>
      </c>
      <c r="BE38" s="66">
        <v>12.6</v>
      </c>
      <c r="BF38" s="66">
        <v>41.3</v>
      </c>
      <c r="BG38" s="66">
        <v>4.5</v>
      </c>
      <c r="BH38" s="66">
        <v>2.9</v>
      </c>
      <c r="BI38" s="66">
        <v>2.4</v>
      </c>
      <c r="BJ38" s="66">
        <v>2.4</v>
      </c>
      <c r="BK38" s="66">
        <v>2.4</v>
      </c>
      <c r="BL38" s="66">
        <v>10.3</v>
      </c>
      <c r="BM38" s="66">
        <v>0.2</v>
      </c>
      <c r="BN38" s="66">
        <v>20</v>
      </c>
      <c r="BO38" s="66">
        <v>7.6</v>
      </c>
      <c r="BP38" s="66">
        <v>17.600000000000001</v>
      </c>
      <c r="BQ38" s="66"/>
      <c r="BR38" s="67">
        <v>1627.4</v>
      </c>
    </row>
    <row r="39" spans="1:70" x14ac:dyDescent="0.3">
      <c r="A39" s="1"/>
      <c r="B39" s="56" t="s">
        <v>866</v>
      </c>
      <c r="C39" s="68">
        <v>15.5</v>
      </c>
      <c r="D39" s="68">
        <v>18.3</v>
      </c>
      <c r="E39" s="68">
        <v>8.6999999999999993</v>
      </c>
      <c r="F39" s="68">
        <v>10.96</v>
      </c>
      <c r="G39" s="68">
        <v>14.3</v>
      </c>
      <c r="H39" s="68"/>
      <c r="I39" s="68">
        <v>0.4</v>
      </c>
      <c r="J39" s="68">
        <v>9.5</v>
      </c>
      <c r="K39" s="68">
        <v>0.2</v>
      </c>
      <c r="L39" s="68">
        <v>3.6</v>
      </c>
      <c r="M39" s="68"/>
      <c r="N39" s="68">
        <v>3</v>
      </c>
      <c r="O39" s="68">
        <v>5</v>
      </c>
      <c r="P39" s="68">
        <v>2.5</v>
      </c>
      <c r="Q39" s="68">
        <v>2</v>
      </c>
      <c r="R39" s="68">
        <v>4.3</v>
      </c>
      <c r="S39" s="68">
        <v>10</v>
      </c>
      <c r="T39" s="68"/>
      <c r="U39" s="68">
        <v>10</v>
      </c>
      <c r="V39" s="68">
        <v>5.6</v>
      </c>
      <c r="W39" s="68">
        <v>9</v>
      </c>
      <c r="X39" s="68">
        <v>75.7</v>
      </c>
      <c r="Y39" s="68">
        <v>92.6</v>
      </c>
      <c r="Z39" s="68">
        <v>31.2</v>
      </c>
      <c r="AA39" s="68">
        <v>25.5</v>
      </c>
      <c r="AB39" s="68">
        <v>47</v>
      </c>
      <c r="AC39" s="68">
        <v>4.4000000000000004</v>
      </c>
      <c r="AD39" s="68">
        <v>1.4</v>
      </c>
      <c r="AE39" s="68">
        <v>6.1</v>
      </c>
      <c r="AF39" s="68">
        <v>4</v>
      </c>
      <c r="AG39" s="68">
        <v>4.8</v>
      </c>
      <c r="AH39" s="68">
        <v>4.9000000000000004</v>
      </c>
      <c r="AI39" s="68">
        <v>4.8</v>
      </c>
      <c r="AJ39" s="68">
        <v>7.2</v>
      </c>
      <c r="AK39" s="68">
        <v>72.2</v>
      </c>
      <c r="AL39" s="68">
        <v>18.100000000000001</v>
      </c>
      <c r="AM39" s="68">
        <v>15</v>
      </c>
      <c r="AN39" s="68">
        <v>3.4</v>
      </c>
      <c r="AO39" s="68">
        <v>17.899999999999999</v>
      </c>
      <c r="AP39" s="68"/>
      <c r="AQ39" s="68">
        <v>234.4</v>
      </c>
      <c r="AR39" s="68">
        <v>173.1</v>
      </c>
      <c r="AS39" s="68">
        <v>0.3</v>
      </c>
      <c r="AT39" s="68">
        <v>1.3</v>
      </c>
      <c r="AU39" s="68">
        <v>7</v>
      </c>
      <c r="AV39" s="68">
        <v>13.7</v>
      </c>
      <c r="AW39" s="68">
        <v>2.8</v>
      </c>
      <c r="AX39" s="68">
        <v>9.9</v>
      </c>
      <c r="AY39" s="68">
        <v>100.2</v>
      </c>
      <c r="AZ39" s="68">
        <v>130</v>
      </c>
      <c r="BA39" s="68">
        <v>93.1</v>
      </c>
      <c r="BB39" s="68">
        <v>95</v>
      </c>
      <c r="BC39" s="68">
        <v>0.6</v>
      </c>
      <c r="BD39" s="68">
        <v>16.5</v>
      </c>
      <c r="BE39" s="68">
        <v>10.3</v>
      </c>
      <c r="BF39" s="68">
        <v>32.5</v>
      </c>
      <c r="BG39" s="68">
        <v>4.5999999999999996</v>
      </c>
      <c r="BH39" s="68">
        <v>2.9</v>
      </c>
      <c r="BI39" s="68">
        <v>2.4</v>
      </c>
      <c r="BJ39" s="68">
        <v>2.4</v>
      </c>
      <c r="BK39" s="68">
        <v>2.4</v>
      </c>
      <c r="BL39" s="68">
        <v>7.9</v>
      </c>
      <c r="BM39" s="68">
        <v>0.2</v>
      </c>
      <c r="BN39" s="68">
        <v>20</v>
      </c>
      <c r="BO39" s="68">
        <v>7.6</v>
      </c>
      <c r="BP39" s="68">
        <v>15.9</v>
      </c>
      <c r="BQ39" s="68"/>
      <c r="BR39" s="69">
        <v>1556.06</v>
      </c>
    </row>
    <row r="40" spans="1:70" x14ac:dyDescent="0.3">
      <c r="A40" s="1"/>
      <c r="B40" s="50" t="s">
        <v>867</v>
      </c>
      <c r="C40" s="64">
        <v>15.8</v>
      </c>
      <c r="D40" s="64">
        <v>17.600000000000001</v>
      </c>
      <c r="E40" s="64">
        <v>8.8000000000000007</v>
      </c>
      <c r="F40" s="64">
        <v>10.95</v>
      </c>
      <c r="G40" s="64">
        <v>14.4</v>
      </c>
      <c r="H40" s="64"/>
      <c r="I40" s="64">
        <v>0.4</v>
      </c>
      <c r="J40" s="64">
        <v>8.9</v>
      </c>
      <c r="K40" s="64">
        <v>0.4</v>
      </c>
      <c r="L40" s="64">
        <v>3.5</v>
      </c>
      <c r="M40" s="64"/>
      <c r="N40" s="64">
        <v>2.8</v>
      </c>
      <c r="O40" s="64">
        <v>4.8</v>
      </c>
      <c r="P40" s="64">
        <v>2.5</v>
      </c>
      <c r="Q40" s="64">
        <v>2</v>
      </c>
      <c r="R40" s="64">
        <v>4.3</v>
      </c>
      <c r="S40" s="64">
        <v>10</v>
      </c>
      <c r="T40" s="64"/>
      <c r="U40" s="64">
        <v>10</v>
      </c>
      <c r="V40" s="64">
        <v>5.6</v>
      </c>
      <c r="W40" s="64">
        <v>10.7</v>
      </c>
      <c r="X40" s="64">
        <v>75.099999999999994</v>
      </c>
      <c r="Y40" s="64">
        <v>97.5</v>
      </c>
      <c r="Z40" s="64">
        <v>21.4</v>
      </c>
      <c r="AA40" s="64">
        <v>25.8</v>
      </c>
      <c r="AB40" s="64">
        <v>45.1</v>
      </c>
      <c r="AC40" s="64">
        <v>4</v>
      </c>
      <c r="AD40" s="64">
        <v>1.2</v>
      </c>
      <c r="AE40" s="64">
        <v>5.9</v>
      </c>
      <c r="AF40" s="64">
        <v>3.9</v>
      </c>
      <c r="AG40" s="64">
        <v>4.5999999999999996</v>
      </c>
      <c r="AH40" s="64">
        <v>4.9000000000000004</v>
      </c>
      <c r="AI40" s="64">
        <v>4.8</v>
      </c>
      <c r="AJ40" s="64">
        <v>7.2</v>
      </c>
      <c r="AK40" s="64">
        <v>43.2</v>
      </c>
      <c r="AL40" s="64">
        <v>17</v>
      </c>
      <c r="AM40" s="64">
        <v>14.3</v>
      </c>
      <c r="AN40" s="64">
        <v>3.4</v>
      </c>
      <c r="AO40" s="64">
        <v>17.899999999999999</v>
      </c>
      <c r="AP40" s="64"/>
      <c r="AQ40" s="64">
        <v>176.7</v>
      </c>
      <c r="AR40" s="64">
        <v>122.5</v>
      </c>
      <c r="AS40" s="64">
        <v>0.2</v>
      </c>
      <c r="AT40" s="64">
        <v>1.1000000000000001</v>
      </c>
      <c r="AU40" s="64">
        <v>4.5999999999999996</v>
      </c>
      <c r="AV40" s="64">
        <v>9.8000000000000007</v>
      </c>
      <c r="AW40" s="64">
        <v>3</v>
      </c>
      <c r="AX40" s="64">
        <v>9.9</v>
      </c>
      <c r="AY40" s="64">
        <v>104</v>
      </c>
      <c r="AZ40" s="64">
        <v>84.8</v>
      </c>
      <c r="BA40" s="64">
        <v>99.6</v>
      </c>
      <c r="BB40" s="64">
        <v>75.400000000000006</v>
      </c>
      <c r="BC40" s="64">
        <v>0.6</v>
      </c>
      <c r="BD40" s="64">
        <v>11.4</v>
      </c>
      <c r="BE40" s="64">
        <v>12.3</v>
      </c>
      <c r="BF40" s="64">
        <v>39.1</v>
      </c>
      <c r="BG40" s="64">
        <v>4.5999999999999996</v>
      </c>
      <c r="BH40" s="64">
        <v>2.9</v>
      </c>
      <c r="BI40" s="64">
        <v>2.4</v>
      </c>
      <c r="BJ40" s="64">
        <v>2.4</v>
      </c>
      <c r="BK40" s="64">
        <v>2.4</v>
      </c>
      <c r="BL40" s="64">
        <v>5.2</v>
      </c>
      <c r="BM40" s="64">
        <v>0.2</v>
      </c>
      <c r="BN40" s="64">
        <v>20</v>
      </c>
      <c r="BO40" s="64">
        <v>7.7</v>
      </c>
      <c r="BP40" s="64">
        <v>9.9</v>
      </c>
      <c r="BQ40" s="64"/>
      <c r="BR40" s="65">
        <v>1343.35</v>
      </c>
    </row>
    <row r="41" spans="1:70" x14ac:dyDescent="0.3">
      <c r="A41" s="1"/>
      <c r="B41" s="54" t="s">
        <v>868</v>
      </c>
      <c r="C41" s="66">
        <v>16</v>
      </c>
      <c r="D41" s="66">
        <v>17.600000000000001</v>
      </c>
      <c r="E41" s="66">
        <v>9.4</v>
      </c>
      <c r="F41" s="66">
        <v>11</v>
      </c>
      <c r="G41" s="66">
        <v>14.3</v>
      </c>
      <c r="H41" s="66"/>
      <c r="I41" s="66">
        <v>0.4</v>
      </c>
      <c r="J41" s="66">
        <v>8.1999999999999993</v>
      </c>
      <c r="K41" s="66">
        <v>0.2</v>
      </c>
      <c r="L41" s="66">
        <v>2.9</v>
      </c>
      <c r="M41" s="66"/>
      <c r="N41" s="66">
        <v>3.1</v>
      </c>
      <c r="O41" s="66">
        <v>5.0999999999999996</v>
      </c>
      <c r="P41" s="66">
        <v>2.7</v>
      </c>
      <c r="Q41" s="66">
        <v>2</v>
      </c>
      <c r="R41" s="66">
        <v>4.0999999999999996</v>
      </c>
      <c r="S41" s="66">
        <v>10</v>
      </c>
      <c r="T41" s="66"/>
      <c r="U41" s="66">
        <v>10</v>
      </c>
      <c r="V41" s="66">
        <v>5.5</v>
      </c>
      <c r="W41" s="66">
        <v>12.1</v>
      </c>
      <c r="X41" s="66">
        <v>68.5</v>
      </c>
      <c r="Y41" s="66">
        <v>99.9</v>
      </c>
      <c r="Z41" s="66">
        <v>9.6999999999999993</v>
      </c>
      <c r="AA41" s="66">
        <v>27.8</v>
      </c>
      <c r="AB41" s="66">
        <v>45.1</v>
      </c>
      <c r="AC41" s="66">
        <v>4.7</v>
      </c>
      <c r="AD41" s="66">
        <v>1.2</v>
      </c>
      <c r="AE41" s="66">
        <v>6.9</v>
      </c>
      <c r="AF41" s="66">
        <v>3.8</v>
      </c>
      <c r="AG41" s="66">
        <v>4.5</v>
      </c>
      <c r="AH41" s="66">
        <v>4.9000000000000004</v>
      </c>
      <c r="AI41" s="66">
        <v>4.8</v>
      </c>
      <c r="AJ41" s="66">
        <v>7.4</v>
      </c>
      <c r="AK41" s="66">
        <v>17.7</v>
      </c>
      <c r="AL41" s="66">
        <v>15.4</v>
      </c>
      <c r="AM41" s="66">
        <v>15.2</v>
      </c>
      <c r="AN41" s="66">
        <v>3.4</v>
      </c>
      <c r="AO41" s="66">
        <v>17.899999999999999</v>
      </c>
      <c r="AP41" s="66"/>
      <c r="AQ41" s="66">
        <v>80.099999999999994</v>
      </c>
      <c r="AR41" s="66">
        <v>54.7</v>
      </c>
      <c r="AS41" s="66">
        <v>0.1</v>
      </c>
      <c r="AT41" s="66">
        <v>1.1000000000000001</v>
      </c>
      <c r="AU41" s="66">
        <v>2.2000000000000002</v>
      </c>
      <c r="AV41" s="66">
        <v>2.9</v>
      </c>
      <c r="AW41" s="66">
        <v>3</v>
      </c>
      <c r="AX41" s="66">
        <v>9.9</v>
      </c>
      <c r="AY41" s="66">
        <v>89.5</v>
      </c>
      <c r="AZ41" s="66">
        <v>36.299999999999997</v>
      </c>
      <c r="BA41" s="66">
        <v>91.5</v>
      </c>
      <c r="BB41" s="66">
        <v>34.5</v>
      </c>
      <c r="BC41" s="66">
        <v>0.6</v>
      </c>
      <c r="BD41" s="66">
        <v>3.2</v>
      </c>
      <c r="BE41" s="66">
        <v>15.6</v>
      </c>
      <c r="BF41" s="66">
        <v>49.5</v>
      </c>
      <c r="BG41" s="66">
        <v>4.5999999999999996</v>
      </c>
      <c r="BH41" s="66">
        <v>2.9</v>
      </c>
      <c r="BI41" s="66">
        <v>2.6</v>
      </c>
      <c r="BJ41" s="66">
        <v>2.4</v>
      </c>
      <c r="BK41" s="66">
        <v>2.4</v>
      </c>
      <c r="BL41" s="66">
        <v>2.6</v>
      </c>
      <c r="BM41" s="66">
        <v>0.2</v>
      </c>
      <c r="BN41" s="66">
        <v>20</v>
      </c>
      <c r="BO41" s="66">
        <v>7.7</v>
      </c>
      <c r="BP41" s="66">
        <v>2.2999999999999998</v>
      </c>
      <c r="BQ41" s="66"/>
      <c r="BR41" s="67">
        <v>1015.8</v>
      </c>
    </row>
    <row r="42" spans="1:70" x14ac:dyDescent="0.3">
      <c r="A42" s="1"/>
      <c r="B42" s="54" t="s">
        <v>869</v>
      </c>
      <c r="C42" s="66">
        <v>15.3</v>
      </c>
      <c r="D42" s="66">
        <v>17.3</v>
      </c>
      <c r="E42" s="66">
        <v>7.7</v>
      </c>
      <c r="F42" s="66">
        <v>11</v>
      </c>
      <c r="G42" s="66">
        <v>14.3</v>
      </c>
      <c r="H42" s="66"/>
      <c r="I42" s="66">
        <v>0.4</v>
      </c>
      <c r="J42" s="66">
        <v>9.1</v>
      </c>
      <c r="K42" s="66">
        <v>0.1</v>
      </c>
      <c r="L42" s="66">
        <v>2.9</v>
      </c>
      <c r="M42" s="66"/>
      <c r="N42" s="66">
        <v>3.1</v>
      </c>
      <c r="O42" s="66">
        <v>4.8</v>
      </c>
      <c r="P42" s="66">
        <v>2.9</v>
      </c>
      <c r="Q42" s="66">
        <v>2</v>
      </c>
      <c r="R42" s="66">
        <v>4.0999999999999996</v>
      </c>
      <c r="S42" s="66">
        <v>10</v>
      </c>
      <c r="T42" s="66"/>
      <c r="U42" s="66">
        <v>10</v>
      </c>
      <c r="V42" s="66">
        <v>5.5</v>
      </c>
      <c r="W42" s="66">
        <v>11.6</v>
      </c>
      <c r="X42" s="66">
        <v>73.7</v>
      </c>
      <c r="Y42" s="66">
        <v>95.8</v>
      </c>
      <c r="Z42" s="66">
        <v>0.9</v>
      </c>
      <c r="AA42" s="66">
        <v>23.5</v>
      </c>
      <c r="AB42" s="66">
        <v>36.6</v>
      </c>
      <c r="AC42" s="66">
        <v>3.9</v>
      </c>
      <c r="AD42" s="66">
        <v>0.6</v>
      </c>
      <c r="AE42" s="66">
        <v>7</v>
      </c>
      <c r="AF42" s="66">
        <v>3.8</v>
      </c>
      <c r="AG42" s="66">
        <v>4.5999999999999996</v>
      </c>
      <c r="AH42" s="66">
        <v>5</v>
      </c>
      <c r="AI42" s="66">
        <v>4.8</v>
      </c>
      <c r="AJ42" s="66">
        <v>7.5</v>
      </c>
      <c r="AK42" s="66">
        <v>2</v>
      </c>
      <c r="AL42" s="66">
        <v>14.1</v>
      </c>
      <c r="AM42" s="66">
        <v>14.4</v>
      </c>
      <c r="AN42" s="66">
        <v>3.4</v>
      </c>
      <c r="AO42" s="66">
        <v>17.899999999999999</v>
      </c>
      <c r="AP42" s="66"/>
      <c r="AQ42" s="66">
        <v>10.1</v>
      </c>
      <c r="AR42" s="66">
        <v>4.5</v>
      </c>
      <c r="AS42" s="66">
        <v>0.1</v>
      </c>
      <c r="AT42" s="66">
        <v>1.1000000000000001</v>
      </c>
      <c r="AU42" s="66">
        <v>0.5</v>
      </c>
      <c r="AV42" s="66"/>
      <c r="AW42" s="66">
        <v>2.9</v>
      </c>
      <c r="AX42" s="66">
        <v>9.9</v>
      </c>
      <c r="AY42" s="66">
        <v>81.599999999999994</v>
      </c>
      <c r="AZ42" s="66">
        <v>2.6</v>
      </c>
      <c r="BA42" s="66">
        <v>86.1</v>
      </c>
      <c r="BB42" s="66">
        <v>4.4000000000000004</v>
      </c>
      <c r="BC42" s="66">
        <v>0.6</v>
      </c>
      <c r="BD42" s="66"/>
      <c r="BE42" s="66">
        <v>13.8</v>
      </c>
      <c r="BF42" s="66">
        <v>49.5</v>
      </c>
      <c r="BG42" s="66">
        <v>4.4000000000000004</v>
      </c>
      <c r="BH42" s="66">
        <v>2.9</v>
      </c>
      <c r="BI42" s="66">
        <v>2.6</v>
      </c>
      <c r="BJ42" s="66">
        <v>2.4</v>
      </c>
      <c r="BK42" s="66">
        <v>2.4</v>
      </c>
      <c r="BL42" s="66">
        <v>0.5</v>
      </c>
      <c r="BM42" s="66">
        <v>0.2</v>
      </c>
      <c r="BN42" s="66">
        <v>20</v>
      </c>
      <c r="BO42" s="66">
        <v>7.7</v>
      </c>
      <c r="BP42" s="66"/>
      <c r="BQ42" s="66"/>
      <c r="BR42" s="67">
        <v>762.4</v>
      </c>
    </row>
    <row r="43" spans="1:70" x14ac:dyDescent="0.3">
      <c r="A43" s="1"/>
      <c r="B43" s="54" t="s">
        <v>870</v>
      </c>
      <c r="C43" s="66">
        <v>15</v>
      </c>
      <c r="D43" s="66">
        <v>16.3</v>
      </c>
      <c r="E43" s="66">
        <v>8.6</v>
      </c>
      <c r="F43" s="66">
        <v>10.97</v>
      </c>
      <c r="G43" s="66">
        <v>14.3</v>
      </c>
      <c r="H43" s="66"/>
      <c r="I43" s="66">
        <v>0.4</v>
      </c>
      <c r="J43" s="66">
        <v>8.9</v>
      </c>
      <c r="K43" s="66"/>
      <c r="L43" s="66">
        <v>2.9</v>
      </c>
      <c r="M43" s="66"/>
      <c r="N43" s="66">
        <v>3.1</v>
      </c>
      <c r="O43" s="66">
        <v>4.8</v>
      </c>
      <c r="P43" s="66">
        <v>2.9</v>
      </c>
      <c r="Q43" s="66">
        <v>1.9</v>
      </c>
      <c r="R43" s="66">
        <v>4.3</v>
      </c>
      <c r="S43" s="66">
        <v>10</v>
      </c>
      <c r="T43" s="66">
        <v>19.100000000000001</v>
      </c>
      <c r="U43" s="66">
        <v>10</v>
      </c>
      <c r="V43" s="66">
        <v>5.5</v>
      </c>
      <c r="W43" s="66">
        <v>11.9</v>
      </c>
      <c r="X43" s="66">
        <v>73.3</v>
      </c>
      <c r="Y43" s="66">
        <v>90.7</v>
      </c>
      <c r="Z43" s="66"/>
      <c r="AA43" s="66">
        <v>21</v>
      </c>
      <c r="AB43" s="66">
        <v>34.9</v>
      </c>
      <c r="AC43" s="66">
        <v>3.3</v>
      </c>
      <c r="AD43" s="66">
        <v>0.3</v>
      </c>
      <c r="AE43" s="66">
        <v>6.1</v>
      </c>
      <c r="AF43" s="66">
        <v>3.7</v>
      </c>
      <c r="AG43" s="66">
        <v>4.8</v>
      </c>
      <c r="AH43" s="66">
        <v>5</v>
      </c>
      <c r="AI43" s="66">
        <v>4.8</v>
      </c>
      <c r="AJ43" s="66">
        <v>7.5</v>
      </c>
      <c r="AK43" s="66"/>
      <c r="AL43" s="66">
        <v>14.6</v>
      </c>
      <c r="AM43" s="66">
        <v>13.3</v>
      </c>
      <c r="AN43" s="66">
        <v>3.4</v>
      </c>
      <c r="AO43" s="66">
        <v>17.8</v>
      </c>
      <c r="AP43" s="66"/>
      <c r="AQ43" s="66"/>
      <c r="AR43" s="66"/>
      <c r="AS43" s="66"/>
      <c r="AT43" s="66">
        <v>1.1000000000000001</v>
      </c>
      <c r="AU43" s="66"/>
      <c r="AV43" s="66"/>
      <c r="AW43" s="66">
        <v>3.1</v>
      </c>
      <c r="AX43" s="66">
        <v>9.9</v>
      </c>
      <c r="AY43" s="66">
        <v>84.2</v>
      </c>
      <c r="AZ43" s="66"/>
      <c r="BA43" s="66">
        <v>84.4</v>
      </c>
      <c r="BB43" s="66"/>
      <c r="BC43" s="66">
        <v>0.6</v>
      </c>
      <c r="BD43" s="66"/>
      <c r="BE43" s="66">
        <v>15.5</v>
      </c>
      <c r="BF43" s="66">
        <v>43.5</v>
      </c>
      <c r="BG43" s="66">
        <v>4.4000000000000004</v>
      </c>
      <c r="BH43" s="66">
        <v>2.9</v>
      </c>
      <c r="BI43" s="66">
        <v>2.6</v>
      </c>
      <c r="BJ43" s="66">
        <v>2.4</v>
      </c>
      <c r="BK43" s="66">
        <v>2.4</v>
      </c>
      <c r="BL43" s="66"/>
      <c r="BM43" s="66">
        <v>0.2</v>
      </c>
      <c r="BN43" s="66">
        <v>20</v>
      </c>
      <c r="BO43" s="66">
        <v>7.8</v>
      </c>
      <c r="BP43" s="66"/>
      <c r="BQ43" s="66"/>
      <c r="BR43" s="67">
        <v>740.37</v>
      </c>
    </row>
    <row r="44" spans="1:70" x14ac:dyDescent="0.3">
      <c r="A44" s="1"/>
      <c r="B44" s="54" t="s">
        <v>871</v>
      </c>
      <c r="C44" s="66">
        <v>15</v>
      </c>
      <c r="D44" s="66">
        <v>17</v>
      </c>
      <c r="E44" s="66">
        <v>8.6</v>
      </c>
      <c r="F44" s="66">
        <v>10.98</v>
      </c>
      <c r="G44" s="66">
        <v>18.2</v>
      </c>
      <c r="H44" s="66"/>
      <c r="I44" s="66">
        <v>0.4</v>
      </c>
      <c r="J44" s="66">
        <v>9.4</v>
      </c>
      <c r="K44" s="66"/>
      <c r="L44" s="66">
        <v>2.9</v>
      </c>
      <c r="M44" s="66"/>
      <c r="N44" s="66">
        <v>3.2</v>
      </c>
      <c r="O44" s="66">
        <v>4.9000000000000004</v>
      </c>
      <c r="P44" s="66">
        <v>2.9</v>
      </c>
      <c r="Q44" s="66">
        <v>2</v>
      </c>
      <c r="R44" s="66">
        <v>4.2</v>
      </c>
      <c r="S44" s="66">
        <v>10</v>
      </c>
      <c r="T44" s="66">
        <v>18.8</v>
      </c>
      <c r="U44" s="66">
        <v>10</v>
      </c>
      <c r="V44" s="66">
        <v>5.5</v>
      </c>
      <c r="W44" s="66">
        <v>14</v>
      </c>
      <c r="X44" s="66">
        <v>65.3</v>
      </c>
      <c r="Y44" s="66">
        <v>87.7</v>
      </c>
      <c r="Z44" s="66"/>
      <c r="AA44" s="66">
        <v>19.5</v>
      </c>
      <c r="AB44" s="66">
        <v>34.5</v>
      </c>
      <c r="AC44" s="66">
        <v>3</v>
      </c>
      <c r="AD44" s="66">
        <v>0.2</v>
      </c>
      <c r="AE44" s="66">
        <v>5.8</v>
      </c>
      <c r="AF44" s="66">
        <v>3.5</v>
      </c>
      <c r="AG44" s="66">
        <v>5</v>
      </c>
      <c r="AH44" s="66">
        <v>5</v>
      </c>
      <c r="AI44" s="66">
        <v>5</v>
      </c>
      <c r="AJ44" s="66">
        <v>7.5</v>
      </c>
      <c r="AK44" s="66"/>
      <c r="AL44" s="66">
        <v>13.4</v>
      </c>
      <c r="AM44" s="66">
        <v>11.8</v>
      </c>
      <c r="AN44" s="66">
        <v>3.4</v>
      </c>
      <c r="AO44" s="66">
        <v>17.8</v>
      </c>
      <c r="AP44" s="66"/>
      <c r="AQ44" s="66"/>
      <c r="AR44" s="66"/>
      <c r="AS44" s="66"/>
      <c r="AT44" s="66">
        <v>1.3</v>
      </c>
      <c r="AU44" s="66"/>
      <c r="AV44" s="66"/>
      <c r="AW44" s="66">
        <v>3</v>
      </c>
      <c r="AX44" s="66">
        <v>9.9</v>
      </c>
      <c r="AY44" s="66">
        <v>58.6</v>
      </c>
      <c r="AZ44" s="66"/>
      <c r="BA44" s="66">
        <v>73.7</v>
      </c>
      <c r="BB44" s="66"/>
      <c r="BC44" s="66">
        <v>0.6</v>
      </c>
      <c r="BD44" s="66"/>
      <c r="BE44" s="66">
        <v>14</v>
      </c>
      <c r="BF44" s="66">
        <v>35</v>
      </c>
      <c r="BG44" s="66">
        <v>4.3</v>
      </c>
      <c r="BH44" s="66">
        <v>2.9</v>
      </c>
      <c r="BI44" s="66">
        <v>2.6</v>
      </c>
      <c r="BJ44" s="66">
        <v>2.4</v>
      </c>
      <c r="BK44" s="66">
        <v>2.4</v>
      </c>
      <c r="BL44" s="66"/>
      <c r="BM44" s="66">
        <v>0.2</v>
      </c>
      <c r="BN44" s="66">
        <v>20</v>
      </c>
      <c r="BO44" s="66">
        <v>7.8</v>
      </c>
      <c r="BP44" s="66"/>
      <c r="BQ44" s="66"/>
      <c r="BR44" s="67">
        <v>685.08</v>
      </c>
    </row>
    <row r="45" spans="1:70" x14ac:dyDescent="0.3">
      <c r="A45" s="1"/>
      <c r="B45" s="54" t="s">
        <v>872</v>
      </c>
      <c r="C45" s="66">
        <v>15.1</v>
      </c>
      <c r="D45" s="66">
        <v>17</v>
      </c>
      <c r="E45" s="66">
        <v>8.6</v>
      </c>
      <c r="F45" s="66">
        <v>11</v>
      </c>
      <c r="G45" s="66">
        <v>20.100000000000001</v>
      </c>
      <c r="H45" s="66"/>
      <c r="I45" s="66">
        <v>0.4</v>
      </c>
      <c r="J45" s="66">
        <v>9.6</v>
      </c>
      <c r="K45" s="66"/>
      <c r="L45" s="66">
        <v>2.9</v>
      </c>
      <c r="M45" s="66"/>
      <c r="N45" s="66">
        <v>3.3</v>
      </c>
      <c r="O45" s="66">
        <v>4.9000000000000004</v>
      </c>
      <c r="P45" s="66">
        <v>2.9</v>
      </c>
      <c r="Q45" s="66">
        <v>1.9</v>
      </c>
      <c r="R45" s="66">
        <v>4.0999999999999996</v>
      </c>
      <c r="S45" s="66">
        <v>10</v>
      </c>
      <c r="T45" s="66">
        <v>18.8</v>
      </c>
      <c r="U45" s="66">
        <v>10</v>
      </c>
      <c r="V45" s="66">
        <v>4.4000000000000004</v>
      </c>
      <c r="W45" s="66">
        <v>12.5</v>
      </c>
      <c r="X45" s="66">
        <v>61.7</v>
      </c>
      <c r="Y45" s="66">
        <v>90.8</v>
      </c>
      <c r="Z45" s="66"/>
      <c r="AA45" s="66">
        <v>16</v>
      </c>
      <c r="AB45" s="66">
        <v>31.1</v>
      </c>
      <c r="AC45" s="66">
        <v>2.4</v>
      </c>
      <c r="AD45" s="66">
        <v>0.2</v>
      </c>
      <c r="AE45" s="66">
        <v>5.8</v>
      </c>
      <c r="AF45" s="66">
        <v>3.5</v>
      </c>
      <c r="AG45" s="66">
        <v>4.9000000000000004</v>
      </c>
      <c r="AH45" s="66">
        <v>5.5</v>
      </c>
      <c r="AI45" s="66">
        <v>5.0999999999999996</v>
      </c>
      <c r="AJ45" s="66">
        <v>7.5</v>
      </c>
      <c r="AK45" s="66"/>
      <c r="AL45" s="66">
        <v>11.3</v>
      </c>
      <c r="AM45" s="66">
        <v>11.8</v>
      </c>
      <c r="AN45" s="66">
        <v>3.4</v>
      </c>
      <c r="AO45" s="66">
        <v>17.8</v>
      </c>
      <c r="AP45" s="66"/>
      <c r="AQ45" s="66"/>
      <c r="AR45" s="66"/>
      <c r="AS45" s="66"/>
      <c r="AT45" s="66">
        <v>1.7</v>
      </c>
      <c r="AU45" s="66"/>
      <c r="AV45" s="66"/>
      <c r="AW45" s="66">
        <v>2.9</v>
      </c>
      <c r="AX45" s="66">
        <v>9.9</v>
      </c>
      <c r="AY45" s="66">
        <v>27.1</v>
      </c>
      <c r="AZ45" s="66"/>
      <c r="BA45" s="66">
        <v>39.5</v>
      </c>
      <c r="BB45" s="66"/>
      <c r="BC45" s="66">
        <v>0.6</v>
      </c>
      <c r="BD45" s="66"/>
      <c r="BE45" s="66">
        <v>13.2</v>
      </c>
      <c r="BF45" s="66">
        <v>29.1</v>
      </c>
      <c r="BG45" s="66">
        <v>4.4000000000000004</v>
      </c>
      <c r="BH45" s="66">
        <v>2.9</v>
      </c>
      <c r="BI45" s="66">
        <v>2.6</v>
      </c>
      <c r="BJ45" s="66">
        <v>2.4</v>
      </c>
      <c r="BK45" s="66">
        <v>2.4</v>
      </c>
      <c r="BL45" s="66"/>
      <c r="BM45" s="66">
        <v>0.3</v>
      </c>
      <c r="BN45" s="66">
        <v>20</v>
      </c>
      <c r="BO45" s="66">
        <v>7.7</v>
      </c>
      <c r="BP45" s="66"/>
      <c r="BQ45" s="66"/>
      <c r="BR45" s="67">
        <v>603</v>
      </c>
    </row>
    <row r="46" spans="1:70" x14ac:dyDescent="0.3">
      <c r="A46" s="1"/>
      <c r="B46" s="54" t="s">
        <v>873</v>
      </c>
      <c r="C46" s="66">
        <v>15.8</v>
      </c>
      <c r="D46" s="66">
        <v>17</v>
      </c>
      <c r="E46" s="66">
        <v>8.6</v>
      </c>
      <c r="F46" s="66">
        <v>10.96</v>
      </c>
      <c r="G46" s="66">
        <v>20.100000000000001</v>
      </c>
      <c r="H46" s="66"/>
      <c r="I46" s="66">
        <v>0.4</v>
      </c>
      <c r="J46" s="66">
        <v>9.5</v>
      </c>
      <c r="K46" s="66"/>
      <c r="L46" s="66">
        <v>2.9</v>
      </c>
      <c r="M46" s="66"/>
      <c r="N46" s="66">
        <v>3.6</v>
      </c>
      <c r="O46" s="66">
        <v>4.9000000000000004</v>
      </c>
      <c r="P46" s="66">
        <v>2.9</v>
      </c>
      <c r="Q46" s="66">
        <v>1.9</v>
      </c>
      <c r="R46" s="66">
        <v>4</v>
      </c>
      <c r="S46" s="66">
        <v>10</v>
      </c>
      <c r="T46" s="66">
        <v>19</v>
      </c>
      <c r="U46" s="66">
        <v>10</v>
      </c>
      <c r="V46" s="66">
        <v>4.4000000000000004</v>
      </c>
      <c r="W46" s="66">
        <v>10.8</v>
      </c>
      <c r="X46" s="66">
        <v>52.1</v>
      </c>
      <c r="Y46" s="66">
        <v>82.9</v>
      </c>
      <c r="Z46" s="66"/>
      <c r="AA46" s="66">
        <v>14.8</v>
      </c>
      <c r="AB46" s="66">
        <v>29.2</v>
      </c>
      <c r="AC46" s="66">
        <v>1.9</v>
      </c>
      <c r="AD46" s="66">
        <v>0.3</v>
      </c>
      <c r="AE46" s="66">
        <v>5.8</v>
      </c>
      <c r="AF46" s="66">
        <v>3.4</v>
      </c>
      <c r="AG46" s="66">
        <v>4.9000000000000004</v>
      </c>
      <c r="AH46" s="66">
        <v>5.5</v>
      </c>
      <c r="AI46" s="66">
        <v>5.0999999999999996</v>
      </c>
      <c r="AJ46" s="66">
        <v>7.3</v>
      </c>
      <c r="AK46" s="66"/>
      <c r="AL46" s="66">
        <v>9.4</v>
      </c>
      <c r="AM46" s="66">
        <v>9.6</v>
      </c>
      <c r="AN46" s="66">
        <v>3.4</v>
      </c>
      <c r="AO46" s="66">
        <v>17.8</v>
      </c>
      <c r="AP46" s="66"/>
      <c r="AQ46" s="66"/>
      <c r="AR46" s="66"/>
      <c r="AS46" s="66"/>
      <c r="AT46" s="66">
        <v>1.7</v>
      </c>
      <c r="AU46" s="66"/>
      <c r="AV46" s="66"/>
      <c r="AW46" s="66">
        <v>4.8</v>
      </c>
      <c r="AX46" s="66">
        <v>9.9</v>
      </c>
      <c r="AY46" s="66">
        <v>23.2</v>
      </c>
      <c r="AZ46" s="66"/>
      <c r="BA46" s="66">
        <v>30.4</v>
      </c>
      <c r="BB46" s="66"/>
      <c r="BC46" s="66">
        <v>0.6</v>
      </c>
      <c r="BD46" s="66"/>
      <c r="BE46" s="66">
        <v>15</v>
      </c>
      <c r="BF46" s="66">
        <v>29.8</v>
      </c>
      <c r="BG46" s="66">
        <v>4.4000000000000004</v>
      </c>
      <c r="BH46" s="66">
        <v>2.9</v>
      </c>
      <c r="BI46" s="66">
        <v>2.6</v>
      </c>
      <c r="BJ46" s="66">
        <v>2.4</v>
      </c>
      <c r="BK46" s="66">
        <v>2.4</v>
      </c>
      <c r="BL46" s="66"/>
      <c r="BM46" s="66">
        <v>0.3</v>
      </c>
      <c r="BN46" s="66">
        <v>20</v>
      </c>
      <c r="BO46" s="66">
        <v>7.7</v>
      </c>
      <c r="BP46" s="66"/>
      <c r="BQ46" s="66"/>
      <c r="BR46" s="67">
        <v>568.26</v>
      </c>
    </row>
    <row r="47" spans="1:70" x14ac:dyDescent="0.3">
      <c r="A47" s="1"/>
      <c r="B47" s="56" t="s">
        <v>874</v>
      </c>
      <c r="C47" s="68">
        <v>15.5</v>
      </c>
      <c r="D47" s="68">
        <v>17</v>
      </c>
      <c r="E47" s="68">
        <v>7.3</v>
      </c>
      <c r="F47" s="68">
        <v>10.97</v>
      </c>
      <c r="G47" s="68">
        <v>20.100000000000001</v>
      </c>
      <c r="H47" s="68"/>
      <c r="I47" s="68">
        <v>0.4</v>
      </c>
      <c r="J47" s="68">
        <v>9.5</v>
      </c>
      <c r="K47" s="68"/>
      <c r="L47" s="68">
        <v>2.9</v>
      </c>
      <c r="M47" s="68"/>
      <c r="N47" s="68">
        <v>3.7</v>
      </c>
      <c r="O47" s="68">
        <v>4.9000000000000004</v>
      </c>
      <c r="P47" s="68">
        <v>3</v>
      </c>
      <c r="Q47" s="68">
        <v>1.9</v>
      </c>
      <c r="R47" s="68">
        <v>4</v>
      </c>
      <c r="S47" s="68">
        <v>10</v>
      </c>
      <c r="T47" s="68">
        <v>19.100000000000001</v>
      </c>
      <c r="U47" s="68">
        <v>10</v>
      </c>
      <c r="V47" s="68">
        <v>4.4000000000000004</v>
      </c>
      <c r="W47" s="68">
        <v>10.4</v>
      </c>
      <c r="X47" s="68">
        <v>49.3</v>
      </c>
      <c r="Y47" s="68">
        <v>65.5</v>
      </c>
      <c r="Z47" s="68"/>
      <c r="AA47" s="68">
        <v>16.8</v>
      </c>
      <c r="AB47" s="68">
        <v>28.6</v>
      </c>
      <c r="AC47" s="68">
        <v>3.4</v>
      </c>
      <c r="AD47" s="68">
        <v>0.7</v>
      </c>
      <c r="AE47" s="68">
        <v>5.8</v>
      </c>
      <c r="AF47" s="68">
        <v>3.4</v>
      </c>
      <c r="AG47" s="68">
        <v>4.8</v>
      </c>
      <c r="AH47" s="68">
        <v>5.6</v>
      </c>
      <c r="AI47" s="68">
        <v>5.3</v>
      </c>
      <c r="AJ47" s="68">
        <v>7.2</v>
      </c>
      <c r="AK47" s="68"/>
      <c r="AL47" s="68">
        <v>8.3000000000000007</v>
      </c>
      <c r="AM47" s="68">
        <v>11.9</v>
      </c>
      <c r="AN47" s="68">
        <v>3.4</v>
      </c>
      <c r="AO47" s="68">
        <v>17.8</v>
      </c>
      <c r="AP47" s="68"/>
      <c r="AQ47" s="68"/>
      <c r="AR47" s="68"/>
      <c r="AS47" s="68"/>
      <c r="AT47" s="68">
        <v>1.7</v>
      </c>
      <c r="AU47" s="68"/>
      <c r="AV47" s="68"/>
      <c r="AW47" s="68">
        <v>4.8</v>
      </c>
      <c r="AX47" s="68">
        <v>9.9</v>
      </c>
      <c r="AY47" s="68">
        <v>9.9</v>
      </c>
      <c r="AZ47" s="68"/>
      <c r="BA47" s="68">
        <v>10.8</v>
      </c>
      <c r="BB47" s="68"/>
      <c r="BC47" s="68">
        <v>0.6</v>
      </c>
      <c r="BD47" s="68"/>
      <c r="BE47" s="68">
        <v>15.2</v>
      </c>
      <c r="BF47" s="68">
        <v>29.7</v>
      </c>
      <c r="BG47" s="68">
        <v>4.4000000000000004</v>
      </c>
      <c r="BH47" s="68">
        <v>2.9</v>
      </c>
      <c r="BI47" s="68">
        <v>2.6</v>
      </c>
      <c r="BJ47" s="68">
        <v>2.4</v>
      </c>
      <c r="BK47" s="68">
        <v>2.4</v>
      </c>
      <c r="BL47" s="68"/>
      <c r="BM47" s="68">
        <v>0.3</v>
      </c>
      <c r="BN47" s="68">
        <v>20</v>
      </c>
      <c r="BO47" s="68">
        <v>7.8</v>
      </c>
      <c r="BP47" s="68"/>
      <c r="BQ47" s="68"/>
      <c r="BR47" s="69">
        <v>518.27</v>
      </c>
    </row>
    <row r="48" spans="1:70" x14ac:dyDescent="0.3">
      <c r="A48" s="1"/>
      <c r="B48" s="50" t="s">
        <v>875</v>
      </c>
      <c r="C48" s="64">
        <v>15</v>
      </c>
      <c r="D48" s="64">
        <v>17</v>
      </c>
      <c r="E48" s="64">
        <v>7.1</v>
      </c>
      <c r="F48" s="64">
        <v>10.93</v>
      </c>
      <c r="G48" s="64">
        <v>20.100000000000001</v>
      </c>
      <c r="H48" s="64"/>
      <c r="I48" s="64">
        <v>0.4</v>
      </c>
      <c r="J48" s="64">
        <v>9.1</v>
      </c>
      <c r="K48" s="64"/>
      <c r="L48" s="64">
        <v>2.9</v>
      </c>
      <c r="M48" s="64"/>
      <c r="N48" s="64">
        <v>3.6</v>
      </c>
      <c r="O48" s="64">
        <v>5</v>
      </c>
      <c r="P48" s="64">
        <v>3.1</v>
      </c>
      <c r="Q48" s="64">
        <v>1.9</v>
      </c>
      <c r="R48" s="64">
        <v>4</v>
      </c>
      <c r="S48" s="64">
        <v>10</v>
      </c>
      <c r="T48" s="64">
        <v>18.8</v>
      </c>
      <c r="U48" s="64">
        <v>10</v>
      </c>
      <c r="V48" s="64">
        <v>4.4000000000000004</v>
      </c>
      <c r="W48" s="64">
        <v>9.1</v>
      </c>
      <c r="X48" s="64">
        <v>42.5</v>
      </c>
      <c r="Y48" s="64">
        <v>48.9</v>
      </c>
      <c r="Z48" s="64"/>
      <c r="AA48" s="64">
        <v>14.3</v>
      </c>
      <c r="AB48" s="64">
        <v>24.7</v>
      </c>
      <c r="AC48" s="64">
        <v>2.7</v>
      </c>
      <c r="AD48" s="64">
        <v>0.4</v>
      </c>
      <c r="AE48" s="64">
        <v>5.8</v>
      </c>
      <c r="AF48" s="64">
        <v>3.5</v>
      </c>
      <c r="AG48" s="64">
        <v>4.8</v>
      </c>
      <c r="AH48" s="64">
        <v>5.6</v>
      </c>
      <c r="AI48" s="64">
        <v>5.3</v>
      </c>
      <c r="AJ48" s="64">
        <v>7.2</v>
      </c>
      <c r="AK48" s="64"/>
      <c r="AL48" s="64">
        <v>11.2</v>
      </c>
      <c r="AM48" s="64">
        <v>11.8</v>
      </c>
      <c r="AN48" s="64">
        <v>3.4</v>
      </c>
      <c r="AO48" s="64">
        <v>17.8</v>
      </c>
      <c r="AP48" s="64"/>
      <c r="AQ48" s="64"/>
      <c r="AR48" s="64"/>
      <c r="AS48" s="64"/>
      <c r="AT48" s="64">
        <v>1.7</v>
      </c>
      <c r="AU48" s="64"/>
      <c r="AV48" s="64"/>
      <c r="AW48" s="64">
        <v>4.8</v>
      </c>
      <c r="AX48" s="64">
        <v>9.9</v>
      </c>
      <c r="AY48" s="64">
        <v>1.5</v>
      </c>
      <c r="AZ48" s="64"/>
      <c r="BA48" s="64">
        <v>0.8</v>
      </c>
      <c r="BB48" s="64"/>
      <c r="BC48" s="64">
        <v>0.6</v>
      </c>
      <c r="BD48" s="64"/>
      <c r="BE48" s="64">
        <v>10.5</v>
      </c>
      <c r="BF48" s="64">
        <v>23.7</v>
      </c>
      <c r="BG48" s="64">
        <v>4.4000000000000004</v>
      </c>
      <c r="BH48" s="64">
        <v>2.9</v>
      </c>
      <c r="BI48" s="64">
        <v>2.6</v>
      </c>
      <c r="BJ48" s="64">
        <v>2.4</v>
      </c>
      <c r="BK48" s="64">
        <v>2.4</v>
      </c>
      <c r="BL48" s="64"/>
      <c r="BM48" s="64">
        <v>0.3</v>
      </c>
      <c r="BN48" s="64">
        <v>20</v>
      </c>
      <c r="BO48" s="64">
        <v>7.8</v>
      </c>
      <c r="BP48" s="64"/>
      <c r="BQ48" s="64"/>
      <c r="BR48" s="65">
        <v>458.63</v>
      </c>
    </row>
    <row r="49" spans="1:70" x14ac:dyDescent="0.3">
      <c r="A49" s="1"/>
      <c r="B49" s="54" t="s">
        <v>876</v>
      </c>
      <c r="C49" s="66">
        <v>16</v>
      </c>
      <c r="D49" s="66">
        <v>17</v>
      </c>
      <c r="E49" s="66">
        <v>7.2</v>
      </c>
      <c r="F49" s="66">
        <v>10.96</v>
      </c>
      <c r="G49" s="66">
        <v>20.100000000000001</v>
      </c>
      <c r="H49" s="66"/>
      <c r="I49" s="66">
        <v>0.4</v>
      </c>
      <c r="J49" s="66">
        <v>9.4</v>
      </c>
      <c r="K49" s="66"/>
      <c r="L49" s="66">
        <v>2.9</v>
      </c>
      <c r="M49" s="66"/>
      <c r="N49" s="66">
        <v>3.7</v>
      </c>
      <c r="O49" s="66">
        <v>5</v>
      </c>
      <c r="P49" s="66">
        <v>3.2</v>
      </c>
      <c r="Q49" s="66">
        <v>1.9</v>
      </c>
      <c r="R49" s="66">
        <v>3.8</v>
      </c>
      <c r="S49" s="66">
        <v>10</v>
      </c>
      <c r="T49" s="66">
        <v>19</v>
      </c>
      <c r="U49" s="66">
        <v>10</v>
      </c>
      <c r="V49" s="66">
        <v>4.5</v>
      </c>
      <c r="W49" s="66">
        <v>9.1999999999999993</v>
      </c>
      <c r="X49" s="66">
        <v>32.9</v>
      </c>
      <c r="Y49" s="66">
        <v>45.3</v>
      </c>
      <c r="Z49" s="66"/>
      <c r="AA49" s="66">
        <v>14.7</v>
      </c>
      <c r="AB49" s="66">
        <v>25.7</v>
      </c>
      <c r="AC49" s="66">
        <v>2.4</v>
      </c>
      <c r="AD49" s="66">
        <v>0.3</v>
      </c>
      <c r="AE49" s="66">
        <v>5.8</v>
      </c>
      <c r="AF49" s="66">
        <v>3.3</v>
      </c>
      <c r="AG49" s="66">
        <v>4.8</v>
      </c>
      <c r="AH49" s="66">
        <v>5.6</v>
      </c>
      <c r="AI49" s="66">
        <v>5.3</v>
      </c>
      <c r="AJ49" s="66">
        <v>7.2</v>
      </c>
      <c r="AK49" s="66"/>
      <c r="AL49" s="66">
        <v>13.5</v>
      </c>
      <c r="AM49" s="66">
        <v>12.7</v>
      </c>
      <c r="AN49" s="66">
        <v>3.4</v>
      </c>
      <c r="AO49" s="66">
        <v>17.8</v>
      </c>
      <c r="AP49" s="66"/>
      <c r="AQ49" s="66"/>
      <c r="AR49" s="66"/>
      <c r="AS49" s="66"/>
      <c r="AT49" s="66">
        <v>1.7</v>
      </c>
      <c r="AU49" s="66"/>
      <c r="AV49" s="66"/>
      <c r="AW49" s="66">
        <v>4.9000000000000004</v>
      </c>
      <c r="AX49" s="66">
        <v>9.9</v>
      </c>
      <c r="AY49" s="66"/>
      <c r="AZ49" s="66"/>
      <c r="BA49" s="66"/>
      <c r="BB49" s="66"/>
      <c r="BC49" s="66">
        <v>0.6</v>
      </c>
      <c r="BD49" s="66"/>
      <c r="BE49" s="66">
        <v>10.9</v>
      </c>
      <c r="BF49" s="66">
        <v>20.6</v>
      </c>
      <c r="BG49" s="66">
        <v>4.3</v>
      </c>
      <c r="BH49" s="66">
        <v>2.9</v>
      </c>
      <c r="BI49" s="66">
        <v>2.6</v>
      </c>
      <c r="BJ49" s="66">
        <v>2.4</v>
      </c>
      <c r="BK49" s="66">
        <v>2.4</v>
      </c>
      <c r="BL49" s="66"/>
      <c r="BM49" s="66">
        <v>0.3</v>
      </c>
      <c r="BN49" s="66">
        <v>20</v>
      </c>
      <c r="BO49" s="66">
        <v>7.7</v>
      </c>
      <c r="BP49" s="66"/>
      <c r="BQ49" s="66"/>
      <c r="BR49" s="67">
        <v>446.16</v>
      </c>
    </row>
    <row r="50" spans="1:70" x14ac:dyDescent="0.3">
      <c r="A50" s="1"/>
      <c r="B50" s="54" t="s">
        <v>877</v>
      </c>
      <c r="C50" s="66">
        <v>16</v>
      </c>
      <c r="D50" s="66">
        <v>17</v>
      </c>
      <c r="E50" s="66">
        <v>8.6999999999999993</v>
      </c>
      <c r="F50" s="66">
        <v>11</v>
      </c>
      <c r="G50" s="66">
        <v>14.1</v>
      </c>
      <c r="H50" s="66"/>
      <c r="I50" s="66">
        <v>0.4</v>
      </c>
      <c r="J50" s="66">
        <v>9.4</v>
      </c>
      <c r="K50" s="66"/>
      <c r="L50" s="66">
        <v>2.9</v>
      </c>
      <c r="M50" s="66"/>
      <c r="N50" s="66">
        <v>3.7</v>
      </c>
      <c r="O50" s="66">
        <v>4.9000000000000004</v>
      </c>
      <c r="P50" s="66">
        <v>3.3</v>
      </c>
      <c r="Q50" s="66">
        <v>1.9</v>
      </c>
      <c r="R50" s="66">
        <v>3.8</v>
      </c>
      <c r="S50" s="66">
        <v>10</v>
      </c>
      <c r="T50" s="66">
        <v>19.3</v>
      </c>
      <c r="U50" s="66">
        <v>10</v>
      </c>
      <c r="V50" s="66">
        <v>4.5</v>
      </c>
      <c r="W50" s="66">
        <v>9.3000000000000007</v>
      </c>
      <c r="X50" s="66">
        <v>22.1</v>
      </c>
      <c r="Y50" s="66">
        <v>39.9</v>
      </c>
      <c r="Z50" s="66"/>
      <c r="AA50" s="66">
        <v>11.5</v>
      </c>
      <c r="AB50" s="66">
        <v>22.6</v>
      </c>
      <c r="AC50" s="66">
        <v>2</v>
      </c>
      <c r="AD50" s="66"/>
      <c r="AE50" s="66">
        <v>5.9</v>
      </c>
      <c r="AF50" s="66">
        <v>3.1</v>
      </c>
      <c r="AG50" s="66">
        <v>4.5999999999999996</v>
      </c>
      <c r="AH50" s="66">
        <v>5.6</v>
      </c>
      <c r="AI50" s="66">
        <v>5.3</v>
      </c>
      <c r="AJ50" s="66">
        <v>7.2</v>
      </c>
      <c r="AK50" s="66"/>
      <c r="AL50" s="66">
        <v>12.6</v>
      </c>
      <c r="AM50" s="66">
        <v>12.1</v>
      </c>
      <c r="AN50" s="66">
        <v>3.4</v>
      </c>
      <c r="AO50" s="66">
        <v>17.8</v>
      </c>
      <c r="AP50" s="66"/>
      <c r="AQ50" s="66"/>
      <c r="AR50" s="66"/>
      <c r="AS50" s="66"/>
      <c r="AT50" s="66">
        <v>1.6</v>
      </c>
      <c r="AU50" s="66"/>
      <c r="AV50" s="66"/>
      <c r="AW50" s="66">
        <v>4.8</v>
      </c>
      <c r="AX50" s="66">
        <v>9.9</v>
      </c>
      <c r="AY50" s="66">
        <v>0.8</v>
      </c>
      <c r="AZ50" s="66"/>
      <c r="BA50" s="66"/>
      <c r="BB50" s="66"/>
      <c r="BC50" s="66">
        <v>0.6</v>
      </c>
      <c r="BD50" s="66"/>
      <c r="BE50" s="66">
        <v>13.1</v>
      </c>
      <c r="BF50" s="66">
        <v>36.6</v>
      </c>
      <c r="BG50" s="66">
        <v>4.3</v>
      </c>
      <c r="BH50" s="66">
        <v>2.9</v>
      </c>
      <c r="BI50" s="66">
        <v>2.6</v>
      </c>
      <c r="BJ50" s="66">
        <v>2.4</v>
      </c>
      <c r="BK50" s="66">
        <v>2.4</v>
      </c>
      <c r="BL50" s="66"/>
      <c r="BM50" s="66">
        <v>0.3</v>
      </c>
      <c r="BN50" s="66">
        <v>20</v>
      </c>
      <c r="BO50" s="66">
        <v>7.6</v>
      </c>
      <c r="BP50" s="66"/>
      <c r="BQ50" s="66"/>
      <c r="BR50" s="67">
        <v>435.8</v>
      </c>
    </row>
    <row r="51" spans="1:70" x14ac:dyDescent="0.3">
      <c r="A51" s="1"/>
      <c r="B51" s="54" t="s">
        <v>878</v>
      </c>
      <c r="C51" s="66">
        <v>16.5</v>
      </c>
      <c r="D51" s="66">
        <v>17</v>
      </c>
      <c r="E51" s="66">
        <v>8</v>
      </c>
      <c r="F51" s="66">
        <v>11</v>
      </c>
      <c r="G51" s="66">
        <v>13.4</v>
      </c>
      <c r="H51" s="66"/>
      <c r="I51" s="66">
        <v>0.4</v>
      </c>
      <c r="J51" s="66">
        <v>9.3000000000000007</v>
      </c>
      <c r="K51" s="66"/>
      <c r="L51" s="66">
        <v>2.9</v>
      </c>
      <c r="M51" s="66"/>
      <c r="N51" s="66">
        <v>3.6</v>
      </c>
      <c r="O51" s="66">
        <v>4.8</v>
      </c>
      <c r="P51" s="66">
        <v>3.4</v>
      </c>
      <c r="Q51" s="66">
        <v>1.9</v>
      </c>
      <c r="R51" s="66">
        <v>4.2</v>
      </c>
      <c r="S51" s="66">
        <v>10</v>
      </c>
      <c r="T51" s="66">
        <v>20.2</v>
      </c>
      <c r="U51" s="66">
        <v>10</v>
      </c>
      <c r="V51" s="66">
        <v>4.4000000000000004</v>
      </c>
      <c r="W51" s="66">
        <v>7.3</v>
      </c>
      <c r="X51" s="66">
        <v>14.1</v>
      </c>
      <c r="Y51" s="66">
        <v>41</v>
      </c>
      <c r="Z51" s="66"/>
      <c r="AA51" s="66">
        <v>17.100000000000001</v>
      </c>
      <c r="AB51" s="66">
        <v>30.1</v>
      </c>
      <c r="AC51" s="66">
        <v>3.2</v>
      </c>
      <c r="AD51" s="66">
        <v>0.7</v>
      </c>
      <c r="AE51" s="66">
        <v>6</v>
      </c>
      <c r="AF51" s="66">
        <v>3.1</v>
      </c>
      <c r="AG51" s="66">
        <v>4.2</v>
      </c>
      <c r="AH51" s="66">
        <v>5.3</v>
      </c>
      <c r="AI51" s="66">
        <v>5.3</v>
      </c>
      <c r="AJ51" s="66">
        <v>7.2</v>
      </c>
      <c r="AK51" s="66"/>
      <c r="AL51" s="66">
        <v>11.2</v>
      </c>
      <c r="AM51" s="66">
        <v>13.1</v>
      </c>
      <c r="AN51" s="66">
        <v>3.4</v>
      </c>
      <c r="AO51" s="66">
        <v>17.8</v>
      </c>
      <c r="AP51" s="66"/>
      <c r="AQ51" s="66"/>
      <c r="AR51" s="66"/>
      <c r="AS51" s="66"/>
      <c r="AT51" s="66">
        <v>1.6</v>
      </c>
      <c r="AU51" s="66"/>
      <c r="AV51" s="66"/>
      <c r="AW51" s="66">
        <v>4.8</v>
      </c>
      <c r="AX51" s="66">
        <v>9.9</v>
      </c>
      <c r="AY51" s="66"/>
      <c r="AZ51" s="66"/>
      <c r="BA51" s="66"/>
      <c r="BB51" s="66"/>
      <c r="BC51" s="66">
        <v>0.6</v>
      </c>
      <c r="BD51" s="66"/>
      <c r="BE51" s="66">
        <v>12.8</v>
      </c>
      <c r="BF51" s="66">
        <v>35.200000000000003</v>
      </c>
      <c r="BG51" s="66">
        <v>4.3</v>
      </c>
      <c r="BH51" s="66">
        <v>2.9</v>
      </c>
      <c r="BI51" s="66">
        <v>2.6</v>
      </c>
      <c r="BJ51" s="66">
        <v>2.4</v>
      </c>
      <c r="BK51" s="66">
        <v>2.4</v>
      </c>
      <c r="BL51" s="66"/>
      <c r="BM51" s="66">
        <v>0.3</v>
      </c>
      <c r="BN51" s="66">
        <v>20</v>
      </c>
      <c r="BO51" s="66">
        <v>7.4</v>
      </c>
      <c r="BP51" s="66"/>
      <c r="BQ51" s="66"/>
      <c r="BR51" s="67">
        <v>438.3</v>
      </c>
    </row>
    <row r="52" spans="1:70" x14ac:dyDescent="0.3">
      <c r="A52" s="1"/>
      <c r="B52" s="54" t="s">
        <v>879</v>
      </c>
      <c r="C52" s="66">
        <v>16.5</v>
      </c>
      <c r="D52" s="66">
        <v>17</v>
      </c>
      <c r="E52" s="66">
        <v>7.4</v>
      </c>
      <c r="F52" s="66">
        <v>10.95</v>
      </c>
      <c r="G52" s="66">
        <v>13.4</v>
      </c>
      <c r="H52" s="66"/>
      <c r="I52" s="66">
        <v>0.4</v>
      </c>
      <c r="J52" s="66">
        <v>9.6</v>
      </c>
      <c r="K52" s="66"/>
      <c r="L52" s="66">
        <v>2.9</v>
      </c>
      <c r="M52" s="66"/>
      <c r="N52" s="66">
        <v>3.5</v>
      </c>
      <c r="O52" s="66">
        <v>4.8</v>
      </c>
      <c r="P52" s="66">
        <v>3.3</v>
      </c>
      <c r="Q52" s="66">
        <v>1.9</v>
      </c>
      <c r="R52" s="66">
        <v>4.3</v>
      </c>
      <c r="S52" s="66">
        <v>10</v>
      </c>
      <c r="T52" s="66">
        <v>20.2</v>
      </c>
      <c r="U52" s="66">
        <v>10</v>
      </c>
      <c r="V52" s="66">
        <v>4.5</v>
      </c>
      <c r="W52" s="66">
        <v>7.5</v>
      </c>
      <c r="X52" s="66">
        <v>11.9</v>
      </c>
      <c r="Y52" s="66">
        <v>46.3</v>
      </c>
      <c r="Z52" s="66"/>
      <c r="AA52" s="66">
        <v>19.899999999999999</v>
      </c>
      <c r="AB52" s="66">
        <v>35.5</v>
      </c>
      <c r="AC52" s="66">
        <v>3.4</v>
      </c>
      <c r="AD52" s="66">
        <v>0.9</v>
      </c>
      <c r="AE52" s="66">
        <v>6</v>
      </c>
      <c r="AF52" s="66">
        <v>3.1</v>
      </c>
      <c r="AG52" s="66">
        <v>3.7</v>
      </c>
      <c r="AH52" s="66">
        <v>5</v>
      </c>
      <c r="AI52" s="66">
        <v>5.0999999999999996</v>
      </c>
      <c r="AJ52" s="66">
        <v>7.4</v>
      </c>
      <c r="AK52" s="66"/>
      <c r="AL52" s="66">
        <v>8.6</v>
      </c>
      <c r="AM52" s="66">
        <v>10.8</v>
      </c>
      <c r="AN52" s="66">
        <v>3.4</v>
      </c>
      <c r="AO52" s="66">
        <v>17.8</v>
      </c>
      <c r="AP52" s="66"/>
      <c r="AQ52" s="66"/>
      <c r="AR52" s="66"/>
      <c r="AS52" s="66"/>
      <c r="AT52" s="66">
        <v>1.6</v>
      </c>
      <c r="AU52" s="66"/>
      <c r="AV52" s="66"/>
      <c r="AW52" s="66">
        <v>4.9000000000000004</v>
      </c>
      <c r="AX52" s="66">
        <v>9.9</v>
      </c>
      <c r="AY52" s="66"/>
      <c r="AZ52" s="66"/>
      <c r="BA52" s="66"/>
      <c r="BB52" s="66"/>
      <c r="BC52" s="66">
        <v>0.6</v>
      </c>
      <c r="BD52" s="66"/>
      <c r="BE52" s="66">
        <v>12.5</v>
      </c>
      <c r="BF52" s="66">
        <v>33.799999999999997</v>
      </c>
      <c r="BG52" s="66">
        <v>4.4000000000000004</v>
      </c>
      <c r="BH52" s="66">
        <v>2.9</v>
      </c>
      <c r="BI52" s="66">
        <v>2.6</v>
      </c>
      <c r="BJ52" s="66">
        <v>2.4</v>
      </c>
      <c r="BK52" s="66">
        <v>2.4</v>
      </c>
      <c r="BL52" s="66"/>
      <c r="BM52" s="66">
        <v>0.3</v>
      </c>
      <c r="BN52" s="66">
        <v>20</v>
      </c>
      <c r="BO52" s="66">
        <v>7.4</v>
      </c>
      <c r="BP52" s="66"/>
      <c r="BQ52" s="66"/>
      <c r="BR52" s="67">
        <v>442.65</v>
      </c>
    </row>
    <row r="53" spans="1:70" x14ac:dyDescent="0.3">
      <c r="A53" s="1"/>
      <c r="B53" s="54" t="s">
        <v>880</v>
      </c>
      <c r="C53" s="66">
        <v>15</v>
      </c>
      <c r="D53" s="66">
        <v>17</v>
      </c>
      <c r="E53" s="66">
        <v>8.9</v>
      </c>
      <c r="F53" s="66">
        <v>9.58</v>
      </c>
      <c r="G53" s="66">
        <v>13.4</v>
      </c>
      <c r="H53" s="66"/>
      <c r="I53" s="66">
        <v>0.4</v>
      </c>
      <c r="J53" s="66">
        <v>9.1</v>
      </c>
      <c r="K53" s="66"/>
      <c r="L53" s="66">
        <v>2.9</v>
      </c>
      <c r="M53" s="66"/>
      <c r="N53" s="66">
        <v>3.7</v>
      </c>
      <c r="O53" s="66">
        <v>4.9000000000000004</v>
      </c>
      <c r="P53" s="66">
        <v>3.3</v>
      </c>
      <c r="Q53" s="66">
        <v>1.9</v>
      </c>
      <c r="R53" s="66">
        <v>4.2</v>
      </c>
      <c r="S53" s="66">
        <v>10</v>
      </c>
      <c r="T53" s="66">
        <v>20.3</v>
      </c>
      <c r="U53" s="66">
        <v>10</v>
      </c>
      <c r="V53" s="66">
        <v>4.5</v>
      </c>
      <c r="W53" s="66">
        <v>5.6</v>
      </c>
      <c r="X53" s="66">
        <v>10.7</v>
      </c>
      <c r="Y53" s="66">
        <v>49.1</v>
      </c>
      <c r="Z53" s="66"/>
      <c r="AA53" s="66">
        <v>16.100000000000001</v>
      </c>
      <c r="AB53" s="66">
        <v>34.299999999999997</v>
      </c>
      <c r="AC53" s="66">
        <v>3.3</v>
      </c>
      <c r="AD53" s="66">
        <v>0.9</v>
      </c>
      <c r="AE53" s="66">
        <v>7.4</v>
      </c>
      <c r="AF53" s="66">
        <v>3.9</v>
      </c>
      <c r="AG53" s="66">
        <v>3.6</v>
      </c>
      <c r="AH53" s="66">
        <v>4.4000000000000004</v>
      </c>
      <c r="AI53" s="66">
        <v>4.5</v>
      </c>
      <c r="AJ53" s="66">
        <v>7.7</v>
      </c>
      <c r="AK53" s="66"/>
      <c r="AL53" s="66">
        <v>8.8000000000000007</v>
      </c>
      <c r="AM53" s="66">
        <v>11.9</v>
      </c>
      <c r="AN53" s="66">
        <v>3.4</v>
      </c>
      <c r="AO53" s="66">
        <v>17.8</v>
      </c>
      <c r="AP53" s="66"/>
      <c r="AQ53" s="66"/>
      <c r="AR53" s="66"/>
      <c r="AS53" s="66"/>
      <c r="AT53" s="66">
        <v>1.6</v>
      </c>
      <c r="AU53" s="66"/>
      <c r="AV53" s="66"/>
      <c r="AW53" s="66">
        <v>4.9000000000000004</v>
      </c>
      <c r="AX53" s="66">
        <v>9.9</v>
      </c>
      <c r="AY53" s="66"/>
      <c r="AZ53" s="66"/>
      <c r="BA53" s="66"/>
      <c r="BB53" s="66"/>
      <c r="BC53" s="66">
        <v>0.6</v>
      </c>
      <c r="BD53" s="66"/>
      <c r="BE53" s="66">
        <v>12.1</v>
      </c>
      <c r="BF53" s="66">
        <v>32.700000000000003</v>
      </c>
      <c r="BG53" s="66">
        <v>4.5</v>
      </c>
      <c r="BH53" s="66">
        <v>2.9</v>
      </c>
      <c r="BI53" s="66">
        <v>2.6</v>
      </c>
      <c r="BJ53" s="66">
        <v>2.4</v>
      </c>
      <c r="BK53" s="66">
        <v>2.4</v>
      </c>
      <c r="BL53" s="66"/>
      <c r="BM53" s="66">
        <v>0.3</v>
      </c>
      <c r="BN53" s="66">
        <v>20</v>
      </c>
      <c r="BO53" s="66">
        <v>7.4</v>
      </c>
      <c r="BP53" s="66"/>
      <c r="BQ53" s="66"/>
      <c r="BR53" s="67">
        <v>436.78</v>
      </c>
    </row>
    <row r="54" spans="1:70" x14ac:dyDescent="0.3">
      <c r="A54" s="1"/>
      <c r="B54" s="54" t="s">
        <v>881</v>
      </c>
      <c r="C54" s="66">
        <v>15</v>
      </c>
      <c r="D54" s="66">
        <v>17.100000000000001</v>
      </c>
      <c r="E54" s="66">
        <v>8.8000000000000007</v>
      </c>
      <c r="F54" s="66">
        <v>10.42</v>
      </c>
      <c r="G54" s="66">
        <v>13.4</v>
      </c>
      <c r="H54" s="66"/>
      <c r="I54" s="66">
        <v>0.4</v>
      </c>
      <c r="J54" s="66">
        <v>9.6</v>
      </c>
      <c r="K54" s="66"/>
      <c r="L54" s="66">
        <v>2.9</v>
      </c>
      <c r="M54" s="66"/>
      <c r="N54" s="66">
        <v>3.5</v>
      </c>
      <c r="O54" s="66">
        <v>4.8</v>
      </c>
      <c r="P54" s="66">
        <v>3.3</v>
      </c>
      <c r="Q54" s="66">
        <v>1.9</v>
      </c>
      <c r="R54" s="66">
        <v>4.0999999999999996</v>
      </c>
      <c r="S54" s="66">
        <v>10</v>
      </c>
      <c r="T54" s="66">
        <v>20.2</v>
      </c>
      <c r="U54" s="66">
        <v>10</v>
      </c>
      <c r="V54" s="66">
        <v>4.5</v>
      </c>
      <c r="W54" s="66">
        <v>5.0999999999999996</v>
      </c>
      <c r="X54" s="66">
        <v>9</v>
      </c>
      <c r="Y54" s="66">
        <v>57.6</v>
      </c>
      <c r="Z54" s="66"/>
      <c r="AA54" s="66">
        <v>19.5</v>
      </c>
      <c r="AB54" s="66">
        <v>34</v>
      </c>
      <c r="AC54" s="66">
        <v>3.8</v>
      </c>
      <c r="AD54" s="66">
        <v>1.3</v>
      </c>
      <c r="AE54" s="66">
        <v>8.5</v>
      </c>
      <c r="AF54" s="66">
        <v>0.2</v>
      </c>
      <c r="AG54" s="66">
        <v>3.6</v>
      </c>
      <c r="AH54" s="66">
        <v>4.2</v>
      </c>
      <c r="AI54" s="66">
        <v>4.4000000000000004</v>
      </c>
      <c r="AJ54" s="66">
        <v>7.7</v>
      </c>
      <c r="AK54" s="66"/>
      <c r="AL54" s="66">
        <v>11.9</v>
      </c>
      <c r="AM54" s="66">
        <v>13.8</v>
      </c>
      <c r="AN54" s="66">
        <v>3.5</v>
      </c>
      <c r="AO54" s="66">
        <v>17.8</v>
      </c>
      <c r="AP54" s="66"/>
      <c r="AQ54" s="66"/>
      <c r="AR54" s="66"/>
      <c r="AS54" s="66"/>
      <c r="AT54" s="66">
        <v>1.5</v>
      </c>
      <c r="AU54" s="66"/>
      <c r="AV54" s="66"/>
      <c r="AW54" s="66">
        <v>4.8</v>
      </c>
      <c r="AX54" s="66">
        <v>9.8000000000000007</v>
      </c>
      <c r="AY54" s="66"/>
      <c r="AZ54" s="66"/>
      <c r="BA54" s="66"/>
      <c r="BB54" s="66"/>
      <c r="BC54" s="66">
        <v>0.6</v>
      </c>
      <c r="BD54" s="66"/>
      <c r="BE54" s="66">
        <v>11.6</v>
      </c>
      <c r="BF54" s="66">
        <v>31</v>
      </c>
      <c r="BG54" s="66">
        <v>4.4000000000000004</v>
      </c>
      <c r="BH54" s="66">
        <v>2.9</v>
      </c>
      <c r="BI54" s="66">
        <v>2.6</v>
      </c>
      <c r="BJ54" s="66">
        <v>2.4</v>
      </c>
      <c r="BK54" s="66">
        <v>2.4</v>
      </c>
      <c r="BL54" s="66"/>
      <c r="BM54" s="66">
        <v>0.3</v>
      </c>
      <c r="BN54" s="66">
        <v>20</v>
      </c>
      <c r="BO54" s="66">
        <v>7.4</v>
      </c>
      <c r="BP54" s="66"/>
      <c r="BQ54" s="66"/>
      <c r="BR54" s="67">
        <v>447.52</v>
      </c>
    </row>
    <row r="55" spans="1:70" x14ac:dyDescent="0.3">
      <c r="A55" s="1"/>
      <c r="B55" s="56" t="s">
        <v>1102</v>
      </c>
      <c r="C55" s="68">
        <v>15.1</v>
      </c>
      <c r="D55" s="68">
        <v>17.100000000000001</v>
      </c>
      <c r="E55" s="68">
        <v>8.5</v>
      </c>
      <c r="F55" s="68">
        <v>10.81</v>
      </c>
      <c r="G55" s="68">
        <v>13.4</v>
      </c>
      <c r="H55" s="68"/>
      <c r="I55" s="68">
        <v>0.4</v>
      </c>
      <c r="J55" s="68">
        <v>9.3000000000000007</v>
      </c>
      <c r="K55" s="68"/>
      <c r="L55" s="68">
        <v>2.9</v>
      </c>
      <c r="M55" s="68"/>
      <c r="N55" s="68">
        <v>3.2</v>
      </c>
      <c r="O55" s="68">
        <v>4.8</v>
      </c>
      <c r="P55" s="68">
        <v>3.3</v>
      </c>
      <c r="Q55" s="68">
        <v>2</v>
      </c>
      <c r="R55" s="68">
        <v>4</v>
      </c>
      <c r="S55" s="68">
        <v>9.9</v>
      </c>
      <c r="T55" s="68">
        <v>19.8</v>
      </c>
      <c r="U55" s="68">
        <v>10</v>
      </c>
      <c r="V55" s="68">
        <v>5.6</v>
      </c>
      <c r="W55" s="68">
        <v>6.1</v>
      </c>
      <c r="X55" s="68">
        <v>3.6</v>
      </c>
      <c r="Y55" s="68">
        <v>67.7</v>
      </c>
      <c r="Z55" s="68"/>
      <c r="AA55" s="68">
        <v>17</v>
      </c>
      <c r="AB55" s="68">
        <v>36.5</v>
      </c>
      <c r="AC55" s="68">
        <v>2.7</v>
      </c>
      <c r="AD55" s="68">
        <v>0.2</v>
      </c>
      <c r="AE55" s="68">
        <v>9.8000000000000007</v>
      </c>
      <c r="AF55" s="68">
        <v>0.3</v>
      </c>
      <c r="AG55" s="68">
        <v>3.2</v>
      </c>
      <c r="AH55" s="68">
        <v>3.7</v>
      </c>
      <c r="AI55" s="68">
        <v>3.9</v>
      </c>
      <c r="AJ55" s="68">
        <v>7.7</v>
      </c>
      <c r="AK55" s="68"/>
      <c r="AL55" s="68">
        <v>14.2</v>
      </c>
      <c r="AM55" s="68">
        <v>14.6</v>
      </c>
      <c r="AN55" s="68">
        <v>3.4</v>
      </c>
      <c r="AO55" s="68">
        <v>17.8</v>
      </c>
      <c r="AP55" s="68"/>
      <c r="AQ55" s="68"/>
      <c r="AR55" s="68"/>
      <c r="AS55" s="68"/>
      <c r="AT55" s="68">
        <v>1.5</v>
      </c>
      <c r="AU55" s="68"/>
      <c r="AV55" s="68"/>
      <c r="AW55" s="68">
        <v>4.8</v>
      </c>
      <c r="AX55" s="68">
        <v>9.9</v>
      </c>
      <c r="AY55" s="68"/>
      <c r="AZ55" s="68"/>
      <c r="BA55" s="68"/>
      <c r="BB55" s="68"/>
      <c r="BC55" s="68">
        <v>0.6</v>
      </c>
      <c r="BD55" s="68"/>
      <c r="BE55" s="68">
        <v>11.1</v>
      </c>
      <c r="BF55" s="68">
        <v>28.8</v>
      </c>
      <c r="BG55" s="68">
        <v>4.3</v>
      </c>
      <c r="BH55" s="68">
        <v>2.9</v>
      </c>
      <c r="BI55" s="68">
        <v>2.6</v>
      </c>
      <c r="BJ55" s="68">
        <v>2.4</v>
      </c>
      <c r="BK55" s="68">
        <v>2.4</v>
      </c>
      <c r="BL55" s="68"/>
      <c r="BM55" s="68">
        <v>0.3</v>
      </c>
      <c r="BN55" s="68">
        <v>19.899999999999999</v>
      </c>
      <c r="BO55" s="68">
        <v>7.5</v>
      </c>
      <c r="BP55" s="68"/>
      <c r="BQ55" s="68"/>
      <c r="BR55" s="69">
        <v>451.51</v>
      </c>
    </row>
    <row r="56" spans="1:70" ht="15.6" x14ac:dyDescent="0.3">
      <c r="A56" s="1"/>
      <c r="B56" s="70" t="s">
        <v>1103</v>
      </c>
      <c r="C56" s="71">
        <v>374.45</v>
      </c>
      <c r="D56" s="71">
        <v>444.75</v>
      </c>
      <c r="E56" s="71">
        <v>187.6</v>
      </c>
      <c r="F56" s="71">
        <v>260.83</v>
      </c>
      <c r="G56" s="71">
        <v>330.15</v>
      </c>
      <c r="H56" s="71">
        <v>19.350000000000001</v>
      </c>
      <c r="I56" s="71">
        <v>6.8</v>
      </c>
      <c r="J56" s="71">
        <v>226.45</v>
      </c>
      <c r="K56" s="71">
        <v>9.0500000000000007</v>
      </c>
      <c r="L56" s="71">
        <v>76.599999999999994</v>
      </c>
      <c r="M56" s="71">
        <v>0</v>
      </c>
      <c r="N56" s="71">
        <v>77.849999999999994</v>
      </c>
      <c r="O56" s="71">
        <v>111.35</v>
      </c>
      <c r="P56" s="71">
        <v>69.900000000000006</v>
      </c>
      <c r="Q56" s="71">
        <v>47.85</v>
      </c>
      <c r="R56" s="71">
        <v>100.65</v>
      </c>
      <c r="S56" s="71">
        <v>239.85</v>
      </c>
      <c r="T56" s="71">
        <v>212.4</v>
      </c>
      <c r="U56" s="71">
        <v>238.1</v>
      </c>
      <c r="V56" s="71">
        <v>146.05000000000001</v>
      </c>
      <c r="W56" s="71">
        <v>145.05000000000001</v>
      </c>
      <c r="X56" s="71">
        <v>866.7</v>
      </c>
      <c r="Y56" s="71">
        <v>2097.8000000000002</v>
      </c>
      <c r="Z56" s="71">
        <v>360</v>
      </c>
      <c r="AA56" s="71">
        <v>919.9</v>
      </c>
      <c r="AB56" s="71">
        <v>1503.75</v>
      </c>
      <c r="AC56" s="71">
        <v>146.5</v>
      </c>
      <c r="AD56" s="71">
        <v>43.3</v>
      </c>
      <c r="AE56" s="71">
        <v>142.15</v>
      </c>
      <c r="AF56" s="71">
        <v>73.8</v>
      </c>
      <c r="AG56" s="71">
        <v>92.1</v>
      </c>
      <c r="AH56" s="71">
        <v>105.1</v>
      </c>
      <c r="AI56" s="71">
        <v>106.2</v>
      </c>
      <c r="AJ56" s="71">
        <v>184.25</v>
      </c>
      <c r="AK56" s="71">
        <v>789.75</v>
      </c>
      <c r="AL56" s="71">
        <v>315.14999999999998</v>
      </c>
      <c r="AM56" s="71">
        <v>308.05</v>
      </c>
      <c r="AN56" s="71">
        <v>82.55</v>
      </c>
      <c r="AO56" s="71">
        <v>426.4</v>
      </c>
      <c r="AP56" s="71">
        <v>0</v>
      </c>
      <c r="AQ56" s="71">
        <v>2535.15</v>
      </c>
      <c r="AR56" s="71">
        <v>1993.4</v>
      </c>
      <c r="AS56" s="71">
        <v>3.1</v>
      </c>
      <c r="AT56" s="71">
        <v>33.200000000000003</v>
      </c>
      <c r="AU56" s="71">
        <v>130.19999999999999</v>
      </c>
      <c r="AV56" s="71">
        <v>159.25</v>
      </c>
      <c r="AW56" s="71">
        <v>71.55</v>
      </c>
      <c r="AX56" s="71">
        <v>238.05</v>
      </c>
      <c r="AY56" s="71">
        <v>1047.5999999999999</v>
      </c>
      <c r="AZ56" s="71">
        <v>1450.4</v>
      </c>
      <c r="BA56" s="71">
        <v>1079.55</v>
      </c>
      <c r="BB56" s="71">
        <v>1067.4000000000001</v>
      </c>
      <c r="BC56" s="71">
        <v>14.4</v>
      </c>
      <c r="BD56" s="71">
        <v>190.65</v>
      </c>
      <c r="BE56" s="71">
        <v>483.3</v>
      </c>
      <c r="BF56" s="71">
        <v>1283.3499999999999</v>
      </c>
      <c r="BG56" s="71">
        <v>111.6</v>
      </c>
      <c r="BH56" s="71">
        <v>69.599999999999994</v>
      </c>
      <c r="BI56" s="71">
        <v>61.4</v>
      </c>
      <c r="BJ56" s="71">
        <v>53.45</v>
      </c>
      <c r="BK56" s="71">
        <v>57.6</v>
      </c>
      <c r="BL56" s="71">
        <v>135.5</v>
      </c>
      <c r="BM56" s="71">
        <v>5.35</v>
      </c>
      <c r="BN56" s="71">
        <v>479.85</v>
      </c>
      <c r="BO56" s="71">
        <v>182.6</v>
      </c>
      <c r="BP56" s="71">
        <v>172.55</v>
      </c>
      <c r="BQ56" s="71">
        <v>0</v>
      </c>
      <c r="BR56" s="71">
        <v>24998.58</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620</v>
      </c>
      <c r="M70" s="1">
        <v>1736.13</v>
      </c>
      <c r="N70" s="1">
        <v>6.9449144711419608</v>
      </c>
      <c r="O70" s="1" t="s">
        <v>1104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619</v>
      </c>
      <c r="M71" s="1">
        <v>4026.05</v>
      </c>
      <c r="N71" s="1">
        <v>16.105114770518966</v>
      </c>
      <c r="O71" s="1" t="s">
        <v>1105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621</v>
      </c>
      <c r="M72" s="1">
        <v>8996.4</v>
      </c>
      <c r="N72" s="1">
        <v>35.987644098184774</v>
      </c>
      <c r="O72" s="1" t="s">
        <v>1106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622</v>
      </c>
      <c r="M73" s="1">
        <v>10240</v>
      </c>
      <c r="N73" s="1">
        <v>40.962326660154289</v>
      </c>
      <c r="O73" s="1" t="s">
        <v>1107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1108</v>
      </c>
      <c r="C5" s="210"/>
      <c r="D5" s="210"/>
      <c r="E5" s="210"/>
      <c r="F5" s="210"/>
      <c r="G5" s="210"/>
      <c r="H5" s="210"/>
      <c r="I5" s="210"/>
    </row>
    <row r="6" spans="1:9" ht="43.95" customHeight="1" x14ac:dyDescent="0.3">
      <c r="A6" s="1"/>
      <c r="B6" s="209" t="s">
        <v>613</v>
      </c>
      <c r="C6" s="209" t="s">
        <v>667</v>
      </c>
      <c r="D6" s="209" t="s">
        <v>668</v>
      </c>
      <c r="E6" s="209" t="s">
        <v>669</v>
      </c>
      <c r="F6" s="209" t="s">
        <v>670</v>
      </c>
      <c r="G6" s="209" t="s">
        <v>665</v>
      </c>
      <c r="H6" s="209" t="s">
        <v>666</v>
      </c>
      <c r="I6" s="63" t="s">
        <v>1109</v>
      </c>
    </row>
    <row r="7" spans="1:9" x14ac:dyDescent="0.3">
      <c r="A7" s="1"/>
      <c r="B7" s="209"/>
      <c r="C7" s="63" t="s">
        <v>1061</v>
      </c>
      <c r="D7" s="63" t="s">
        <v>1062</v>
      </c>
      <c r="E7" s="63" t="s">
        <v>1063</v>
      </c>
      <c r="F7" s="63" t="s">
        <v>1064</v>
      </c>
      <c r="G7" s="63" t="s">
        <v>1066</v>
      </c>
      <c r="H7" s="63" t="s">
        <v>1110</v>
      </c>
      <c r="I7" s="63" t="s">
        <v>826</v>
      </c>
    </row>
    <row r="8" spans="1:9" x14ac:dyDescent="0.3">
      <c r="A8" s="1"/>
      <c r="B8" s="50" t="s">
        <v>1083</v>
      </c>
      <c r="C8" s="64">
        <v>14.9</v>
      </c>
      <c r="D8" s="64">
        <v>19.100000000000001</v>
      </c>
      <c r="E8" s="64">
        <v>8.8000000000000007</v>
      </c>
      <c r="F8" s="64">
        <v>11</v>
      </c>
      <c r="G8" s="64">
        <v>9.6</v>
      </c>
      <c r="H8" s="64">
        <v>57.9</v>
      </c>
      <c r="I8" s="65">
        <v>121.3</v>
      </c>
    </row>
    <row r="9" spans="1:9" x14ac:dyDescent="0.3">
      <c r="A9" s="1"/>
      <c r="B9" s="54" t="s">
        <v>1084</v>
      </c>
      <c r="C9" s="66">
        <v>15</v>
      </c>
      <c r="D9" s="66">
        <v>19.100000000000001</v>
      </c>
      <c r="E9" s="66">
        <v>8.4</v>
      </c>
      <c r="F9" s="66">
        <v>10.96</v>
      </c>
      <c r="G9" s="66">
        <v>9.6</v>
      </c>
      <c r="H9" s="66">
        <v>57.5</v>
      </c>
      <c r="I9" s="67">
        <v>120.56</v>
      </c>
    </row>
    <row r="10" spans="1:9" x14ac:dyDescent="0.3">
      <c r="A10" s="1"/>
      <c r="B10" s="54" t="s">
        <v>1085</v>
      </c>
      <c r="C10" s="66">
        <v>15.4</v>
      </c>
      <c r="D10" s="66">
        <v>19.100000000000001</v>
      </c>
      <c r="E10" s="66">
        <v>6.6</v>
      </c>
      <c r="F10" s="66">
        <v>10.96</v>
      </c>
      <c r="G10" s="66">
        <v>9.1</v>
      </c>
      <c r="H10" s="66">
        <v>57.8</v>
      </c>
      <c r="I10" s="67">
        <v>118.96</v>
      </c>
    </row>
    <row r="11" spans="1:9" x14ac:dyDescent="0.3">
      <c r="A11" s="1"/>
      <c r="B11" s="54" t="s">
        <v>1086</v>
      </c>
      <c r="C11" s="66">
        <v>15.3</v>
      </c>
      <c r="D11" s="66">
        <v>19.100000000000001</v>
      </c>
      <c r="E11" s="66">
        <v>6.2</v>
      </c>
      <c r="F11" s="66">
        <v>10.98</v>
      </c>
      <c r="G11" s="66">
        <v>9.5</v>
      </c>
      <c r="H11" s="66">
        <v>57.1</v>
      </c>
      <c r="I11" s="67">
        <v>118.18</v>
      </c>
    </row>
    <row r="12" spans="1:9" x14ac:dyDescent="0.3">
      <c r="A12" s="1"/>
      <c r="B12" s="54" t="s">
        <v>1087</v>
      </c>
      <c r="C12" s="66">
        <v>15.4</v>
      </c>
      <c r="D12" s="66">
        <v>19.100000000000001</v>
      </c>
      <c r="E12" s="66">
        <v>7.4</v>
      </c>
      <c r="F12" s="66">
        <v>10.96</v>
      </c>
      <c r="G12" s="66">
        <v>9.4</v>
      </c>
      <c r="H12" s="66">
        <v>58</v>
      </c>
      <c r="I12" s="67">
        <v>120.26</v>
      </c>
    </row>
    <row r="13" spans="1:9" x14ac:dyDescent="0.3">
      <c r="A13" s="1"/>
      <c r="B13" s="54" t="s">
        <v>1088</v>
      </c>
      <c r="C13" s="66">
        <v>15.4</v>
      </c>
      <c r="D13" s="66">
        <v>19.100000000000001</v>
      </c>
      <c r="E13" s="66">
        <v>6.9</v>
      </c>
      <c r="F13" s="66">
        <v>10.32</v>
      </c>
      <c r="G13" s="66">
        <v>9.6999999999999993</v>
      </c>
      <c r="H13" s="66">
        <v>58.2</v>
      </c>
      <c r="I13" s="67">
        <v>119.62</v>
      </c>
    </row>
    <row r="14" spans="1:9" x14ac:dyDescent="0.3">
      <c r="A14" s="1"/>
      <c r="B14" s="54" t="s">
        <v>1089</v>
      </c>
      <c r="C14" s="66">
        <v>15.3</v>
      </c>
      <c r="D14" s="66">
        <v>19.100000000000001</v>
      </c>
      <c r="E14" s="66">
        <v>8.1</v>
      </c>
      <c r="F14" s="66">
        <v>10.43</v>
      </c>
      <c r="G14" s="66">
        <v>9.6</v>
      </c>
      <c r="H14" s="66">
        <v>58.8</v>
      </c>
      <c r="I14" s="67">
        <v>121.33</v>
      </c>
    </row>
    <row r="15" spans="1:9" x14ac:dyDescent="0.3">
      <c r="A15" s="1"/>
      <c r="B15" s="56" t="s">
        <v>1090</v>
      </c>
      <c r="C15" s="68">
        <v>15.2</v>
      </c>
      <c r="D15" s="68">
        <v>19.100000000000001</v>
      </c>
      <c r="E15" s="68">
        <v>7.4</v>
      </c>
      <c r="F15" s="68">
        <v>10.48</v>
      </c>
      <c r="G15" s="68">
        <v>9.8000000000000007</v>
      </c>
      <c r="H15" s="68">
        <v>58.1</v>
      </c>
      <c r="I15" s="69">
        <v>120.08</v>
      </c>
    </row>
    <row r="16" spans="1:9" x14ac:dyDescent="0.3">
      <c r="A16" s="1"/>
      <c r="B16" s="50" t="s">
        <v>1091</v>
      </c>
      <c r="C16" s="64">
        <v>15</v>
      </c>
      <c r="D16" s="64">
        <v>19.100000000000001</v>
      </c>
      <c r="E16" s="64">
        <v>8.6999999999999993</v>
      </c>
      <c r="F16" s="64">
        <v>11.01</v>
      </c>
      <c r="G16" s="64">
        <v>9.6</v>
      </c>
      <c r="H16" s="64">
        <v>58.6</v>
      </c>
      <c r="I16" s="65">
        <v>122.01</v>
      </c>
    </row>
    <row r="17" spans="1:9" x14ac:dyDescent="0.3">
      <c r="A17" s="1"/>
      <c r="B17" s="54" t="s">
        <v>1092</v>
      </c>
      <c r="C17" s="66">
        <v>14.9</v>
      </c>
      <c r="D17" s="66">
        <v>19.100000000000001</v>
      </c>
      <c r="E17" s="66">
        <v>7.1</v>
      </c>
      <c r="F17" s="66">
        <v>10.99</v>
      </c>
      <c r="G17" s="66">
        <v>9.1999999999999993</v>
      </c>
      <c r="H17" s="66">
        <v>56.7</v>
      </c>
      <c r="I17" s="67">
        <v>117.99</v>
      </c>
    </row>
    <row r="18" spans="1:9" x14ac:dyDescent="0.3">
      <c r="A18" s="1"/>
      <c r="B18" s="54" t="s">
        <v>1093</v>
      </c>
      <c r="C18" s="66">
        <v>15.5</v>
      </c>
      <c r="D18" s="66">
        <v>19.100000000000001</v>
      </c>
      <c r="E18" s="66">
        <v>9.1</v>
      </c>
      <c r="F18" s="66">
        <v>10.98</v>
      </c>
      <c r="G18" s="66">
        <v>9.5</v>
      </c>
      <c r="H18" s="66">
        <v>56.1</v>
      </c>
      <c r="I18" s="67">
        <v>120.28</v>
      </c>
    </row>
    <row r="19" spans="1:9" x14ac:dyDescent="0.3">
      <c r="A19" s="1"/>
      <c r="B19" s="54" t="s">
        <v>1094</v>
      </c>
      <c r="C19" s="66">
        <v>15.1</v>
      </c>
      <c r="D19" s="66">
        <v>19.100000000000001</v>
      </c>
      <c r="E19" s="66">
        <v>8.9</v>
      </c>
      <c r="F19" s="66">
        <v>10.51</v>
      </c>
      <c r="G19" s="66">
        <v>9.3000000000000007</v>
      </c>
      <c r="H19" s="66">
        <v>57.5</v>
      </c>
      <c r="I19" s="67">
        <v>120.41</v>
      </c>
    </row>
    <row r="20" spans="1:9" x14ac:dyDescent="0.3">
      <c r="A20" s="1"/>
      <c r="B20" s="54" t="s">
        <v>1095</v>
      </c>
      <c r="C20" s="66">
        <v>15.1</v>
      </c>
      <c r="D20" s="66">
        <v>19.100000000000001</v>
      </c>
      <c r="E20" s="66">
        <v>8.3000000000000007</v>
      </c>
      <c r="F20" s="66">
        <v>10.94</v>
      </c>
      <c r="G20" s="66">
        <v>9.1</v>
      </c>
      <c r="H20" s="66">
        <v>57.1</v>
      </c>
      <c r="I20" s="67">
        <v>119.64</v>
      </c>
    </row>
    <row r="21" spans="1:9" x14ac:dyDescent="0.3">
      <c r="A21" s="1"/>
      <c r="B21" s="54" t="s">
        <v>1096</v>
      </c>
      <c r="C21" s="66">
        <v>15.1</v>
      </c>
      <c r="D21" s="66">
        <v>19.399999999999999</v>
      </c>
      <c r="E21" s="66">
        <v>6.9</v>
      </c>
      <c r="F21" s="66">
        <v>11.02</v>
      </c>
      <c r="G21" s="66">
        <v>9.8000000000000007</v>
      </c>
      <c r="H21" s="66">
        <v>57.2</v>
      </c>
      <c r="I21" s="67">
        <v>119.42</v>
      </c>
    </row>
    <row r="22" spans="1:9" x14ac:dyDescent="0.3">
      <c r="A22" s="1"/>
      <c r="B22" s="54" t="s">
        <v>1097</v>
      </c>
      <c r="C22" s="66">
        <v>15.3</v>
      </c>
      <c r="D22" s="66">
        <v>19.399999999999999</v>
      </c>
      <c r="E22" s="66">
        <v>7</v>
      </c>
      <c r="F22" s="66">
        <v>10.95</v>
      </c>
      <c r="G22" s="66">
        <v>9.5</v>
      </c>
      <c r="H22" s="66">
        <v>57.7</v>
      </c>
      <c r="I22" s="67">
        <v>119.85</v>
      </c>
    </row>
    <row r="23" spans="1:9" x14ac:dyDescent="0.3">
      <c r="A23" s="1"/>
      <c r="B23" s="56" t="s">
        <v>1098</v>
      </c>
      <c r="C23" s="68">
        <v>15.3</v>
      </c>
      <c r="D23" s="68">
        <v>19.399999999999999</v>
      </c>
      <c r="E23" s="68">
        <v>6.7</v>
      </c>
      <c r="F23" s="68">
        <v>10.95</v>
      </c>
      <c r="G23" s="68">
        <v>10</v>
      </c>
      <c r="H23" s="68">
        <v>58</v>
      </c>
      <c r="I23" s="69">
        <v>120.35</v>
      </c>
    </row>
    <row r="24" spans="1:9" x14ac:dyDescent="0.3">
      <c r="A24" s="1"/>
      <c r="B24" s="50" t="s">
        <v>1099</v>
      </c>
      <c r="C24" s="64">
        <v>16.399999999999999</v>
      </c>
      <c r="D24" s="64">
        <v>19.399999999999999</v>
      </c>
      <c r="E24" s="64">
        <v>6.6</v>
      </c>
      <c r="F24" s="64">
        <v>10.96</v>
      </c>
      <c r="G24" s="64">
        <v>9.8000000000000007</v>
      </c>
      <c r="H24" s="64">
        <v>58.7</v>
      </c>
      <c r="I24" s="65">
        <v>121.86</v>
      </c>
    </row>
    <row r="25" spans="1:9" x14ac:dyDescent="0.3">
      <c r="A25" s="1"/>
      <c r="B25" s="54" t="s">
        <v>1100</v>
      </c>
      <c r="C25" s="66">
        <v>16</v>
      </c>
      <c r="D25" s="66">
        <v>19.399999999999999</v>
      </c>
      <c r="E25" s="66">
        <v>6.5</v>
      </c>
      <c r="F25" s="66">
        <v>10.96</v>
      </c>
      <c r="G25" s="66">
        <v>9.8000000000000007</v>
      </c>
      <c r="H25" s="66">
        <v>58.5</v>
      </c>
      <c r="I25" s="67">
        <v>121.16</v>
      </c>
    </row>
    <row r="26" spans="1:9" x14ac:dyDescent="0.3">
      <c r="A26" s="1"/>
      <c r="B26" s="54" t="s">
        <v>1101</v>
      </c>
      <c r="C26" s="66">
        <v>16</v>
      </c>
      <c r="D26" s="66">
        <v>19.7</v>
      </c>
      <c r="E26" s="66">
        <v>6.5</v>
      </c>
      <c r="F26" s="66">
        <v>10.95</v>
      </c>
      <c r="G26" s="66">
        <v>9.3000000000000007</v>
      </c>
      <c r="H26" s="66">
        <v>58.3</v>
      </c>
      <c r="I26" s="67">
        <v>120.75</v>
      </c>
    </row>
    <row r="27" spans="1:9" x14ac:dyDescent="0.3">
      <c r="A27" s="1"/>
      <c r="B27" s="54" t="s">
        <v>854</v>
      </c>
      <c r="C27" s="66">
        <v>16</v>
      </c>
      <c r="D27" s="66">
        <v>19.600000000000001</v>
      </c>
      <c r="E27" s="66">
        <v>7.7</v>
      </c>
      <c r="F27" s="66">
        <v>10.96</v>
      </c>
      <c r="G27" s="66">
        <v>9.5</v>
      </c>
      <c r="H27" s="66">
        <v>58.1</v>
      </c>
      <c r="I27" s="67">
        <v>121.86</v>
      </c>
    </row>
    <row r="28" spans="1:9" x14ac:dyDescent="0.3">
      <c r="A28" s="1"/>
      <c r="B28" s="54" t="s">
        <v>855</v>
      </c>
      <c r="C28" s="66">
        <v>16</v>
      </c>
      <c r="D28" s="66">
        <v>19.399999999999999</v>
      </c>
      <c r="E28" s="66">
        <v>8.8000000000000007</v>
      </c>
      <c r="F28" s="66">
        <v>10.96</v>
      </c>
      <c r="G28" s="66">
        <v>9.6999999999999993</v>
      </c>
      <c r="H28" s="66">
        <v>58.2</v>
      </c>
      <c r="I28" s="67">
        <v>123.06</v>
      </c>
    </row>
    <row r="29" spans="1:9" x14ac:dyDescent="0.3">
      <c r="A29" s="1"/>
      <c r="B29" s="54" t="s">
        <v>856</v>
      </c>
      <c r="C29" s="66">
        <v>16.100000000000001</v>
      </c>
      <c r="D29" s="66">
        <v>19.399999999999999</v>
      </c>
      <c r="E29" s="66">
        <v>7</v>
      </c>
      <c r="F29" s="66">
        <v>10.84</v>
      </c>
      <c r="G29" s="66">
        <v>9.6</v>
      </c>
      <c r="H29" s="66">
        <v>58.2</v>
      </c>
      <c r="I29" s="67">
        <v>121.14</v>
      </c>
    </row>
    <row r="30" spans="1:9" x14ac:dyDescent="0.3">
      <c r="A30" s="1"/>
      <c r="B30" s="54" t="s">
        <v>857</v>
      </c>
      <c r="C30" s="66">
        <v>16.3</v>
      </c>
      <c r="D30" s="66">
        <v>19.399999999999999</v>
      </c>
      <c r="E30" s="66">
        <v>7.1</v>
      </c>
      <c r="F30" s="66">
        <v>10.93</v>
      </c>
      <c r="G30" s="66">
        <v>9.6</v>
      </c>
      <c r="H30" s="66">
        <v>58.2</v>
      </c>
      <c r="I30" s="67">
        <v>121.53</v>
      </c>
    </row>
    <row r="31" spans="1:9" x14ac:dyDescent="0.3">
      <c r="A31" s="1"/>
      <c r="B31" s="56" t="s">
        <v>858</v>
      </c>
      <c r="C31" s="68">
        <v>16.600000000000001</v>
      </c>
      <c r="D31" s="68">
        <v>19.399999999999999</v>
      </c>
      <c r="E31" s="68">
        <v>8.4</v>
      </c>
      <c r="F31" s="68">
        <v>10.98</v>
      </c>
      <c r="G31" s="68">
        <v>9.4</v>
      </c>
      <c r="H31" s="68">
        <v>57.4</v>
      </c>
      <c r="I31" s="69">
        <v>122.18</v>
      </c>
    </row>
    <row r="32" spans="1:9" x14ac:dyDescent="0.3">
      <c r="A32" s="1"/>
      <c r="B32" s="50" t="s">
        <v>859</v>
      </c>
      <c r="C32" s="64">
        <v>16.600000000000001</v>
      </c>
      <c r="D32" s="64">
        <v>19.399999999999999</v>
      </c>
      <c r="E32" s="64">
        <v>8.3000000000000007</v>
      </c>
      <c r="F32" s="64">
        <v>10.94</v>
      </c>
      <c r="G32" s="64">
        <v>9.6999999999999993</v>
      </c>
      <c r="H32" s="64">
        <v>58.4</v>
      </c>
      <c r="I32" s="65">
        <v>123.34</v>
      </c>
    </row>
    <row r="33" spans="1:9" x14ac:dyDescent="0.3">
      <c r="A33" s="1"/>
      <c r="B33" s="54" t="s">
        <v>860</v>
      </c>
      <c r="C33" s="66">
        <v>15.6</v>
      </c>
      <c r="D33" s="66">
        <v>19.399999999999999</v>
      </c>
      <c r="E33" s="66">
        <v>7</v>
      </c>
      <c r="F33" s="66">
        <v>10.97</v>
      </c>
      <c r="G33" s="66">
        <v>9.5</v>
      </c>
      <c r="H33" s="66">
        <v>58.1</v>
      </c>
      <c r="I33" s="67">
        <v>120.57</v>
      </c>
    </row>
    <row r="34" spans="1:9" x14ac:dyDescent="0.3">
      <c r="A34" s="1"/>
      <c r="B34" s="54" t="s">
        <v>861</v>
      </c>
      <c r="C34" s="66">
        <v>15.8</v>
      </c>
      <c r="D34" s="66">
        <v>19.399999999999999</v>
      </c>
      <c r="E34" s="66">
        <v>8.8000000000000007</v>
      </c>
      <c r="F34" s="66">
        <v>10.96</v>
      </c>
      <c r="G34" s="66">
        <v>9.6999999999999993</v>
      </c>
      <c r="H34" s="66">
        <v>57.9</v>
      </c>
      <c r="I34" s="67">
        <v>122.56</v>
      </c>
    </row>
    <row r="35" spans="1:9" x14ac:dyDescent="0.3">
      <c r="A35" s="1"/>
      <c r="B35" s="54" t="s">
        <v>862</v>
      </c>
      <c r="C35" s="66">
        <v>16.2</v>
      </c>
      <c r="D35" s="66">
        <v>19.399999999999999</v>
      </c>
      <c r="E35" s="66">
        <v>7.7</v>
      </c>
      <c r="F35" s="66">
        <v>10.96</v>
      </c>
      <c r="G35" s="66">
        <v>9.6</v>
      </c>
      <c r="H35" s="66">
        <v>57.4</v>
      </c>
      <c r="I35" s="67">
        <v>121.26</v>
      </c>
    </row>
    <row r="36" spans="1:9" x14ac:dyDescent="0.3">
      <c r="A36" s="1"/>
      <c r="B36" s="54" t="s">
        <v>863</v>
      </c>
      <c r="C36" s="66">
        <v>15</v>
      </c>
      <c r="D36" s="66">
        <v>19.399999999999999</v>
      </c>
      <c r="E36" s="66">
        <v>6.8</v>
      </c>
      <c r="F36" s="66">
        <v>10.97</v>
      </c>
      <c r="G36" s="66">
        <v>9.4</v>
      </c>
      <c r="H36" s="66">
        <v>57.5</v>
      </c>
      <c r="I36" s="67">
        <v>119.07</v>
      </c>
    </row>
    <row r="37" spans="1:9" x14ac:dyDescent="0.3">
      <c r="A37" s="1"/>
      <c r="B37" s="54" t="s">
        <v>864</v>
      </c>
      <c r="C37" s="66">
        <v>16.5</v>
      </c>
      <c r="D37" s="66">
        <v>19.600000000000001</v>
      </c>
      <c r="E37" s="66">
        <v>7</v>
      </c>
      <c r="F37" s="66">
        <v>10.44</v>
      </c>
      <c r="G37" s="66">
        <v>9.3000000000000007</v>
      </c>
      <c r="H37" s="66">
        <v>57.7</v>
      </c>
      <c r="I37" s="67">
        <v>120.54</v>
      </c>
    </row>
    <row r="38" spans="1:9" x14ac:dyDescent="0.3">
      <c r="A38" s="1"/>
      <c r="B38" s="54" t="s">
        <v>865</v>
      </c>
      <c r="C38" s="66">
        <v>16.5</v>
      </c>
      <c r="D38" s="66">
        <v>19.399999999999999</v>
      </c>
      <c r="E38" s="66">
        <v>7.6</v>
      </c>
      <c r="F38" s="66">
        <v>11</v>
      </c>
      <c r="G38" s="66">
        <v>9.3000000000000007</v>
      </c>
      <c r="H38" s="66">
        <v>56.9</v>
      </c>
      <c r="I38" s="67">
        <v>120.7</v>
      </c>
    </row>
    <row r="39" spans="1:9" x14ac:dyDescent="0.3">
      <c r="A39" s="1"/>
      <c r="B39" s="56" t="s">
        <v>866</v>
      </c>
      <c r="C39" s="68">
        <v>15.5</v>
      </c>
      <c r="D39" s="68">
        <v>18.3</v>
      </c>
      <c r="E39" s="68">
        <v>8.6999999999999993</v>
      </c>
      <c r="F39" s="68">
        <v>10.96</v>
      </c>
      <c r="G39" s="68">
        <v>9.5</v>
      </c>
      <c r="H39" s="68">
        <v>57.6</v>
      </c>
      <c r="I39" s="69">
        <v>120.56</v>
      </c>
    </row>
    <row r="40" spans="1:9" x14ac:dyDescent="0.3">
      <c r="A40" s="1"/>
      <c r="B40" s="50" t="s">
        <v>867</v>
      </c>
      <c r="C40" s="64">
        <v>15.8</v>
      </c>
      <c r="D40" s="64">
        <v>17.600000000000001</v>
      </c>
      <c r="E40" s="64">
        <v>8.8000000000000007</v>
      </c>
      <c r="F40" s="64">
        <v>10.95</v>
      </c>
      <c r="G40" s="64">
        <v>8.9</v>
      </c>
      <c r="H40" s="64">
        <v>57.7</v>
      </c>
      <c r="I40" s="65">
        <v>119.75</v>
      </c>
    </row>
    <row r="41" spans="1:9" x14ac:dyDescent="0.3">
      <c r="A41" s="1"/>
      <c r="B41" s="54" t="s">
        <v>868</v>
      </c>
      <c r="C41" s="66">
        <v>16</v>
      </c>
      <c r="D41" s="66">
        <v>17.600000000000001</v>
      </c>
      <c r="E41" s="66">
        <v>9.4</v>
      </c>
      <c r="F41" s="66">
        <v>11</v>
      </c>
      <c r="G41" s="66">
        <v>8.1999999999999993</v>
      </c>
      <c r="H41" s="66">
        <v>57.2</v>
      </c>
      <c r="I41" s="67">
        <v>119.4</v>
      </c>
    </row>
    <row r="42" spans="1:9" x14ac:dyDescent="0.3">
      <c r="A42" s="1"/>
      <c r="B42" s="54" t="s">
        <v>869</v>
      </c>
      <c r="C42" s="66">
        <v>15.3</v>
      </c>
      <c r="D42" s="66">
        <v>17.3</v>
      </c>
      <c r="E42" s="66">
        <v>7.7</v>
      </c>
      <c r="F42" s="66">
        <v>11</v>
      </c>
      <c r="G42" s="66">
        <v>9.1</v>
      </c>
      <c r="H42" s="66">
        <v>56.9</v>
      </c>
      <c r="I42" s="67">
        <v>117.3</v>
      </c>
    </row>
    <row r="43" spans="1:9" x14ac:dyDescent="0.3">
      <c r="A43" s="1"/>
      <c r="B43" s="54" t="s">
        <v>870</v>
      </c>
      <c r="C43" s="66">
        <v>15</v>
      </c>
      <c r="D43" s="66">
        <v>16.3</v>
      </c>
      <c r="E43" s="66">
        <v>8.6</v>
      </c>
      <c r="F43" s="66">
        <v>10.97</v>
      </c>
      <c r="G43" s="66">
        <v>8.9</v>
      </c>
      <c r="H43" s="66">
        <v>57</v>
      </c>
      <c r="I43" s="67">
        <v>116.77</v>
      </c>
    </row>
    <row r="44" spans="1:9" x14ac:dyDescent="0.3">
      <c r="A44" s="1"/>
      <c r="B44" s="54" t="s">
        <v>871</v>
      </c>
      <c r="C44" s="66">
        <v>15</v>
      </c>
      <c r="D44" s="66">
        <v>17</v>
      </c>
      <c r="E44" s="66">
        <v>8.6</v>
      </c>
      <c r="F44" s="66">
        <v>10.98</v>
      </c>
      <c r="G44" s="66">
        <v>9.4</v>
      </c>
      <c r="H44" s="66">
        <v>57.2</v>
      </c>
      <c r="I44" s="67">
        <v>118.18</v>
      </c>
    </row>
    <row r="45" spans="1:9" x14ac:dyDescent="0.3">
      <c r="A45" s="1"/>
      <c r="B45" s="54" t="s">
        <v>872</v>
      </c>
      <c r="C45" s="66">
        <v>15.1</v>
      </c>
      <c r="D45" s="66">
        <v>17</v>
      </c>
      <c r="E45" s="66">
        <v>8.6</v>
      </c>
      <c r="F45" s="66">
        <v>11</v>
      </c>
      <c r="G45" s="66">
        <v>9.6</v>
      </c>
      <c r="H45" s="66">
        <v>57.2</v>
      </c>
      <c r="I45" s="67">
        <v>118.5</v>
      </c>
    </row>
    <row r="46" spans="1:9" x14ac:dyDescent="0.3">
      <c r="A46" s="1"/>
      <c r="B46" s="54" t="s">
        <v>873</v>
      </c>
      <c r="C46" s="66">
        <v>15.8</v>
      </c>
      <c r="D46" s="66">
        <v>17</v>
      </c>
      <c r="E46" s="66">
        <v>8.6</v>
      </c>
      <c r="F46" s="66">
        <v>10.96</v>
      </c>
      <c r="G46" s="66">
        <v>9.5</v>
      </c>
      <c r="H46" s="66">
        <v>57.2</v>
      </c>
      <c r="I46" s="67">
        <v>119.06</v>
      </c>
    </row>
    <row r="47" spans="1:9" x14ac:dyDescent="0.3">
      <c r="A47" s="1"/>
      <c r="B47" s="56" t="s">
        <v>874</v>
      </c>
      <c r="C47" s="68">
        <v>15.5</v>
      </c>
      <c r="D47" s="68">
        <v>17</v>
      </c>
      <c r="E47" s="68">
        <v>7.3</v>
      </c>
      <c r="F47" s="68">
        <v>10.97</v>
      </c>
      <c r="G47" s="68">
        <v>9.5</v>
      </c>
      <c r="H47" s="68">
        <v>57.5</v>
      </c>
      <c r="I47" s="69">
        <v>117.77</v>
      </c>
    </row>
    <row r="48" spans="1:9" x14ac:dyDescent="0.3">
      <c r="A48" s="1"/>
      <c r="B48" s="50" t="s">
        <v>875</v>
      </c>
      <c r="C48" s="64">
        <v>15</v>
      </c>
      <c r="D48" s="64">
        <v>17</v>
      </c>
      <c r="E48" s="64">
        <v>7.1</v>
      </c>
      <c r="F48" s="64">
        <v>10.93</v>
      </c>
      <c r="G48" s="64">
        <v>9.1</v>
      </c>
      <c r="H48" s="64">
        <v>58</v>
      </c>
      <c r="I48" s="65">
        <v>117.13</v>
      </c>
    </row>
    <row r="49" spans="1:9" x14ac:dyDescent="0.3">
      <c r="A49" s="1"/>
      <c r="B49" s="54" t="s">
        <v>876</v>
      </c>
      <c r="C49" s="66">
        <v>16</v>
      </c>
      <c r="D49" s="66">
        <v>17</v>
      </c>
      <c r="E49" s="66">
        <v>7.2</v>
      </c>
      <c r="F49" s="66">
        <v>10.96</v>
      </c>
      <c r="G49" s="66">
        <v>9.4</v>
      </c>
      <c r="H49" s="66">
        <v>57.9</v>
      </c>
      <c r="I49" s="67">
        <v>118.46</v>
      </c>
    </row>
    <row r="50" spans="1:9" x14ac:dyDescent="0.3">
      <c r="A50" s="1"/>
      <c r="B50" s="54" t="s">
        <v>877</v>
      </c>
      <c r="C50" s="66">
        <v>16</v>
      </c>
      <c r="D50" s="66">
        <v>17</v>
      </c>
      <c r="E50" s="66">
        <v>8.6999999999999993</v>
      </c>
      <c r="F50" s="66">
        <v>11</v>
      </c>
      <c r="G50" s="66">
        <v>9.4</v>
      </c>
      <c r="H50" s="66">
        <v>57.7</v>
      </c>
      <c r="I50" s="67">
        <v>119.8</v>
      </c>
    </row>
    <row r="51" spans="1:9" x14ac:dyDescent="0.3">
      <c r="A51" s="1"/>
      <c r="B51" s="54" t="s">
        <v>878</v>
      </c>
      <c r="C51" s="66">
        <v>16.5</v>
      </c>
      <c r="D51" s="66">
        <v>17</v>
      </c>
      <c r="E51" s="66">
        <v>8</v>
      </c>
      <c r="F51" s="66">
        <v>11</v>
      </c>
      <c r="G51" s="66">
        <v>9.3000000000000007</v>
      </c>
      <c r="H51" s="66">
        <v>57.4</v>
      </c>
      <c r="I51" s="67">
        <v>119.2</v>
      </c>
    </row>
    <row r="52" spans="1:9" x14ac:dyDescent="0.3">
      <c r="A52" s="1"/>
      <c r="B52" s="54" t="s">
        <v>879</v>
      </c>
      <c r="C52" s="66">
        <v>16.5</v>
      </c>
      <c r="D52" s="66">
        <v>17</v>
      </c>
      <c r="E52" s="66">
        <v>7.4</v>
      </c>
      <c r="F52" s="66">
        <v>10.95</v>
      </c>
      <c r="G52" s="66">
        <v>9.6</v>
      </c>
      <c r="H52" s="66">
        <v>56.8</v>
      </c>
      <c r="I52" s="67">
        <v>118.25</v>
      </c>
    </row>
    <row r="53" spans="1:9" x14ac:dyDescent="0.3">
      <c r="A53" s="1"/>
      <c r="B53" s="54" t="s">
        <v>880</v>
      </c>
      <c r="C53" s="66">
        <v>15</v>
      </c>
      <c r="D53" s="66">
        <v>17</v>
      </c>
      <c r="E53" s="66">
        <v>8.9</v>
      </c>
      <c r="F53" s="66">
        <v>9.58</v>
      </c>
      <c r="G53" s="66">
        <v>9.1</v>
      </c>
      <c r="H53" s="66">
        <v>56.8</v>
      </c>
      <c r="I53" s="67">
        <v>116.38</v>
      </c>
    </row>
    <row r="54" spans="1:9" x14ac:dyDescent="0.3">
      <c r="A54" s="1"/>
      <c r="B54" s="54" t="s">
        <v>881</v>
      </c>
      <c r="C54" s="66">
        <v>15</v>
      </c>
      <c r="D54" s="66">
        <v>17.100000000000001</v>
      </c>
      <c r="E54" s="66">
        <v>8.8000000000000007</v>
      </c>
      <c r="F54" s="66">
        <v>10.42</v>
      </c>
      <c r="G54" s="66">
        <v>9.6</v>
      </c>
      <c r="H54" s="66">
        <v>57.7</v>
      </c>
      <c r="I54" s="67">
        <v>118.62</v>
      </c>
    </row>
    <row r="55" spans="1:9" x14ac:dyDescent="0.3">
      <c r="A55" s="1"/>
      <c r="B55" s="56" t="s">
        <v>1102</v>
      </c>
      <c r="C55" s="68">
        <v>15.1</v>
      </c>
      <c r="D55" s="68">
        <v>17.100000000000001</v>
      </c>
      <c r="E55" s="68">
        <v>8.5</v>
      </c>
      <c r="F55" s="68">
        <v>10.81</v>
      </c>
      <c r="G55" s="68">
        <v>9.3000000000000007</v>
      </c>
      <c r="H55" s="68">
        <v>57.1</v>
      </c>
      <c r="I55" s="69">
        <v>117.91</v>
      </c>
    </row>
    <row r="56" spans="1:9" ht="15.6" x14ac:dyDescent="0.3">
      <c r="A56" s="1"/>
      <c r="B56" s="70" t="s">
        <v>1103</v>
      </c>
      <c r="C56" s="71">
        <v>374.45</v>
      </c>
      <c r="D56" s="71">
        <v>444.75</v>
      </c>
      <c r="E56" s="71">
        <v>187.6</v>
      </c>
      <c r="F56" s="71">
        <v>260.83</v>
      </c>
      <c r="G56" s="71">
        <v>226.45</v>
      </c>
      <c r="H56" s="71">
        <v>1383.35</v>
      </c>
      <c r="I56" s="71">
        <v>2877.43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69"/>
  <sheetViews>
    <sheetView showGridLines="0" zoomScale="80" workbookViewId="0">
      <pane xSplit="5" ySplit="7" topLeftCell="F170" activePane="bottomRight" state="frozen"/>
      <selection pane="topRight" activeCell="F1" sqref="F1"/>
      <selection pane="bottomLeft" activeCell="A8" sqref="A8"/>
      <selection pane="bottomRight" activeCell="F180" sqref="F180"/>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3" t="s">
        <v>1111</v>
      </c>
      <c r="C3" s="194"/>
      <c r="D3" s="194"/>
      <c r="E3" s="194"/>
      <c r="F3" s="194"/>
      <c r="G3" s="194"/>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1112</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197" t="s">
        <v>3</v>
      </c>
      <c r="C6" s="197" t="s">
        <v>64</v>
      </c>
      <c r="D6" s="197" t="s">
        <v>1113</v>
      </c>
      <c r="E6" s="197" t="s">
        <v>1114</v>
      </c>
      <c r="F6" s="197" t="s">
        <v>1115</v>
      </c>
      <c r="G6" s="197"/>
      <c r="H6" s="197"/>
      <c r="I6" s="197"/>
      <c r="J6" s="197"/>
      <c r="K6" s="197"/>
      <c r="L6" s="197"/>
      <c r="M6" s="197"/>
      <c r="N6" s="197"/>
      <c r="O6" s="197"/>
      <c r="P6" s="197"/>
      <c r="Q6" s="197"/>
      <c r="R6" s="197"/>
      <c r="S6" s="197"/>
      <c r="T6" s="197"/>
      <c r="U6" s="197"/>
      <c r="V6" s="197"/>
      <c r="W6" s="197"/>
      <c r="X6" s="197"/>
      <c r="Y6" s="197"/>
      <c r="Z6" s="197"/>
      <c r="AA6" s="197"/>
      <c r="AB6" s="197"/>
      <c r="AC6" s="197"/>
    </row>
    <row r="7" spans="1:29"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t="s">
        <v>985</v>
      </c>
    </row>
    <row r="8" spans="1:29" x14ac:dyDescent="0.3">
      <c r="A8" s="1"/>
      <c r="B8" s="72" t="s">
        <v>667</v>
      </c>
      <c r="C8" s="72" t="s">
        <v>1061</v>
      </c>
      <c r="D8" s="72" t="s">
        <v>1116</v>
      </c>
      <c r="E8" s="73" t="s">
        <v>620</v>
      </c>
      <c r="F8" s="74"/>
      <c r="G8" s="74"/>
      <c r="H8" s="74">
        <v>175.35</v>
      </c>
      <c r="I8" s="74">
        <v>355.6</v>
      </c>
      <c r="J8" s="74">
        <v>356.5</v>
      </c>
      <c r="K8" s="74">
        <v>349.95</v>
      </c>
      <c r="L8" s="74">
        <v>353.35</v>
      </c>
      <c r="M8" s="74">
        <v>357.6</v>
      </c>
      <c r="N8" s="74">
        <v>360.65</v>
      </c>
      <c r="O8" s="74">
        <v>356.9</v>
      </c>
      <c r="P8" s="74">
        <v>358.8</v>
      </c>
      <c r="Q8" s="74">
        <v>356.65</v>
      </c>
      <c r="R8" s="74">
        <v>355.25</v>
      </c>
      <c r="S8" s="74">
        <v>357.15</v>
      </c>
      <c r="T8" s="74">
        <v>354.05</v>
      </c>
      <c r="U8" s="74">
        <v>353</v>
      </c>
      <c r="V8" s="74">
        <v>359.15</v>
      </c>
      <c r="W8" s="74">
        <v>366.45</v>
      </c>
      <c r="X8" s="74">
        <v>365.35</v>
      </c>
      <c r="Y8" s="74">
        <v>366.6</v>
      </c>
      <c r="Z8" s="74">
        <v>336.2</v>
      </c>
      <c r="AA8" s="74">
        <v>327.75</v>
      </c>
      <c r="AB8" s="74">
        <v>374.45</v>
      </c>
      <c r="AC8" s="74">
        <v>7296.75</v>
      </c>
    </row>
    <row r="9" spans="1:29" x14ac:dyDescent="0.3">
      <c r="A9" s="1"/>
      <c r="B9" s="72" t="s">
        <v>668</v>
      </c>
      <c r="C9" s="72" t="s">
        <v>1117</v>
      </c>
      <c r="D9" s="72" t="s">
        <v>1118</v>
      </c>
      <c r="E9" s="73" t="s">
        <v>620</v>
      </c>
      <c r="F9" s="74">
        <v>393.8</v>
      </c>
      <c r="G9" s="74">
        <v>437.25</v>
      </c>
      <c r="H9" s="74">
        <v>434.5</v>
      </c>
      <c r="I9" s="74">
        <v>430.65</v>
      </c>
      <c r="J9" s="74">
        <v>280.39999999999998</v>
      </c>
      <c r="K9" s="74">
        <v>432.35</v>
      </c>
      <c r="L9" s="74">
        <v>437.1</v>
      </c>
      <c r="M9" s="74">
        <v>426.65</v>
      </c>
      <c r="N9" s="74">
        <v>421.55</v>
      </c>
      <c r="O9" s="74">
        <v>423.3</v>
      </c>
      <c r="P9" s="74">
        <v>421.45</v>
      </c>
      <c r="Q9" s="74">
        <v>323.60000000000002</v>
      </c>
      <c r="R9" s="74">
        <v>416.75</v>
      </c>
      <c r="S9" s="74">
        <v>343.9</v>
      </c>
      <c r="T9" s="74"/>
      <c r="U9" s="74">
        <v>301.7</v>
      </c>
      <c r="V9" s="74">
        <v>445.05</v>
      </c>
      <c r="W9" s="74">
        <v>447.3</v>
      </c>
      <c r="X9" s="74">
        <v>451.3</v>
      </c>
      <c r="Y9" s="74">
        <v>451.8</v>
      </c>
      <c r="Z9" s="74">
        <v>454.35</v>
      </c>
      <c r="AA9" s="74">
        <v>463.15</v>
      </c>
      <c r="AB9" s="74">
        <v>444.75</v>
      </c>
      <c r="AC9" s="74">
        <v>9082.65</v>
      </c>
    </row>
    <row r="10" spans="1:29" x14ac:dyDescent="0.3">
      <c r="A10" s="1"/>
      <c r="B10" s="72" t="s">
        <v>669</v>
      </c>
      <c r="C10" s="72" t="s">
        <v>1119</v>
      </c>
      <c r="D10" s="72" t="s">
        <v>64</v>
      </c>
      <c r="E10" s="73" t="s">
        <v>620</v>
      </c>
      <c r="F10" s="74">
        <v>177.85</v>
      </c>
      <c r="G10" s="74">
        <v>176.25</v>
      </c>
      <c r="H10" s="74">
        <v>174.65</v>
      </c>
      <c r="I10" s="74">
        <v>155.20500000000001</v>
      </c>
      <c r="J10" s="74">
        <v>188.75</v>
      </c>
      <c r="K10" s="74">
        <v>168.75</v>
      </c>
      <c r="L10" s="74">
        <v>182.35</v>
      </c>
      <c r="M10" s="74">
        <v>191</v>
      </c>
      <c r="N10" s="74">
        <v>184.1</v>
      </c>
      <c r="O10" s="74">
        <v>182.75</v>
      </c>
      <c r="P10" s="74">
        <v>192.745</v>
      </c>
      <c r="Q10" s="74">
        <v>184.8</v>
      </c>
      <c r="R10" s="74">
        <v>185.2</v>
      </c>
      <c r="S10" s="74">
        <v>186.95</v>
      </c>
      <c r="T10" s="74">
        <v>178.05</v>
      </c>
      <c r="U10" s="74">
        <v>172.3</v>
      </c>
      <c r="V10" s="74">
        <v>186.85</v>
      </c>
      <c r="W10" s="74">
        <v>78.2</v>
      </c>
      <c r="X10" s="74">
        <v>189.35</v>
      </c>
      <c r="Y10" s="74">
        <v>191.2</v>
      </c>
      <c r="Z10" s="74">
        <v>192.45</v>
      </c>
      <c r="AA10" s="74">
        <v>191.95</v>
      </c>
      <c r="AB10" s="74">
        <v>187.6</v>
      </c>
      <c r="AC10" s="74">
        <v>4099.3</v>
      </c>
    </row>
    <row r="11" spans="1:29" x14ac:dyDescent="0.3">
      <c r="A11" s="1"/>
      <c r="B11" s="72" t="s">
        <v>670</v>
      </c>
      <c r="C11" s="72" t="s">
        <v>1064</v>
      </c>
      <c r="D11" s="72" t="s">
        <v>64</v>
      </c>
      <c r="E11" s="73" t="s">
        <v>620</v>
      </c>
      <c r="F11" s="74">
        <v>260.64999999999998</v>
      </c>
      <c r="G11" s="74">
        <v>211.4</v>
      </c>
      <c r="H11" s="74">
        <v>243.55</v>
      </c>
      <c r="I11" s="74">
        <v>249.75</v>
      </c>
      <c r="J11" s="74">
        <v>227.2</v>
      </c>
      <c r="K11" s="74">
        <v>261.55</v>
      </c>
      <c r="L11" s="74">
        <v>152.1</v>
      </c>
      <c r="M11" s="74">
        <v>54.45</v>
      </c>
      <c r="N11" s="74">
        <v>221.6</v>
      </c>
      <c r="O11" s="74">
        <v>258.10000000000002</v>
      </c>
      <c r="P11" s="74">
        <v>253.11</v>
      </c>
      <c r="Q11" s="74">
        <v>252.7</v>
      </c>
      <c r="R11" s="74">
        <v>257.61</v>
      </c>
      <c r="S11" s="74">
        <v>258.05</v>
      </c>
      <c r="T11" s="74">
        <v>263.2</v>
      </c>
      <c r="U11" s="74">
        <v>264.5</v>
      </c>
      <c r="V11" s="74">
        <v>262.22000000000003</v>
      </c>
      <c r="W11" s="74">
        <v>267</v>
      </c>
      <c r="X11" s="74">
        <v>255.19</v>
      </c>
      <c r="Y11" s="74">
        <v>260.03455000000002</v>
      </c>
      <c r="Z11" s="74">
        <v>215.86500000000001</v>
      </c>
      <c r="AA11" s="74">
        <v>259.8</v>
      </c>
      <c r="AB11" s="74">
        <v>260.83</v>
      </c>
      <c r="AC11" s="74">
        <v>5470.4595499999996</v>
      </c>
    </row>
    <row r="12" spans="1:29" x14ac:dyDescent="0.3">
      <c r="A12" s="1"/>
      <c r="B12" s="72" t="s">
        <v>653</v>
      </c>
      <c r="C12" s="72" t="s">
        <v>988</v>
      </c>
      <c r="D12" s="72" t="s">
        <v>64</v>
      </c>
      <c r="E12" s="73" t="s">
        <v>619</v>
      </c>
      <c r="F12" s="74">
        <v>345.5</v>
      </c>
      <c r="G12" s="74">
        <v>335.6</v>
      </c>
      <c r="H12" s="74">
        <v>348.8</v>
      </c>
      <c r="I12" s="74">
        <v>314.55</v>
      </c>
      <c r="J12" s="74">
        <v>329.15</v>
      </c>
      <c r="K12" s="74">
        <v>344.45</v>
      </c>
      <c r="L12" s="74">
        <v>325.89999999999998</v>
      </c>
      <c r="M12" s="74">
        <v>359.65</v>
      </c>
      <c r="N12" s="74">
        <v>359.85</v>
      </c>
      <c r="O12" s="74">
        <v>347.05</v>
      </c>
      <c r="P12" s="74">
        <v>369.35</v>
      </c>
      <c r="Q12" s="74">
        <v>388.6</v>
      </c>
      <c r="R12" s="74">
        <v>330.15</v>
      </c>
      <c r="S12" s="74">
        <v>346.35</v>
      </c>
      <c r="T12" s="74">
        <v>394.4</v>
      </c>
      <c r="U12" s="74">
        <v>370.4</v>
      </c>
      <c r="V12" s="74">
        <v>355.8</v>
      </c>
      <c r="W12" s="74">
        <v>330.65</v>
      </c>
      <c r="X12" s="74">
        <v>366.7</v>
      </c>
      <c r="Y12" s="74">
        <v>326.5</v>
      </c>
      <c r="Z12" s="74">
        <v>327.3</v>
      </c>
      <c r="AA12" s="74">
        <v>341.3</v>
      </c>
      <c r="AB12" s="74">
        <v>330.15</v>
      </c>
      <c r="AC12" s="74">
        <v>7988.15</v>
      </c>
    </row>
    <row r="13" spans="1:29" x14ac:dyDescent="0.3">
      <c r="A13" s="1"/>
      <c r="B13" s="72" t="s">
        <v>654</v>
      </c>
      <c r="C13" s="72" t="s">
        <v>990</v>
      </c>
      <c r="D13" s="72" t="s">
        <v>64</v>
      </c>
      <c r="E13" s="73" t="s">
        <v>619</v>
      </c>
      <c r="F13" s="74">
        <v>30.85</v>
      </c>
      <c r="G13" s="74">
        <v>29.25</v>
      </c>
      <c r="H13" s="74">
        <v>26.5</v>
      </c>
      <c r="I13" s="74">
        <v>23.85</v>
      </c>
      <c r="J13" s="74">
        <v>22.35</v>
      </c>
      <c r="K13" s="74">
        <v>21.25</v>
      </c>
      <c r="L13" s="74">
        <v>21.4</v>
      </c>
      <c r="M13" s="74">
        <v>22.4</v>
      </c>
      <c r="N13" s="74">
        <v>22.95</v>
      </c>
      <c r="O13" s="74">
        <v>22.65</v>
      </c>
      <c r="P13" s="74">
        <v>22.7</v>
      </c>
      <c r="Q13" s="74">
        <v>22.2</v>
      </c>
      <c r="R13" s="74">
        <v>20.2</v>
      </c>
      <c r="S13" s="74">
        <v>21.8</v>
      </c>
      <c r="T13" s="74">
        <v>19.899999999999999</v>
      </c>
      <c r="U13" s="74">
        <v>23.75</v>
      </c>
      <c r="V13" s="74">
        <v>23.6</v>
      </c>
      <c r="W13" s="74">
        <v>22.95</v>
      </c>
      <c r="X13" s="74">
        <v>22.95</v>
      </c>
      <c r="Y13" s="74">
        <v>25.7</v>
      </c>
      <c r="Z13" s="74">
        <v>29.2</v>
      </c>
      <c r="AA13" s="74">
        <v>27.36</v>
      </c>
      <c r="AB13" s="74">
        <v>19.350000000000001</v>
      </c>
      <c r="AC13" s="74">
        <v>545.11</v>
      </c>
    </row>
    <row r="14" spans="1:29" x14ac:dyDescent="0.3">
      <c r="A14" s="1"/>
      <c r="B14" s="72" t="s">
        <v>655</v>
      </c>
      <c r="C14" s="72" t="s">
        <v>991</v>
      </c>
      <c r="D14" s="72" t="s">
        <v>64</v>
      </c>
      <c r="E14" s="73" t="s">
        <v>619</v>
      </c>
      <c r="F14" s="74"/>
      <c r="G14" s="74">
        <v>6.35</v>
      </c>
      <c r="H14" s="74">
        <v>9.6</v>
      </c>
      <c r="I14" s="74">
        <v>9.6</v>
      </c>
      <c r="J14" s="74">
        <v>2.4</v>
      </c>
      <c r="K14" s="74"/>
      <c r="L14" s="74"/>
      <c r="M14" s="74"/>
      <c r="N14" s="74"/>
      <c r="O14" s="74"/>
      <c r="P14" s="74">
        <v>7.3</v>
      </c>
      <c r="Q14" s="74">
        <v>2.75</v>
      </c>
      <c r="R14" s="74"/>
      <c r="S14" s="74"/>
      <c r="T14" s="74"/>
      <c r="U14" s="74">
        <v>0.65</v>
      </c>
      <c r="V14" s="74">
        <v>4.1500000000000004</v>
      </c>
      <c r="W14" s="74">
        <v>8.8000000000000007</v>
      </c>
      <c r="X14" s="74">
        <v>1.7</v>
      </c>
      <c r="Y14" s="74"/>
      <c r="Z14" s="74"/>
      <c r="AA14" s="74"/>
      <c r="AB14" s="74">
        <v>6.8</v>
      </c>
      <c r="AC14" s="74">
        <v>60.1</v>
      </c>
    </row>
    <row r="15" spans="1:29" x14ac:dyDescent="0.3">
      <c r="A15" s="1"/>
      <c r="B15" s="72" t="s">
        <v>665</v>
      </c>
      <c r="C15" s="72" t="s">
        <v>1066</v>
      </c>
      <c r="D15" s="72" t="s">
        <v>64</v>
      </c>
      <c r="E15" s="73" t="s">
        <v>620</v>
      </c>
      <c r="F15" s="74">
        <v>225.6</v>
      </c>
      <c r="G15" s="74">
        <v>223.05</v>
      </c>
      <c r="H15" s="74">
        <v>116.65</v>
      </c>
      <c r="I15" s="74"/>
      <c r="J15" s="74">
        <v>27.4</v>
      </c>
      <c r="K15" s="74">
        <v>168.25</v>
      </c>
      <c r="L15" s="74">
        <v>219.95</v>
      </c>
      <c r="M15" s="74">
        <v>203.25</v>
      </c>
      <c r="N15" s="74">
        <v>223.05</v>
      </c>
      <c r="O15" s="74">
        <v>220.85</v>
      </c>
      <c r="P15" s="74">
        <v>225.3</v>
      </c>
      <c r="Q15" s="74">
        <v>225.3</v>
      </c>
      <c r="R15" s="74">
        <v>207.3</v>
      </c>
      <c r="S15" s="74">
        <v>229.6</v>
      </c>
      <c r="T15" s="74">
        <v>226.2</v>
      </c>
      <c r="U15" s="74">
        <v>221.25</v>
      </c>
      <c r="V15" s="74">
        <v>219.7</v>
      </c>
      <c r="W15" s="74">
        <v>221.5</v>
      </c>
      <c r="X15" s="74">
        <v>222.5</v>
      </c>
      <c r="Y15" s="74">
        <v>22.4</v>
      </c>
      <c r="Z15" s="74">
        <v>169.25</v>
      </c>
      <c r="AA15" s="74">
        <v>225.85</v>
      </c>
      <c r="AB15" s="74">
        <v>226.45</v>
      </c>
      <c r="AC15" s="74">
        <v>4270.6499999999996</v>
      </c>
    </row>
    <row r="16" spans="1:29" x14ac:dyDescent="0.3">
      <c r="A16" s="1"/>
      <c r="B16" s="72" t="s">
        <v>188</v>
      </c>
      <c r="C16" s="72" t="s">
        <v>992</v>
      </c>
      <c r="D16" s="72" t="s">
        <v>64</v>
      </c>
      <c r="E16" s="73" t="s">
        <v>619</v>
      </c>
      <c r="F16" s="74">
        <v>2448.5</v>
      </c>
      <c r="G16" s="74">
        <v>2242.15</v>
      </c>
      <c r="H16" s="74">
        <v>2509.65</v>
      </c>
      <c r="I16" s="74">
        <v>2578.9499999999998</v>
      </c>
      <c r="J16" s="74">
        <v>2381.4</v>
      </c>
      <c r="K16" s="74">
        <v>2351.35</v>
      </c>
      <c r="L16" s="74">
        <v>2077.6</v>
      </c>
      <c r="M16" s="74">
        <v>2416.5</v>
      </c>
      <c r="N16" s="74">
        <v>2061.9</v>
      </c>
      <c r="O16" s="74">
        <v>2487.3000000000002</v>
      </c>
      <c r="P16" s="74">
        <v>2349.4</v>
      </c>
      <c r="Q16" s="74">
        <v>2149.9499999999998</v>
      </c>
      <c r="R16" s="74">
        <v>2313.25</v>
      </c>
      <c r="S16" s="74">
        <v>2244.4</v>
      </c>
      <c r="T16" s="74">
        <v>2112.3000000000002</v>
      </c>
      <c r="U16" s="74">
        <v>2218</v>
      </c>
      <c r="V16" s="74">
        <v>2233.0500000000002</v>
      </c>
      <c r="W16" s="74">
        <v>2225.1</v>
      </c>
      <c r="X16" s="74">
        <v>2182.85</v>
      </c>
      <c r="Y16" s="74">
        <v>2566.1999999999998</v>
      </c>
      <c r="Z16" s="74">
        <v>2076.4499999999998</v>
      </c>
      <c r="AA16" s="74">
        <v>2151.9</v>
      </c>
      <c r="AB16" s="74">
        <v>2330.9499999999998</v>
      </c>
      <c r="AC16" s="74">
        <v>52709.1</v>
      </c>
    </row>
    <row r="17" spans="1:29" x14ac:dyDescent="0.3">
      <c r="A17" s="1"/>
      <c r="B17" s="72" t="s">
        <v>196</v>
      </c>
      <c r="C17" s="72" t="s">
        <v>993</v>
      </c>
      <c r="D17" s="72" t="s">
        <v>64</v>
      </c>
      <c r="E17" s="73" t="s">
        <v>619</v>
      </c>
      <c r="F17" s="74">
        <v>272.7</v>
      </c>
      <c r="G17" s="74">
        <v>257.95</v>
      </c>
      <c r="H17" s="74">
        <v>260.3</v>
      </c>
      <c r="I17" s="74">
        <v>272.85000000000002</v>
      </c>
      <c r="J17" s="74">
        <v>262.25</v>
      </c>
      <c r="K17" s="74">
        <v>253.75</v>
      </c>
      <c r="L17" s="74">
        <v>258</v>
      </c>
      <c r="M17" s="74">
        <v>260.10000000000002</v>
      </c>
      <c r="N17" s="74">
        <v>245.8</v>
      </c>
      <c r="O17" s="74">
        <v>240.8</v>
      </c>
      <c r="P17" s="74">
        <v>242.5</v>
      </c>
      <c r="Q17" s="74">
        <v>235.2</v>
      </c>
      <c r="R17" s="74">
        <v>231.5</v>
      </c>
      <c r="S17" s="74">
        <v>227.8</v>
      </c>
      <c r="T17" s="74">
        <v>232.55</v>
      </c>
      <c r="U17" s="74">
        <v>223.9</v>
      </c>
      <c r="V17" s="74">
        <v>223.3</v>
      </c>
      <c r="W17" s="74">
        <v>225.85</v>
      </c>
      <c r="X17" s="74">
        <v>122.85</v>
      </c>
      <c r="Y17" s="74">
        <v>226.15</v>
      </c>
      <c r="Z17" s="74">
        <v>219.25</v>
      </c>
      <c r="AA17" s="74">
        <v>223.1</v>
      </c>
      <c r="AB17" s="74">
        <v>220.85</v>
      </c>
      <c r="AC17" s="74">
        <v>5439.3</v>
      </c>
    </row>
    <row r="18" spans="1:29" x14ac:dyDescent="0.3">
      <c r="A18" s="1"/>
      <c r="B18" s="72" t="s">
        <v>631</v>
      </c>
      <c r="C18" s="72" t="s">
        <v>1120</v>
      </c>
      <c r="D18" s="72" t="s">
        <v>64</v>
      </c>
      <c r="E18" s="73" t="s">
        <v>619</v>
      </c>
      <c r="F18" s="74"/>
      <c r="G18" s="74"/>
      <c r="H18" s="74"/>
      <c r="I18" s="74"/>
      <c r="J18" s="74"/>
      <c r="K18" s="74"/>
      <c r="L18" s="74"/>
      <c r="M18" s="74"/>
      <c r="N18" s="74"/>
      <c r="O18" s="74"/>
      <c r="P18" s="74"/>
      <c r="Q18" s="74"/>
      <c r="R18" s="74"/>
      <c r="S18" s="74"/>
      <c r="T18" s="74"/>
      <c r="U18" s="74"/>
      <c r="V18" s="74"/>
      <c r="W18" s="74"/>
      <c r="X18" s="74"/>
      <c r="Y18" s="74"/>
      <c r="Z18" s="74"/>
      <c r="AA18" s="74"/>
      <c r="AB18" s="74"/>
      <c r="AC18" s="74">
        <v>0</v>
      </c>
    </row>
    <row r="19" spans="1:29" x14ac:dyDescent="0.3">
      <c r="A19" s="1"/>
      <c r="B19" s="72" t="s">
        <v>631</v>
      </c>
      <c r="C19" s="72" t="s">
        <v>1121</v>
      </c>
      <c r="D19" s="72" t="s">
        <v>64</v>
      </c>
      <c r="E19" s="73" t="s">
        <v>619</v>
      </c>
      <c r="F19" s="74"/>
      <c r="G19" s="74"/>
      <c r="H19" s="74"/>
      <c r="I19" s="74"/>
      <c r="J19" s="74"/>
      <c r="K19" s="74"/>
      <c r="L19" s="74"/>
      <c r="M19" s="74"/>
      <c r="N19" s="74"/>
      <c r="O19" s="74"/>
      <c r="P19" s="74"/>
      <c r="Q19" s="74"/>
      <c r="R19" s="74"/>
      <c r="S19" s="74"/>
      <c r="T19" s="74"/>
      <c r="U19" s="74"/>
      <c r="V19" s="74"/>
      <c r="W19" s="74"/>
      <c r="X19" s="74"/>
      <c r="Y19" s="74"/>
      <c r="Z19" s="74"/>
      <c r="AA19" s="74"/>
      <c r="AB19" s="74"/>
      <c r="AC19" s="74">
        <v>0</v>
      </c>
    </row>
    <row r="20" spans="1:29" x14ac:dyDescent="0.3">
      <c r="A20" s="1"/>
      <c r="B20" s="72" t="s">
        <v>200</v>
      </c>
      <c r="C20" s="72" t="s">
        <v>994</v>
      </c>
      <c r="D20" s="72" t="s">
        <v>64</v>
      </c>
      <c r="E20" s="73" t="s">
        <v>619</v>
      </c>
      <c r="F20" s="74">
        <v>1172.0999999999999</v>
      </c>
      <c r="G20" s="74">
        <v>1370.6</v>
      </c>
      <c r="H20" s="74">
        <v>1813.1</v>
      </c>
      <c r="I20" s="74">
        <v>1393.8</v>
      </c>
      <c r="J20" s="74">
        <v>1369.35</v>
      </c>
      <c r="K20" s="74">
        <v>968.25</v>
      </c>
      <c r="L20" s="74">
        <v>1195.3499999999999</v>
      </c>
      <c r="M20" s="74">
        <v>1481.35</v>
      </c>
      <c r="N20" s="74">
        <v>1150.8499999999999</v>
      </c>
      <c r="O20" s="74">
        <v>1396.95</v>
      </c>
      <c r="P20" s="74">
        <v>1525.45</v>
      </c>
      <c r="Q20" s="74">
        <v>1313</v>
      </c>
      <c r="R20" s="74">
        <v>1222.25</v>
      </c>
      <c r="S20" s="74">
        <v>1034.6500000000001</v>
      </c>
      <c r="T20" s="74">
        <v>1131.5999999999999</v>
      </c>
      <c r="U20" s="74">
        <v>957.45</v>
      </c>
      <c r="V20" s="74">
        <v>1035.4000000000001</v>
      </c>
      <c r="W20" s="74">
        <v>1097.5</v>
      </c>
      <c r="X20" s="74">
        <v>1302.4000000000001</v>
      </c>
      <c r="Y20" s="74">
        <v>1043.55</v>
      </c>
      <c r="Z20" s="74">
        <v>964.55</v>
      </c>
      <c r="AA20" s="74">
        <v>966.85</v>
      </c>
      <c r="AB20" s="74">
        <v>869.85</v>
      </c>
      <c r="AC20" s="74">
        <v>27776.2</v>
      </c>
    </row>
    <row r="21" spans="1:29" x14ac:dyDescent="0.3">
      <c r="A21" s="1"/>
      <c r="B21" s="72" t="s">
        <v>200</v>
      </c>
      <c r="C21" s="72" t="s">
        <v>1122</v>
      </c>
      <c r="D21" s="72" t="s">
        <v>64</v>
      </c>
      <c r="E21" s="73" t="s">
        <v>619</v>
      </c>
      <c r="F21" s="74">
        <v>407.75</v>
      </c>
      <c r="G21" s="74">
        <v>400.35</v>
      </c>
      <c r="H21" s="74">
        <v>492.85</v>
      </c>
      <c r="I21" s="74">
        <v>506.5</v>
      </c>
      <c r="J21" s="74">
        <v>484.85</v>
      </c>
      <c r="K21" s="74">
        <v>494.25</v>
      </c>
      <c r="L21" s="74">
        <v>303.39999999999998</v>
      </c>
      <c r="M21" s="74">
        <v>450.35</v>
      </c>
      <c r="N21" s="74">
        <v>366.75</v>
      </c>
      <c r="O21" s="74">
        <v>499.65</v>
      </c>
      <c r="P21" s="74">
        <v>463.6</v>
      </c>
      <c r="Q21" s="74">
        <v>445.35</v>
      </c>
      <c r="R21" s="74">
        <v>446.8</v>
      </c>
      <c r="S21" s="74">
        <v>433.8</v>
      </c>
      <c r="T21" s="74">
        <v>414.15</v>
      </c>
      <c r="U21" s="74">
        <v>95.2</v>
      </c>
      <c r="V21" s="74"/>
      <c r="W21" s="74"/>
      <c r="X21" s="74"/>
      <c r="Y21" s="74"/>
      <c r="Z21" s="74"/>
      <c r="AA21" s="74"/>
      <c r="AB21" s="74"/>
      <c r="AC21" s="74">
        <v>6705.6</v>
      </c>
    </row>
    <row r="22" spans="1:29" x14ac:dyDescent="0.3">
      <c r="A22" s="1"/>
      <c r="B22" s="72" t="s">
        <v>635</v>
      </c>
      <c r="C22" s="72" t="s">
        <v>1123</v>
      </c>
      <c r="D22" s="72" t="s">
        <v>64</v>
      </c>
      <c r="E22" s="73" t="s">
        <v>621</v>
      </c>
      <c r="F22" s="74">
        <v>9</v>
      </c>
      <c r="G22" s="74">
        <v>7.5</v>
      </c>
      <c r="H22" s="74">
        <v>8.6</v>
      </c>
      <c r="I22" s="74">
        <v>9.1999999999999993</v>
      </c>
      <c r="J22" s="74">
        <v>9.65</v>
      </c>
      <c r="K22" s="74">
        <v>8.6999999999999993</v>
      </c>
      <c r="L22" s="74">
        <v>9.25</v>
      </c>
      <c r="M22" s="74">
        <v>9.1</v>
      </c>
      <c r="N22" s="74">
        <v>9.35</v>
      </c>
      <c r="O22" s="74">
        <v>9.1999999999999993</v>
      </c>
      <c r="P22" s="74">
        <v>9.35</v>
      </c>
      <c r="Q22" s="74">
        <v>8.85</v>
      </c>
      <c r="R22" s="74">
        <v>8.85</v>
      </c>
      <c r="S22" s="74">
        <v>9</v>
      </c>
      <c r="T22" s="74">
        <v>8.9499999999999993</v>
      </c>
      <c r="U22" s="74">
        <v>8.5</v>
      </c>
      <c r="V22" s="74">
        <v>8.8000000000000007</v>
      </c>
      <c r="W22" s="74">
        <v>8.5</v>
      </c>
      <c r="X22" s="74">
        <v>9</v>
      </c>
      <c r="Y22" s="74">
        <v>7.8</v>
      </c>
      <c r="Z22" s="74">
        <v>7.45</v>
      </c>
      <c r="AA22" s="74">
        <v>8.4499999999999993</v>
      </c>
      <c r="AB22" s="74">
        <v>9.0500000000000007</v>
      </c>
      <c r="AC22" s="74">
        <v>202.1</v>
      </c>
    </row>
    <row r="23" spans="1:29" x14ac:dyDescent="0.3">
      <c r="A23" s="1"/>
      <c r="B23" s="72" t="s">
        <v>56</v>
      </c>
      <c r="C23" s="72" t="s">
        <v>995</v>
      </c>
      <c r="D23" s="72" t="s">
        <v>64</v>
      </c>
      <c r="E23" s="73" t="s">
        <v>619</v>
      </c>
      <c r="F23" s="74">
        <v>165.7</v>
      </c>
      <c r="G23" s="74">
        <v>165.6</v>
      </c>
      <c r="H23" s="74">
        <v>165.6</v>
      </c>
      <c r="I23" s="74">
        <v>158.80000000000001</v>
      </c>
      <c r="J23" s="74">
        <v>163</v>
      </c>
      <c r="K23" s="74">
        <v>161.1</v>
      </c>
      <c r="L23" s="74">
        <v>165</v>
      </c>
      <c r="M23" s="74">
        <v>165.15</v>
      </c>
      <c r="N23" s="74">
        <v>104.25</v>
      </c>
      <c r="O23" s="74">
        <v>165.55</v>
      </c>
      <c r="P23" s="74">
        <v>109.05</v>
      </c>
      <c r="Q23" s="74">
        <v>167.2</v>
      </c>
      <c r="R23" s="74">
        <v>167.05</v>
      </c>
      <c r="S23" s="74">
        <v>166.25</v>
      </c>
      <c r="T23" s="74">
        <v>165.65</v>
      </c>
      <c r="U23" s="74">
        <v>164.25</v>
      </c>
      <c r="V23" s="74">
        <v>162.65</v>
      </c>
      <c r="W23" s="74">
        <v>163.35</v>
      </c>
      <c r="X23" s="74">
        <v>164</v>
      </c>
      <c r="Y23" s="74">
        <v>163.75</v>
      </c>
      <c r="Z23" s="74">
        <v>165.15</v>
      </c>
      <c r="AA23" s="74">
        <v>166</v>
      </c>
      <c r="AB23" s="74">
        <v>164.7</v>
      </c>
      <c r="AC23" s="74">
        <v>3668.8</v>
      </c>
    </row>
    <row r="24" spans="1:29" x14ac:dyDescent="0.3">
      <c r="A24" s="1"/>
      <c r="B24" s="72" t="s">
        <v>56</v>
      </c>
      <c r="C24" s="72" t="s">
        <v>996</v>
      </c>
      <c r="D24" s="72" t="s">
        <v>64</v>
      </c>
      <c r="E24" s="73" t="s">
        <v>619</v>
      </c>
      <c r="F24" s="74">
        <v>333.75</v>
      </c>
      <c r="G24" s="74">
        <v>316.14999999999998</v>
      </c>
      <c r="H24" s="74">
        <v>330.5</v>
      </c>
      <c r="I24" s="74">
        <v>320.35000000000002</v>
      </c>
      <c r="J24" s="74">
        <v>296.7</v>
      </c>
      <c r="K24" s="74">
        <v>300.89999999999998</v>
      </c>
      <c r="L24" s="74">
        <v>301.05</v>
      </c>
      <c r="M24" s="74">
        <v>300.89999999999998</v>
      </c>
      <c r="N24" s="74">
        <v>294.95</v>
      </c>
      <c r="O24" s="74">
        <v>212.35</v>
      </c>
      <c r="P24" s="74">
        <v>293.89999999999998</v>
      </c>
      <c r="Q24" s="74">
        <v>300.85000000000002</v>
      </c>
      <c r="R24" s="74">
        <v>306.10000000000002</v>
      </c>
      <c r="S24" s="74">
        <v>296.64999999999998</v>
      </c>
      <c r="T24" s="74">
        <v>294.2</v>
      </c>
      <c r="U24" s="74">
        <v>294.10000000000002</v>
      </c>
      <c r="V24" s="74">
        <v>295.64999999999998</v>
      </c>
      <c r="W24" s="74">
        <v>298.8</v>
      </c>
      <c r="X24" s="74">
        <v>306.25</v>
      </c>
      <c r="Y24" s="74">
        <v>308.45</v>
      </c>
      <c r="Z24" s="74">
        <v>305.7</v>
      </c>
      <c r="AA24" s="74">
        <v>311.25</v>
      </c>
      <c r="AB24" s="74">
        <v>307.64999999999998</v>
      </c>
      <c r="AC24" s="74">
        <v>6927.15</v>
      </c>
    </row>
    <row r="25" spans="1:29" x14ac:dyDescent="0.3">
      <c r="A25" s="1"/>
      <c r="B25" s="72" t="s">
        <v>56</v>
      </c>
      <c r="C25" s="72" t="s">
        <v>997</v>
      </c>
      <c r="D25" s="72" t="s">
        <v>64</v>
      </c>
      <c r="E25" s="73" t="s">
        <v>619</v>
      </c>
      <c r="F25" s="74">
        <v>2113.4499999999998</v>
      </c>
      <c r="G25" s="74">
        <v>2114.6</v>
      </c>
      <c r="H25" s="74">
        <v>2120.8000000000002</v>
      </c>
      <c r="I25" s="74">
        <v>2015.75</v>
      </c>
      <c r="J25" s="74">
        <v>1931.95</v>
      </c>
      <c r="K25" s="74">
        <v>1919.45</v>
      </c>
      <c r="L25" s="74">
        <v>1914.3</v>
      </c>
      <c r="M25" s="74">
        <v>1918.7</v>
      </c>
      <c r="N25" s="74">
        <v>1922.25</v>
      </c>
      <c r="O25" s="74">
        <v>1927.2</v>
      </c>
      <c r="P25" s="74">
        <v>1929.6</v>
      </c>
      <c r="Q25" s="74">
        <v>1920.6</v>
      </c>
      <c r="R25" s="74">
        <v>1938.15</v>
      </c>
      <c r="S25" s="74">
        <v>1938.65</v>
      </c>
      <c r="T25" s="74">
        <v>1929.5</v>
      </c>
      <c r="U25" s="74">
        <v>1932.5</v>
      </c>
      <c r="V25" s="74">
        <v>1912.2</v>
      </c>
      <c r="W25" s="74">
        <v>1923.05</v>
      </c>
      <c r="X25" s="74">
        <v>1932.55</v>
      </c>
      <c r="Y25" s="74">
        <v>1916.4</v>
      </c>
      <c r="Z25" s="74">
        <v>1934.75</v>
      </c>
      <c r="AA25" s="74">
        <v>1934.9</v>
      </c>
      <c r="AB25" s="74">
        <v>1915.8</v>
      </c>
      <c r="AC25" s="74">
        <v>44957.1</v>
      </c>
    </row>
    <row r="26" spans="1:29" x14ac:dyDescent="0.3">
      <c r="A26" s="1"/>
      <c r="B26" s="72" t="s">
        <v>56</v>
      </c>
      <c r="C26" s="72" t="s">
        <v>1124</v>
      </c>
      <c r="D26" s="72" t="s">
        <v>64</v>
      </c>
      <c r="E26" s="73" t="s">
        <v>619</v>
      </c>
      <c r="F26" s="74"/>
      <c r="G26" s="74"/>
      <c r="H26" s="74"/>
      <c r="I26" s="74"/>
      <c r="J26" s="74"/>
      <c r="K26" s="74"/>
      <c r="L26" s="74"/>
      <c r="M26" s="74"/>
      <c r="N26" s="74"/>
      <c r="O26" s="74"/>
      <c r="P26" s="74"/>
      <c r="Q26" s="74"/>
      <c r="R26" s="74"/>
      <c r="S26" s="74"/>
      <c r="T26" s="74"/>
      <c r="U26" s="74"/>
      <c r="V26" s="74"/>
      <c r="W26" s="74"/>
      <c r="X26" s="74"/>
      <c r="Y26" s="74"/>
      <c r="Z26" s="74"/>
      <c r="AA26" s="74"/>
      <c r="AB26" s="74"/>
      <c r="AC26" s="74">
        <v>0</v>
      </c>
    </row>
    <row r="27" spans="1:29" x14ac:dyDescent="0.3">
      <c r="A27" s="1"/>
      <c r="B27" s="72" t="s">
        <v>56</v>
      </c>
      <c r="C27" s="72" t="s">
        <v>1125</v>
      </c>
      <c r="D27" s="72" t="s">
        <v>64</v>
      </c>
      <c r="E27" s="73" t="s">
        <v>620</v>
      </c>
      <c r="F27" s="74"/>
      <c r="G27" s="74"/>
      <c r="H27" s="74"/>
      <c r="I27" s="74"/>
      <c r="J27" s="74"/>
      <c r="K27" s="74"/>
      <c r="L27" s="74"/>
      <c r="M27" s="74"/>
      <c r="N27" s="74"/>
      <c r="O27" s="74"/>
      <c r="P27" s="74"/>
      <c r="Q27" s="74"/>
      <c r="R27" s="74"/>
      <c r="S27" s="74"/>
      <c r="T27" s="74"/>
      <c r="U27" s="74"/>
      <c r="V27" s="74"/>
      <c r="W27" s="74"/>
      <c r="X27" s="74"/>
      <c r="Y27" s="74"/>
      <c r="Z27" s="74"/>
      <c r="AA27" s="74"/>
      <c r="AB27" s="74"/>
      <c r="AC27" s="74">
        <v>0</v>
      </c>
    </row>
    <row r="28" spans="1:29" x14ac:dyDescent="0.3">
      <c r="A28" s="1"/>
      <c r="B28" s="72" t="s">
        <v>56</v>
      </c>
      <c r="C28" s="72" t="s">
        <v>1125</v>
      </c>
      <c r="D28" s="72" t="s">
        <v>227</v>
      </c>
      <c r="E28" s="73" t="s">
        <v>620</v>
      </c>
      <c r="F28" s="74"/>
      <c r="G28" s="74"/>
      <c r="H28" s="74"/>
      <c r="I28" s="74"/>
      <c r="J28" s="74"/>
      <c r="K28" s="74"/>
      <c r="L28" s="74"/>
      <c r="M28" s="74"/>
      <c r="N28" s="74"/>
      <c r="O28" s="74"/>
      <c r="P28" s="74"/>
      <c r="Q28" s="74"/>
      <c r="R28" s="74"/>
      <c r="S28" s="74"/>
      <c r="T28" s="74"/>
      <c r="U28" s="74"/>
      <c r="V28" s="74"/>
      <c r="W28" s="74"/>
      <c r="X28" s="74"/>
      <c r="Y28" s="74"/>
      <c r="Z28" s="74"/>
      <c r="AA28" s="74">
        <v>1</v>
      </c>
      <c r="AB28" s="74">
        <v>75.400000000000006</v>
      </c>
      <c r="AC28" s="74">
        <v>76.400000000000006</v>
      </c>
    </row>
    <row r="29" spans="1:29" x14ac:dyDescent="0.3">
      <c r="A29" s="1"/>
      <c r="B29" s="72" t="s">
        <v>56</v>
      </c>
      <c r="C29" s="72" t="s">
        <v>1126</v>
      </c>
      <c r="D29" s="72" t="s">
        <v>64</v>
      </c>
      <c r="E29" s="73" t="s">
        <v>620</v>
      </c>
      <c r="F29" s="74"/>
      <c r="G29" s="74"/>
      <c r="H29" s="74"/>
      <c r="I29" s="74"/>
      <c r="J29" s="74"/>
      <c r="K29" s="74"/>
      <c r="L29" s="74"/>
      <c r="M29" s="74"/>
      <c r="N29" s="74"/>
      <c r="O29" s="74"/>
      <c r="P29" s="74"/>
      <c r="Q29" s="74"/>
      <c r="R29" s="74"/>
      <c r="S29" s="74"/>
      <c r="T29" s="74">
        <v>4.25</v>
      </c>
      <c r="U29" s="74"/>
      <c r="V29" s="74">
        <v>5</v>
      </c>
      <c r="W29" s="74">
        <v>6.75</v>
      </c>
      <c r="X29" s="74">
        <v>8.65</v>
      </c>
      <c r="Y29" s="74">
        <v>65.7</v>
      </c>
      <c r="Z29" s="74">
        <v>59.9</v>
      </c>
      <c r="AA29" s="74">
        <v>60.12</v>
      </c>
      <c r="AB29" s="74"/>
      <c r="AC29" s="74">
        <v>210.37</v>
      </c>
    </row>
    <row r="30" spans="1:29" x14ac:dyDescent="0.3">
      <c r="A30" s="1"/>
      <c r="B30" s="72" t="s">
        <v>656</v>
      </c>
      <c r="C30" s="72" t="s">
        <v>998</v>
      </c>
      <c r="D30" s="72" t="s">
        <v>1127</v>
      </c>
      <c r="E30" s="73" t="s">
        <v>619</v>
      </c>
      <c r="F30" s="74">
        <v>110.4</v>
      </c>
      <c r="G30" s="74">
        <v>93.95</v>
      </c>
      <c r="H30" s="74">
        <v>158.35</v>
      </c>
      <c r="I30" s="74">
        <v>169.9</v>
      </c>
      <c r="J30" s="74">
        <v>158.19999999999999</v>
      </c>
      <c r="K30" s="74">
        <v>166.9</v>
      </c>
      <c r="L30" s="74">
        <v>184.3</v>
      </c>
      <c r="M30" s="74">
        <v>154.44999999999999</v>
      </c>
      <c r="N30" s="74">
        <v>137.35</v>
      </c>
      <c r="O30" s="74">
        <v>137.35</v>
      </c>
      <c r="P30" s="74">
        <v>139.6</v>
      </c>
      <c r="Q30" s="74">
        <v>126.4</v>
      </c>
      <c r="R30" s="74">
        <v>130.1</v>
      </c>
      <c r="S30" s="74">
        <v>123.35</v>
      </c>
      <c r="T30" s="74">
        <v>108.05</v>
      </c>
      <c r="U30" s="74">
        <v>115.2</v>
      </c>
      <c r="V30" s="74">
        <v>118.3</v>
      </c>
      <c r="W30" s="74">
        <v>103.9</v>
      </c>
      <c r="X30" s="74">
        <v>94.3</v>
      </c>
      <c r="Y30" s="74">
        <v>95.3</v>
      </c>
      <c r="Z30" s="74">
        <v>86.5</v>
      </c>
      <c r="AA30" s="74">
        <v>84.45</v>
      </c>
      <c r="AB30" s="74">
        <v>76.599999999999994</v>
      </c>
      <c r="AC30" s="74">
        <v>2873.2</v>
      </c>
    </row>
    <row r="31" spans="1:29" x14ac:dyDescent="0.3">
      <c r="A31" s="1"/>
      <c r="B31" s="72" t="s">
        <v>656</v>
      </c>
      <c r="C31" s="72" t="s">
        <v>999</v>
      </c>
      <c r="D31" s="72" t="s">
        <v>64</v>
      </c>
      <c r="E31" s="73" t="s">
        <v>619</v>
      </c>
      <c r="F31" s="74">
        <v>87.2</v>
      </c>
      <c r="G31" s="74">
        <v>85.35</v>
      </c>
      <c r="H31" s="74">
        <v>109</v>
      </c>
      <c r="I31" s="74">
        <v>103.2</v>
      </c>
      <c r="J31" s="74">
        <v>92.5</v>
      </c>
      <c r="K31" s="74">
        <v>73.8</v>
      </c>
      <c r="L31" s="74">
        <v>125.7</v>
      </c>
      <c r="M31" s="74">
        <v>112.25</v>
      </c>
      <c r="N31" s="74">
        <v>98.5</v>
      </c>
      <c r="O31" s="74">
        <v>101.75</v>
      </c>
      <c r="P31" s="74">
        <v>100</v>
      </c>
      <c r="Q31" s="74">
        <v>93.95</v>
      </c>
      <c r="R31" s="74">
        <v>94.75</v>
      </c>
      <c r="S31" s="74">
        <v>94.4</v>
      </c>
      <c r="T31" s="74">
        <v>92.1</v>
      </c>
      <c r="U31" s="74">
        <v>86.75</v>
      </c>
      <c r="V31" s="74">
        <v>85.25</v>
      </c>
      <c r="W31" s="74">
        <v>86.25</v>
      </c>
      <c r="X31" s="74">
        <v>89.15</v>
      </c>
      <c r="Y31" s="74">
        <v>80.8</v>
      </c>
      <c r="Z31" s="74">
        <v>80.25</v>
      </c>
      <c r="AA31" s="74">
        <v>76.7</v>
      </c>
      <c r="AB31" s="74">
        <v>77.849999999999994</v>
      </c>
      <c r="AC31" s="74">
        <v>2127.4499999999998</v>
      </c>
    </row>
    <row r="32" spans="1:29" x14ac:dyDescent="0.3">
      <c r="A32" s="1"/>
      <c r="B32" s="72" t="s">
        <v>656</v>
      </c>
      <c r="C32" s="72" t="s">
        <v>1000</v>
      </c>
      <c r="D32" s="72" t="s">
        <v>64</v>
      </c>
      <c r="E32" s="73" t="s">
        <v>619</v>
      </c>
      <c r="F32" s="74">
        <v>119.5</v>
      </c>
      <c r="G32" s="74">
        <v>114.95</v>
      </c>
      <c r="H32" s="74">
        <v>154.94999999999999</v>
      </c>
      <c r="I32" s="74">
        <v>143.25</v>
      </c>
      <c r="J32" s="74">
        <v>129.9</v>
      </c>
      <c r="K32" s="74">
        <v>41.95</v>
      </c>
      <c r="L32" s="74">
        <v>97.5</v>
      </c>
      <c r="M32" s="74">
        <v>152.85</v>
      </c>
      <c r="N32" s="74">
        <v>126.75</v>
      </c>
      <c r="O32" s="74">
        <v>132.19999999999999</v>
      </c>
      <c r="P32" s="74">
        <v>136.65</v>
      </c>
      <c r="Q32" s="74">
        <v>131.35</v>
      </c>
      <c r="R32" s="74">
        <v>135.19999999999999</v>
      </c>
      <c r="S32" s="74">
        <v>131.75</v>
      </c>
      <c r="T32" s="74">
        <v>129.94999999999999</v>
      </c>
      <c r="U32" s="74">
        <v>122.35</v>
      </c>
      <c r="V32" s="74">
        <v>120.75</v>
      </c>
      <c r="W32" s="74">
        <v>123.55</v>
      </c>
      <c r="X32" s="74">
        <v>127.95</v>
      </c>
      <c r="Y32" s="74">
        <v>118.4</v>
      </c>
      <c r="Z32" s="74">
        <v>114.7</v>
      </c>
      <c r="AA32" s="74">
        <v>111.4</v>
      </c>
      <c r="AB32" s="74">
        <v>111.35</v>
      </c>
      <c r="AC32" s="74">
        <v>2829.15</v>
      </c>
    </row>
    <row r="33" spans="1:29" x14ac:dyDescent="0.3">
      <c r="A33" s="1"/>
      <c r="B33" s="72" t="s">
        <v>656</v>
      </c>
      <c r="C33" s="72" t="s">
        <v>1001</v>
      </c>
      <c r="D33" s="72" t="s">
        <v>1127</v>
      </c>
      <c r="E33" s="73" t="s">
        <v>619</v>
      </c>
      <c r="F33" s="74">
        <v>62.05</v>
      </c>
      <c r="G33" s="74">
        <v>55.4</v>
      </c>
      <c r="H33" s="74">
        <v>58.25</v>
      </c>
      <c r="I33" s="74">
        <v>52.5</v>
      </c>
      <c r="J33" s="74">
        <v>55.1</v>
      </c>
      <c r="K33" s="74">
        <v>51.75</v>
      </c>
      <c r="L33" s="74">
        <v>54.25</v>
      </c>
      <c r="M33" s="74">
        <v>50.65</v>
      </c>
      <c r="N33" s="74">
        <v>48.75</v>
      </c>
      <c r="O33" s="74">
        <v>47.55</v>
      </c>
      <c r="P33" s="74">
        <v>47.55</v>
      </c>
      <c r="Q33" s="74">
        <v>46.05</v>
      </c>
      <c r="R33" s="74">
        <v>41.45</v>
      </c>
      <c r="S33" s="74">
        <v>48.1</v>
      </c>
      <c r="T33" s="74">
        <v>44.1</v>
      </c>
      <c r="U33" s="74">
        <v>44.4</v>
      </c>
      <c r="V33" s="74">
        <v>47.55</v>
      </c>
      <c r="W33" s="74">
        <v>51.4</v>
      </c>
      <c r="X33" s="74">
        <v>55.8</v>
      </c>
      <c r="Y33" s="74">
        <v>56.45</v>
      </c>
      <c r="Z33" s="74">
        <v>59.6</v>
      </c>
      <c r="AA33" s="74">
        <v>53.2</v>
      </c>
      <c r="AB33" s="74">
        <v>69.900000000000006</v>
      </c>
      <c r="AC33" s="74">
        <v>1201.8</v>
      </c>
    </row>
    <row r="34" spans="1:29" x14ac:dyDescent="0.3">
      <c r="A34" s="1"/>
      <c r="B34" s="72" t="s">
        <v>625</v>
      </c>
      <c r="C34" s="72" t="s">
        <v>1002</v>
      </c>
      <c r="D34" s="72" t="s">
        <v>64</v>
      </c>
      <c r="E34" s="73" t="s">
        <v>619</v>
      </c>
      <c r="F34" s="74">
        <v>2756.75</v>
      </c>
      <c r="G34" s="74">
        <v>2712.9</v>
      </c>
      <c r="H34" s="74">
        <v>2806.65</v>
      </c>
      <c r="I34" s="74">
        <v>2824.55</v>
      </c>
      <c r="J34" s="74">
        <v>2918.35</v>
      </c>
      <c r="K34" s="74">
        <v>3137.8</v>
      </c>
      <c r="L34" s="74">
        <v>3138.1</v>
      </c>
      <c r="M34" s="74">
        <v>3098.8</v>
      </c>
      <c r="N34" s="74">
        <v>2937.35</v>
      </c>
      <c r="O34" s="74">
        <v>2827.05</v>
      </c>
      <c r="P34" s="74">
        <v>2714.45</v>
      </c>
      <c r="Q34" s="74">
        <v>2720.8</v>
      </c>
      <c r="R34" s="74">
        <v>2740.9</v>
      </c>
      <c r="S34" s="74">
        <v>2730.85</v>
      </c>
      <c r="T34" s="74">
        <v>2827.45</v>
      </c>
      <c r="U34" s="74">
        <v>2945.15</v>
      </c>
      <c r="V34" s="74">
        <v>2931</v>
      </c>
      <c r="W34" s="74">
        <v>3018.8</v>
      </c>
      <c r="X34" s="74">
        <v>2959.25</v>
      </c>
      <c r="Y34" s="74">
        <v>2884.9</v>
      </c>
      <c r="Z34" s="74">
        <v>2875.25</v>
      </c>
      <c r="AA34" s="74">
        <v>2887.55</v>
      </c>
      <c r="AB34" s="74">
        <v>2845</v>
      </c>
      <c r="AC34" s="74">
        <v>66239.649999999994</v>
      </c>
    </row>
    <row r="35" spans="1:29" x14ac:dyDescent="0.3">
      <c r="A35" s="1"/>
      <c r="B35" s="72" t="s">
        <v>234</v>
      </c>
      <c r="C35" s="72" t="s">
        <v>1003</v>
      </c>
      <c r="D35" s="72" t="s">
        <v>64</v>
      </c>
      <c r="E35" s="73" t="s">
        <v>619</v>
      </c>
      <c r="F35" s="74">
        <v>175.45</v>
      </c>
      <c r="G35" s="74">
        <v>176.6</v>
      </c>
      <c r="H35" s="74">
        <v>173.65</v>
      </c>
      <c r="I35" s="74">
        <v>176.9</v>
      </c>
      <c r="J35" s="74">
        <v>178</v>
      </c>
      <c r="K35" s="74">
        <v>175.43049999999999</v>
      </c>
      <c r="L35" s="74">
        <v>177.2</v>
      </c>
      <c r="M35" s="74">
        <v>175.75</v>
      </c>
      <c r="N35" s="74">
        <v>176.15</v>
      </c>
      <c r="O35" s="74">
        <v>177.75</v>
      </c>
      <c r="P35" s="74">
        <v>176.85</v>
      </c>
      <c r="Q35" s="74">
        <v>176.05</v>
      </c>
      <c r="R35" s="74">
        <v>176.8</v>
      </c>
      <c r="S35" s="74">
        <v>176.15</v>
      </c>
      <c r="T35" s="74">
        <v>174.1</v>
      </c>
      <c r="U35" s="74">
        <v>173.7</v>
      </c>
      <c r="V35" s="74">
        <v>176.35</v>
      </c>
      <c r="W35" s="74">
        <v>166.05</v>
      </c>
      <c r="X35" s="74">
        <v>169.4</v>
      </c>
      <c r="Y35" s="74">
        <v>166.3</v>
      </c>
      <c r="Z35" s="74">
        <v>173.65</v>
      </c>
      <c r="AA35" s="74">
        <v>174.27199999999999</v>
      </c>
      <c r="AB35" s="74">
        <v>180.95</v>
      </c>
      <c r="AC35" s="74">
        <v>4023.5025000000001</v>
      </c>
    </row>
    <row r="36" spans="1:29" x14ac:dyDescent="0.3">
      <c r="A36" s="1"/>
      <c r="B36" s="72" t="s">
        <v>234</v>
      </c>
      <c r="C36" s="72" t="s">
        <v>1004</v>
      </c>
      <c r="D36" s="72" t="s">
        <v>64</v>
      </c>
      <c r="E36" s="73" t="s">
        <v>619</v>
      </c>
      <c r="F36" s="74">
        <v>78.55</v>
      </c>
      <c r="G36" s="74">
        <v>79</v>
      </c>
      <c r="H36" s="74">
        <v>78.349999999999994</v>
      </c>
      <c r="I36" s="74">
        <v>72.8</v>
      </c>
      <c r="J36" s="74">
        <v>80.650000000000006</v>
      </c>
      <c r="K36" s="74">
        <v>80.102000000000004</v>
      </c>
      <c r="L36" s="74">
        <v>76.95</v>
      </c>
      <c r="M36" s="74">
        <v>78.25</v>
      </c>
      <c r="N36" s="74">
        <v>89.8</v>
      </c>
      <c r="O36" s="74">
        <v>116.15</v>
      </c>
      <c r="P36" s="74">
        <v>118.15</v>
      </c>
      <c r="Q36" s="74">
        <v>117.9</v>
      </c>
      <c r="R36" s="74">
        <v>120.5</v>
      </c>
      <c r="S36" s="74">
        <v>122.5</v>
      </c>
      <c r="T36" s="74">
        <v>119.1</v>
      </c>
      <c r="U36" s="74">
        <v>129.55000000000001</v>
      </c>
      <c r="V36" s="74">
        <v>135.4</v>
      </c>
      <c r="W36" s="74">
        <v>137.75</v>
      </c>
      <c r="X36" s="74">
        <v>140</v>
      </c>
      <c r="Y36" s="74">
        <v>144.05000000000001</v>
      </c>
      <c r="Z36" s="74">
        <v>139.75</v>
      </c>
      <c r="AA36" s="74">
        <v>136.4905</v>
      </c>
      <c r="AB36" s="74">
        <v>139.85</v>
      </c>
      <c r="AC36" s="74">
        <v>2531.5925000000002</v>
      </c>
    </row>
    <row r="37" spans="1:29" x14ac:dyDescent="0.3">
      <c r="A37" s="1"/>
      <c r="B37" s="72" t="s">
        <v>234</v>
      </c>
      <c r="C37" s="72" t="s">
        <v>1128</v>
      </c>
      <c r="D37" s="72" t="s">
        <v>241</v>
      </c>
      <c r="E37" s="73" t="s">
        <v>620</v>
      </c>
      <c r="F37" s="74">
        <v>67.599999999999994</v>
      </c>
      <c r="G37" s="74"/>
      <c r="H37" s="74"/>
      <c r="I37" s="74">
        <v>5.65</v>
      </c>
      <c r="J37" s="74"/>
      <c r="K37" s="74">
        <v>1.651</v>
      </c>
      <c r="L37" s="74"/>
      <c r="M37" s="74"/>
      <c r="N37" s="74"/>
      <c r="O37" s="74"/>
      <c r="P37" s="74"/>
      <c r="Q37" s="74"/>
      <c r="R37" s="74"/>
      <c r="S37" s="74"/>
      <c r="T37" s="74"/>
      <c r="U37" s="74"/>
      <c r="V37" s="74"/>
      <c r="W37" s="74"/>
      <c r="X37" s="74"/>
      <c r="Y37" s="74"/>
      <c r="Z37" s="74"/>
      <c r="AA37" s="74"/>
      <c r="AB37" s="74"/>
      <c r="AC37" s="74">
        <v>74.900999999999996</v>
      </c>
    </row>
    <row r="38" spans="1:29" x14ac:dyDescent="0.3">
      <c r="A38" s="1"/>
      <c r="B38" s="72" t="s">
        <v>652</v>
      </c>
      <c r="C38" s="72" t="s">
        <v>1005</v>
      </c>
      <c r="D38" s="72" t="s">
        <v>64</v>
      </c>
      <c r="E38" s="73" t="s">
        <v>619</v>
      </c>
      <c r="F38" s="74">
        <v>44.1</v>
      </c>
      <c r="G38" s="74">
        <v>45.9</v>
      </c>
      <c r="H38" s="74">
        <v>46.15</v>
      </c>
      <c r="I38" s="74">
        <v>46.8</v>
      </c>
      <c r="J38" s="74">
        <v>43.25</v>
      </c>
      <c r="K38" s="74">
        <v>42.35</v>
      </c>
      <c r="L38" s="74">
        <v>42.1</v>
      </c>
      <c r="M38" s="74">
        <v>42.7</v>
      </c>
      <c r="N38" s="74">
        <v>42</v>
      </c>
      <c r="O38" s="74">
        <v>43.15</v>
      </c>
      <c r="P38" s="74">
        <v>44.2</v>
      </c>
      <c r="Q38" s="74">
        <v>43.1</v>
      </c>
      <c r="R38" s="74">
        <v>42.3</v>
      </c>
      <c r="S38" s="74">
        <v>43.65</v>
      </c>
      <c r="T38" s="74">
        <v>40.6</v>
      </c>
      <c r="U38" s="74">
        <v>44.15</v>
      </c>
      <c r="V38" s="74">
        <v>56.1</v>
      </c>
      <c r="W38" s="74">
        <v>46.15</v>
      </c>
      <c r="X38" s="74">
        <v>43.15</v>
      </c>
      <c r="Y38" s="74">
        <v>42.85</v>
      </c>
      <c r="Z38" s="74">
        <v>44.55</v>
      </c>
      <c r="AA38" s="74">
        <v>43.4</v>
      </c>
      <c r="AB38" s="74">
        <v>47.85</v>
      </c>
      <c r="AC38" s="74">
        <v>1020.55</v>
      </c>
    </row>
    <row r="39" spans="1:29" x14ac:dyDescent="0.3">
      <c r="A39" s="1"/>
      <c r="B39" s="72" t="s">
        <v>61</v>
      </c>
      <c r="C39" s="72" t="s">
        <v>62</v>
      </c>
      <c r="D39" s="72" t="s">
        <v>64</v>
      </c>
      <c r="E39" s="73" t="s">
        <v>619</v>
      </c>
      <c r="F39" s="74">
        <v>14071.75</v>
      </c>
      <c r="G39" s="74">
        <v>14608.05</v>
      </c>
      <c r="H39" s="74">
        <v>14577</v>
      </c>
      <c r="I39" s="74">
        <v>14891.1</v>
      </c>
      <c r="J39" s="74">
        <v>14386.9</v>
      </c>
      <c r="K39" s="74">
        <v>14839.05</v>
      </c>
      <c r="L39" s="74">
        <v>14963.9</v>
      </c>
      <c r="M39" s="74">
        <v>14959</v>
      </c>
      <c r="N39" s="74">
        <v>14968.4</v>
      </c>
      <c r="O39" s="74">
        <v>14441.725</v>
      </c>
      <c r="P39" s="74">
        <v>14671.75</v>
      </c>
      <c r="Q39" s="74">
        <v>15114</v>
      </c>
      <c r="R39" s="74">
        <v>15159.85</v>
      </c>
      <c r="S39" s="74">
        <v>14800.4</v>
      </c>
      <c r="T39" s="74">
        <v>15200.6</v>
      </c>
      <c r="U39" s="74">
        <v>15081.8</v>
      </c>
      <c r="V39" s="74">
        <v>15256</v>
      </c>
      <c r="W39" s="74">
        <v>15000.05</v>
      </c>
      <c r="X39" s="74">
        <v>15230.75</v>
      </c>
      <c r="Y39" s="74">
        <v>14392.65</v>
      </c>
      <c r="Z39" s="74">
        <v>14263.15</v>
      </c>
      <c r="AA39" s="74">
        <v>15178.5</v>
      </c>
      <c r="AB39" s="74">
        <v>15049</v>
      </c>
      <c r="AC39" s="74">
        <v>341105.375</v>
      </c>
    </row>
    <row r="40" spans="1:29" x14ac:dyDescent="0.3">
      <c r="A40" s="1"/>
      <c r="B40" s="72" t="s">
        <v>61</v>
      </c>
      <c r="C40" s="72" t="s">
        <v>1006</v>
      </c>
      <c r="D40" s="72" t="s">
        <v>64</v>
      </c>
      <c r="E40" s="73" t="s">
        <v>619</v>
      </c>
      <c r="F40" s="74">
        <v>4806.3999999999996</v>
      </c>
      <c r="G40" s="74">
        <v>4978.1499999999996</v>
      </c>
      <c r="H40" s="74">
        <v>4976.2</v>
      </c>
      <c r="I40" s="74">
        <v>5126.55</v>
      </c>
      <c r="J40" s="74">
        <v>5003.6499999999996</v>
      </c>
      <c r="K40" s="74">
        <v>5104.3</v>
      </c>
      <c r="L40" s="74">
        <v>5145</v>
      </c>
      <c r="M40" s="74">
        <v>5141.6499999999996</v>
      </c>
      <c r="N40" s="74">
        <v>5149.8500000000004</v>
      </c>
      <c r="O40" s="74">
        <v>4944.24</v>
      </c>
      <c r="P40" s="74">
        <v>5015.55</v>
      </c>
      <c r="Q40" s="74">
        <v>5182.1000000000004</v>
      </c>
      <c r="R40" s="74">
        <v>5191.3</v>
      </c>
      <c r="S40" s="74">
        <v>5050.3</v>
      </c>
      <c r="T40" s="74">
        <v>5192.7</v>
      </c>
      <c r="U40" s="74">
        <v>5121.95</v>
      </c>
      <c r="V40" s="74">
        <v>5177.7</v>
      </c>
      <c r="W40" s="74">
        <v>5088.5</v>
      </c>
      <c r="X40" s="74">
        <v>5183.95</v>
      </c>
      <c r="Y40" s="74">
        <v>3457.6</v>
      </c>
      <c r="Z40" s="74">
        <v>4030.6</v>
      </c>
      <c r="AA40" s="74">
        <v>5194.25</v>
      </c>
      <c r="AB40" s="74">
        <v>5175.6000000000004</v>
      </c>
      <c r="AC40" s="74">
        <v>114438.09</v>
      </c>
    </row>
    <row r="41" spans="1:29" x14ac:dyDescent="0.3">
      <c r="A41" s="1"/>
      <c r="B41" s="72" t="s">
        <v>61</v>
      </c>
      <c r="C41" s="72" t="s">
        <v>1129</v>
      </c>
      <c r="D41" s="72" t="s">
        <v>1130</v>
      </c>
      <c r="E41" s="73" t="s">
        <v>620</v>
      </c>
      <c r="F41" s="74"/>
      <c r="G41" s="74"/>
      <c r="H41" s="74"/>
      <c r="I41" s="74"/>
      <c r="J41" s="74"/>
      <c r="K41" s="74"/>
      <c r="L41" s="74"/>
      <c r="M41" s="74"/>
      <c r="N41" s="74"/>
      <c r="O41" s="74"/>
      <c r="P41" s="74"/>
      <c r="Q41" s="74"/>
      <c r="R41" s="74"/>
      <c r="S41" s="74"/>
      <c r="T41" s="74"/>
      <c r="U41" s="74"/>
      <c r="V41" s="74"/>
      <c r="W41" s="74"/>
      <c r="X41" s="74"/>
      <c r="Y41" s="74"/>
      <c r="Z41" s="74"/>
      <c r="AA41" s="74"/>
      <c r="AB41" s="74"/>
      <c r="AC41" s="74">
        <v>0</v>
      </c>
    </row>
    <row r="42" spans="1:29" x14ac:dyDescent="0.3">
      <c r="A42" s="1"/>
      <c r="B42" s="72" t="s">
        <v>61</v>
      </c>
      <c r="C42" s="72" t="s">
        <v>1129</v>
      </c>
      <c r="D42" s="72" t="s">
        <v>1131</v>
      </c>
      <c r="E42" s="73" t="s">
        <v>620</v>
      </c>
      <c r="F42" s="74"/>
      <c r="G42" s="74"/>
      <c r="H42" s="74"/>
      <c r="I42" s="74"/>
      <c r="J42" s="74"/>
      <c r="K42" s="74"/>
      <c r="L42" s="74"/>
      <c r="M42" s="74"/>
      <c r="N42" s="74"/>
      <c r="O42" s="74"/>
      <c r="P42" s="74"/>
      <c r="Q42" s="74"/>
      <c r="R42" s="74"/>
      <c r="S42" s="74"/>
      <c r="T42" s="74"/>
      <c r="U42" s="74"/>
      <c r="V42" s="74"/>
      <c r="W42" s="74"/>
      <c r="X42" s="74"/>
      <c r="Y42" s="74"/>
      <c r="Z42" s="74"/>
      <c r="AA42" s="74"/>
      <c r="AB42" s="74"/>
      <c r="AC42" s="74">
        <v>0</v>
      </c>
    </row>
    <row r="43" spans="1:29" ht="27.6" x14ac:dyDescent="0.3">
      <c r="A43" s="1"/>
      <c r="B43" s="72" t="s">
        <v>642</v>
      </c>
      <c r="C43" s="72" t="s">
        <v>1007</v>
      </c>
      <c r="D43" s="72" t="s">
        <v>64</v>
      </c>
      <c r="E43" s="73" t="s">
        <v>619</v>
      </c>
      <c r="F43" s="74">
        <v>112.95</v>
      </c>
      <c r="G43" s="74">
        <v>103.9</v>
      </c>
      <c r="H43" s="74">
        <v>110.15</v>
      </c>
      <c r="I43" s="74">
        <v>109.9</v>
      </c>
      <c r="J43" s="74">
        <v>109.9</v>
      </c>
      <c r="K43" s="74">
        <v>108.85</v>
      </c>
      <c r="L43" s="74">
        <v>108.85</v>
      </c>
      <c r="M43" s="74">
        <v>108.4</v>
      </c>
      <c r="N43" s="74">
        <v>105.35</v>
      </c>
      <c r="O43" s="74">
        <v>107.3</v>
      </c>
      <c r="P43" s="74">
        <v>104.55</v>
      </c>
      <c r="Q43" s="74">
        <v>108.8</v>
      </c>
      <c r="R43" s="74">
        <v>107.25</v>
      </c>
      <c r="S43" s="74">
        <v>106.45</v>
      </c>
      <c r="T43" s="74">
        <v>104.6</v>
      </c>
      <c r="U43" s="74">
        <v>102.35</v>
      </c>
      <c r="V43" s="74">
        <v>99.8</v>
      </c>
      <c r="W43" s="74">
        <v>100.7</v>
      </c>
      <c r="X43" s="74">
        <v>100.65</v>
      </c>
      <c r="Y43" s="74">
        <v>100.15</v>
      </c>
      <c r="Z43" s="74">
        <v>104.25</v>
      </c>
      <c r="AA43" s="74">
        <v>103</v>
      </c>
      <c r="AB43" s="74">
        <v>100.65</v>
      </c>
      <c r="AC43" s="74">
        <v>2428.75</v>
      </c>
    </row>
    <row r="44" spans="1:29" ht="27.6" x14ac:dyDescent="0.3">
      <c r="A44" s="1"/>
      <c r="B44" s="72" t="s">
        <v>657</v>
      </c>
      <c r="C44" s="72" t="s">
        <v>1008</v>
      </c>
      <c r="D44" s="72" t="s">
        <v>64</v>
      </c>
      <c r="E44" s="73" t="s">
        <v>619</v>
      </c>
      <c r="F44" s="74">
        <v>239.8</v>
      </c>
      <c r="G44" s="74">
        <v>240</v>
      </c>
      <c r="H44" s="74">
        <v>239.85</v>
      </c>
      <c r="I44" s="74">
        <v>239.85</v>
      </c>
      <c r="J44" s="74">
        <v>239.95</v>
      </c>
      <c r="K44" s="74">
        <v>240</v>
      </c>
      <c r="L44" s="74">
        <v>239.9</v>
      </c>
      <c r="M44" s="74">
        <v>240</v>
      </c>
      <c r="N44" s="74">
        <v>239.85</v>
      </c>
      <c r="O44" s="74">
        <v>239.8</v>
      </c>
      <c r="P44" s="74">
        <v>239.8</v>
      </c>
      <c r="Q44" s="74">
        <v>240.05</v>
      </c>
      <c r="R44" s="74">
        <v>239.9</v>
      </c>
      <c r="S44" s="74">
        <v>240</v>
      </c>
      <c r="T44" s="74">
        <v>240.05</v>
      </c>
      <c r="U44" s="74">
        <v>240</v>
      </c>
      <c r="V44" s="74">
        <v>69.349999999999994</v>
      </c>
      <c r="W44" s="74"/>
      <c r="X44" s="74"/>
      <c r="Y44" s="74"/>
      <c r="Z44" s="74">
        <v>13.85</v>
      </c>
      <c r="AA44" s="74">
        <v>239.9</v>
      </c>
      <c r="AB44" s="74">
        <v>239.85</v>
      </c>
      <c r="AC44" s="74">
        <v>4401.75</v>
      </c>
    </row>
    <row r="45" spans="1:29" ht="27.6" x14ac:dyDescent="0.3">
      <c r="A45" s="1"/>
      <c r="B45" s="72" t="s">
        <v>263</v>
      </c>
      <c r="C45" s="72" t="s">
        <v>1009</v>
      </c>
      <c r="D45" s="72" t="s">
        <v>64</v>
      </c>
      <c r="E45" s="73" t="s">
        <v>619</v>
      </c>
      <c r="F45" s="74">
        <v>459.75</v>
      </c>
      <c r="G45" s="74">
        <v>465.15</v>
      </c>
      <c r="H45" s="74">
        <v>478.5</v>
      </c>
      <c r="I45" s="74">
        <v>472.4</v>
      </c>
      <c r="J45" s="74">
        <v>470.95</v>
      </c>
      <c r="K45" s="74">
        <v>477.85</v>
      </c>
      <c r="L45" s="74">
        <v>464.1</v>
      </c>
      <c r="M45" s="74">
        <v>421.8</v>
      </c>
      <c r="N45" s="74">
        <v>393.1</v>
      </c>
      <c r="O45" s="74">
        <v>483.05</v>
      </c>
      <c r="P45" s="74">
        <v>417.3</v>
      </c>
      <c r="Q45" s="74">
        <v>371.25</v>
      </c>
      <c r="R45" s="74">
        <v>369.4</v>
      </c>
      <c r="S45" s="74">
        <v>401.55</v>
      </c>
      <c r="T45" s="74">
        <v>436.95</v>
      </c>
      <c r="U45" s="74">
        <v>448.25</v>
      </c>
      <c r="V45" s="74">
        <v>453.9</v>
      </c>
      <c r="W45" s="74">
        <v>364.55</v>
      </c>
      <c r="X45" s="74">
        <v>483.15</v>
      </c>
      <c r="Y45" s="74">
        <v>476.15</v>
      </c>
      <c r="Z45" s="74">
        <v>458.6</v>
      </c>
      <c r="AA45" s="74">
        <v>467.4</v>
      </c>
      <c r="AB45" s="74">
        <v>212.4</v>
      </c>
      <c r="AC45" s="74">
        <v>9947.5</v>
      </c>
    </row>
    <row r="46" spans="1:29" x14ac:dyDescent="0.3">
      <c r="A46" s="1"/>
      <c r="B46" s="72" t="s">
        <v>268</v>
      </c>
      <c r="C46" s="72" t="s">
        <v>1010</v>
      </c>
      <c r="D46" s="72" t="s">
        <v>64</v>
      </c>
      <c r="E46" s="73" t="s">
        <v>619</v>
      </c>
      <c r="F46" s="74">
        <v>1830</v>
      </c>
      <c r="G46" s="74">
        <v>591.15</v>
      </c>
      <c r="H46" s="74"/>
      <c r="I46" s="74">
        <v>1517.6</v>
      </c>
      <c r="J46" s="74">
        <v>4032.9</v>
      </c>
      <c r="K46" s="74">
        <v>1361.7</v>
      </c>
      <c r="L46" s="74">
        <v>306</v>
      </c>
      <c r="M46" s="74">
        <v>1878.1</v>
      </c>
      <c r="N46" s="74">
        <v>1184.25</v>
      </c>
      <c r="O46" s="74">
        <v>988.25</v>
      </c>
      <c r="P46" s="74">
        <v>3162</v>
      </c>
      <c r="Q46" s="74">
        <v>3533.7</v>
      </c>
      <c r="R46" s="74">
        <v>1494.15</v>
      </c>
      <c r="S46" s="74">
        <v>1688.55</v>
      </c>
      <c r="T46" s="74">
        <v>192.75</v>
      </c>
      <c r="U46" s="74">
        <v>2187.75</v>
      </c>
      <c r="V46" s="74">
        <v>2937.55</v>
      </c>
      <c r="W46" s="74">
        <v>2890.25</v>
      </c>
      <c r="X46" s="74"/>
      <c r="Y46" s="74">
        <v>566.6</v>
      </c>
      <c r="Z46" s="74"/>
      <c r="AA46" s="74">
        <v>2002</v>
      </c>
      <c r="AB46" s="74">
        <v>2919.6</v>
      </c>
      <c r="AC46" s="74">
        <v>37264.85</v>
      </c>
    </row>
    <row r="47" spans="1:29" x14ac:dyDescent="0.3">
      <c r="A47" s="1"/>
      <c r="B47" s="72" t="s">
        <v>268</v>
      </c>
      <c r="C47" s="72" t="s">
        <v>1011</v>
      </c>
      <c r="D47" s="72" t="s">
        <v>64</v>
      </c>
      <c r="E47" s="73" t="s">
        <v>619</v>
      </c>
      <c r="F47" s="74">
        <v>155.94999999999999</v>
      </c>
      <c r="G47" s="74">
        <v>156</v>
      </c>
      <c r="H47" s="74">
        <v>156</v>
      </c>
      <c r="I47" s="74">
        <v>156</v>
      </c>
      <c r="J47" s="74">
        <v>156</v>
      </c>
      <c r="K47" s="74">
        <v>156</v>
      </c>
      <c r="L47" s="74">
        <v>156</v>
      </c>
      <c r="M47" s="74">
        <v>156</v>
      </c>
      <c r="N47" s="74">
        <v>156</v>
      </c>
      <c r="O47" s="74">
        <v>156</v>
      </c>
      <c r="P47" s="74">
        <v>156</v>
      </c>
      <c r="Q47" s="74">
        <v>156</v>
      </c>
      <c r="R47" s="74">
        <v>100.7</v>
      </c>
      <c r="S47" s="74">
        <v>104.25</v>
      </c>
      <c r="T47" s="74">
        <v>110.9</v>
      </c>
      <c r="U47" s="74">
        <v>104.15</v>
      </c>
      <c r="V47" s="74">
        <v>108.9</v>
      </c>
      <c r="W47" s="74">
        <v>123.1</v>
      </c>
      <c r="X47" s="74">
        <v>104.35</v>
      </c>
      <c r="Y47" s="74">
        <v>90.75</v>
      </c>
      <c r="Z47" s="74">
        <v>88.8</v>
      </c>
      <c r="AA47" s="74">
        <v>98.8</v>
      </c>
      <c r="AB47" s="74">
        <v>55.25</v>
      </c>
      <c r="AC47" s="74">
        <v>2961.9</v>
      </c>
    </row>
    <row r="48" spans="1:29" x14ac:dyDescent="0.3">
      <c r="A48" s="1"/>
      <c r="B48" s="72" t="s">
        <v>1012</v>
      </c>
      <c r="C48" s="72" t="s">
        <v>1013</v>
      </c>
      <c r="D48" s="72" t="s">
        <v>64</v>
      </c>
      <c r="E48" s="73" t="s">
        <v>619</v>
      </c>
      <c r="F48" s="74">
        <v>1507.65</v>
      </c>
      <c r="G48" s="74">
        <v>1439.75</v>
      </c>
      <c r="H48" s="74">
        <v>1499.95</v>
      </c>
      <c r="I48" s="74">
        <v>1398.55</v>
      </c>
      <c r="J48" s="74">
        <v>1500.85</v>
      </c>
      <c r="K48" s="74">
        <v>1472.65</v>
      </c>
      <c r="L48" s="74">
        <v>1516.39</v>
      </c>
      <c r="M48" s="74">
        <v>1559.1</v>
      </c>
      <c r="N48" s="74">
        <v>1540.45</v>
      </c>
      <c r="O48" s="74">
        <v>1512.15</v>
      </c>
      <c r="P48" s="74">
        <v>1583.85</v>
      </c>
      <c r="Q48" s="74">
        <v>1652.9</v>
      </c>
      <c r="R48" s="74">
        <v>1429.3</v>
      </c>
      <c r="S48" s="74">
        <v>1524.8</v>
      </c>
      <c r="T48" s="74">
        <v>1693.65</v>
      </c>
      <c r="U48" s="74">
        <v>1603.4</v>
      </c>
      <c r="V48" s="74">
        <v>1543.5</v>
      </c>
      <c r="W48" s="74">
        <v>1596.35</v>
      </c>
      <c r="X48" s="74">
        <v>1589.75</v>
      </c>
      <c r="Y48" s="74">
        <v>1420.3</v>
      </c>
      <c r="Z48" s="74">
        <v>1399.85</v>
      </c>
      <c r="AA48" s="74">
        <v>1469.4649999999999</v>
      </c>
      <c r="AB48" s="74">
        <v>1414.6</v>
      </c>
      <c r="AC48" s="74">
        <v>34869.205000000002</v>
      </c>
    </row>
    <row r="49" spans="1:29" x14ac:dyDescent="0.3">
      <c r="A49" s="1"/>
      <c r="B49" s="72" t="s">
        <v>643</v>
      </c>
      <c r="C49" s="72" t="s">
        <v>1014</v>
      </c>
      <c r="D49" s="72" t="s">
        <v>64</v>
      </c>
      <c r="E49" s="73" t="s">
        <v>619</v>
      </c>
      <c r="F49" s="74">
        <v>92.8</v>
      </c>
      <c r="G49" s="74">
        <v>84</v>
      </c>
      <c r="H49" s="74">
        <v>88.85</v>
      </c>
      <c r="I49" s="74">
        <v>87.95</v>
      </c>
      <c r="J49" s="74">
        <v>89.5</v>
      </c>
      <c r="K49" s="74">
        <v>88.55</v>
      </c>
      <c r="L49" s="74">
        <v>80.900000000000006</v>
      </c>
      <c r="M49" s="74">
        <v>97.25</v>
      </c>
      <c r="N49" s="74">
        <v>80.05</v>
      </c>
      <c r="O49" s="74">
        <v>101.3</v>
      </c>
      <c r="P49" s="74">
        <v>94.5</v>
      </c>
      <c r="Q49" s="74">
        <v>90.35</v>
      </c>
      <c r="R49" s="74">
        <v>88.65</v>
      </c>
      <c r="S49" s="74">
        <v>81.05</v>
      </c>
      <c r="T49" s="74">
        <v>79</v>
      </c>
      <c r="U49" s="74">
        <v>72.650000000000006</v>
      </c>
      <c r="V49" s="74">
        <v>80.95</v>
      </c>
      <c r="W49" s="74">
        <v>75.55</v>
      </c>
      <c r="X49" s="74">
        <v>78.2</v>
      </c>
      <c r="Y49" s="74">
        <v>80.599999999999994</v>
      </c>
      <c r="Z49" s="74">
        <v>147.19999999999999</v>
      </c>
      <c r="AA49" s="74">
        <v>206.4</v>
      </c>
      <c r="AB49" s="74">
        <v>238.1</v>
      </c>
      <c r="AC49" s="74">
        <v>2304.35</v>
      </c>
    </row>
    <row r="50" spans="1:29" x14ac:dyDescent="0.3">
      <c r="A50" s="1"/>
      <c r="B50" s="72" t="s">
        <v>644</v>
      </c>
      <c r="C50" s="72" t="s">
        <v>1015</v>
      </c>
      <c r="D50" s="72" t="s">
        <v>64</v>
      </c>
      <c r="E50" s="73" t="s">
        <v>619</v>
      </c>
      <c r="F50" s="74">
        <v>64.849999999999994</v>
      </c>
      <c r="G50" s="74">
        <v>56.95</v>
      </c>
      <c r="H50" s="74">
        <v>67.400000000000006</v>
      </c>
      <c r="I50" s="74">
        <v>48.6</v>
      </c>
      <c r="J50" s="74">
        <v>55.125</v>
      </c>
      <c r="K50" s="74">
        <v>63.9</v>
      </c>
      <c r="L50" s="74">
        <v>62.1</v>
      </c>
      <c r="M50" s="74">
        <v>62.25</v>
      </c>
      <c r="N50" s="74">
        <v>61.3</v>
      </c>
      <c r="O50" s="74">
        <v>56</v>
      </c>
      <c r="P50" s="74">
        <v>54.2</v>
      </c>
      <c r="Q50" s="74">
        <v>60.65</v>
      </c>
      <c r="R50" s="74">
        <v>57.35</v>
      </c>
      <c r="S50" s="74">
        <v>55.8</v>
      </c>
      <c r="T50" s="74">
        <v>55.8</v>
      </c>
      <c r="U50" s="74">
        <v>53.85</v>
      </c>
      <c r="V50" s="74">
        <v>49.45</v>
      </c>
      <c r="W50" s="74">
        <v>82.85</v>
      </c>
      <c r="X50" s="74">
        <v>129.94999999999999</v>
      </c>
      <c r="Y50" s="74">
        <v>203.2</v>
      </c>
      <c r="Z50" s="74">
        <v>180.8</v>
      </c>
      <c r="AA50" s="74">
        <v>165.15</v>
      </c>
      <c r="AB50" s="74">
        <v>146.05000000000001</v>
      </c>
      <c r="AC50" s="74">
        <v>1893.575</v>
      </c>
    </row>
    <row r="51" spans="1:29" x14ac:dyDescent="0.3">
      <c r="A51" s="1"/>
      <c r="B51" s="72" t="s">
        <v>66</v>
      </c>
      <c r="C51" s="72" t="s">
        <v>1132</v>
      </c>
      <c r="D51" s="72" t="s">
        <v>284</v>
      </c>
      <c r="E51" s="73" t="s">
        <v>620</v>
      </c>
      <c r="F51" s="74">
        <v>602.70000000000005</v>
      </c>
      <c r="G51" s="74">
        <v>1063.8</v>
      </c>
      <c r="H51" s="74">
        <v>704.9</v>
      </c>
      <c r="I51" s="74">
        <v>719.5</v>
      </c>
      <c r="J51" s="74">
        <v>1033.8499999999999</v>
      </c>
      <c r="K51" s="74">
        <v>494.4</v>
      </c>
      <c r="L51" s="74">
        <v>463.35</v>
      </c>
      <c r="M51" s="74">
        <v>1138.45</v>
      </c>
      <c r="N51" s="74">
        <v>1139.45</v>
      </c>
      <c r="O51" s="74">
        <v>1139.9000000000001</v>
      </c>
      <c r="P51" s="74">
        <v>1123.1500000000001</v>
      </c>
      <c r="Q51" s="74">
        <v>1127.5999999999999</v>
      </c>
      <c r="R51" s="74">
        <v>1125.3499999999999</v>
      </c>
      <c r="S51" s="74">
        <v>706.05</v>
      </c>
      <c r="T51" s="74">
        <v>791</v>
      </c>
      <c r="U51" s="74">
        <v>1119.1500000000001</v>
      </c>
      <c r="V51" s="74">
        <v>1120.0999999999999</v>
      </c>
      <c r="W51" s="74">
        <v>1129.1500000000001</v>
      </c>
      <c r="X51" s="74">
        <v>1122.8</v>
      </c>
      <c r="Y51" s="74">
        <v>545.65</v>
      </c>
      <c r="Z51" s="74"/>
      <c r="AA51" s="74"/>
      <c r="AB51" s="74"/>
      <c r="AC51" s="74">
        <v>18410.3</v>
      </c>
    </row>
    <row r="52" spans="1:29" x14ac:dyDescent="0.3">
      <c r="A52" s="1"/>
      <c r="B52" s="72" t="s">
        <v>66</v>
      </c>
      <c r="C52" s="72" t="s">
        <v>1133</v>
      </c>
      <c r="D52" s="72" t="s">
        <v>71</v>
      </c>
      <c r="E52" s="73" t="s">
        <v>620</v>
      </c>
      <c r="F52" s="74"/>
      <c r="G52" s="74"/>
      <c r="H52" s="74"/>
      <c r="I52" s="74"/>
      <c r="J52" s="74">
        <v>125.3</v>
      </c>
      <c r="K52" s="74">
        <v>375.65</v>
      </c>
      <c r="L52" s="74"/>
      <c r="M52" s="74"/>
      <c r="N52" s="74"/>
      <c r="O52" s="74"/>
      <c r="P52" s="74"/>
      <c r="Q52" s="74"/>
      <c r="R52" s="74"/>
      <c r="S52" s="74"/>
      <c r="T52" s="74"/>
      <c r="U52" s="74"/>
      <c r="V52" s="74"/>
      <c r="W52" s="74"/>
      <c r="X52" s="74"/>
      <c r="Y52" s="74"/>
      <c r="Z52" s="74">
        <v>186.85</v>
      </c>
      <c r="AA52" s="74"/>
      <c r="AB52" s="74"/>
      <c r="AC52" s="74">
        <v>687.8</v>
      </c>
    </row>
    <row r="53" spans="1:29" x14ac:dyDescent="0.3">
      <c r="A53" s="1"/>
      <c r="B53" s="72" t="s">
        <v>66</v>
      </c>
      <c r="C53" s="72" t="s">
        <v>1134</v>
      </c>
      <c r="D53" s="72" t="s">
        <v>288</v>
      </c>
      <c r="E53" s="73" t="s">
        <v>620</v>
      </c>
      <c r="F53" s="74"/>
      <c r="G53" s="74"/>
      <c r="H53" s="74"/>
      <c r="I53" s="74"/>
      <c r="J53" s="74"/>
      <c r="K53" s="74"/>
      <c r="L53" s="74"/>
      <c r="M53" s="74"/>
      <c r="N53" s="74"/>
      <c r="O53" s="74"/>
      <c r="P53" s="74"/>
      <c r="Q53" s="74"/>
      <c r="R53" s="74"/>
      <c r="S53" s="74"/>
      <c r="T53" s="74">
        <v>468.4</v>
      </c>
      <c r="U53" s="74"/>
      <c r="V53" s="74"/>
      <c r="W53" s="74"/>
      <c r="X53" s="74"/>
      <c r="Y53" s="74"/>
      <c r="Z53" s="74"/>
      <c r="AA53" s="74"/>
      <c r="AB53" s="74"/>
      <c r="AC53" s="74">
        <v>468.4</v>
      </c>
    </row>
    <row r="54" spans="1:29" x14ac:dyDescent="0.3">
      <c r="A54" s="1"/>
      <c r="B54" s="72" t="s">
        <v>658</v>
      </c>
      <c r="C54" s="72" t="s">
        <v>1135</v>
      </c>
      <c r="D54" s="72" t="s">
        <v>64</v>
      </c>
      <c r="E54" s="73" t="s">
        <v>622</v>
      </c>
      <c r="F54" s="74">
        <v>1138.8</v>
      </c>
      <c r="G54" s="74">
        <v>1044.75</v>
      </c>
      <c r="H54" s="74">
        <v>1226.5999999999999</v>
      </c>
      <c r="I54" s="74">
        <v>955</v>
      </c>
      <c r="J54" s="74">
        <v>898.65</v>
      </c>
      <c r="K54" s="74">
        <v>933</v>
      </c>
      <c r="L54" s="74">
        <v>1387.15</v>
      </c>
      <c r="M54" s="74">
        <v>1038.25</v>
      </c>
      <c r="N54" s="74">
        <v>933.25</v>
      </c>
      <c r="O54" s="74">
        <v>650.75</v>
      </c>
      <c r="P54" s="74">
        <v>858.65</v>
      </c>
      <c r="Q54" s="74">
        <v>723.95</v>
      </c>
      <c r="R54" s="74">
        <v>1100.2</v>
      </c>
      <c r="S54" s="74">
        <v>933.95</v>
      </c>
      <c r="T54" s="74">
        <v>852</v>
      </c>
      <c r="U54" s="74">
        <v>475.5</v>
      </c>
      <c r="V54" s="74">
        <v>525.45000000000005</v>
      </c>
      <c r="W54" s="74">
        <v>418.05</v>
      </c>
      <c r="X54" s="74">
        <v>840.5</v>
      </c>
      <c r="Y54" s="74">
        <v>1243.8499999999999</v>
      </c>
      <c r="Z54" s="74">
        <v>1291.25</v>
      </c>
      <c r="AA54" s="74">
        <v>918.25</v>
      </c>
      <c r="AB54" s="74">
        <v>866.7</v>
      </c>
      <c r="AC54" s="74">
        <v>21254.5</v>
      </c>
    </row>
    <row r="55" spans="1:29" x14ac:dyDescent="0.3">
      <c r="A55" s="1"/>
      <c r="B55" s="72" t="s">
        <v>658</v>
      </c>
      <c r="C55" s="72" t="s">
        <v>1136</v>
      </c>
      <c r="D55" s="72" t="s">
        <v>64</v>
      </c>
      <c r="E55" s="73" t="s">
        <v>622</v>
      </c>
      <c r="F55" s="74">
        <v>474.15</v>
      </c>
      <c r="G55" s="74">
        <v>486.65</v>
      </c>
      <c r="H55" s="74">
        <v>562.1</v>
      </c>
      <c r="I55" s="74">
        <v>538.20000000000005</v>
      </c>
      <c r="J55" s="74">
        <v>346.55</v>
      </c>
      <c r="K55" s="74">
        <v>306.5</v>
      </c>
      <c r="L55" s="74">
        <v>646.04999999999995</v>
      </c>
      <c r="M55" s="74">
        <v>471.75</v>
      </c>
      <c r="N55" s="74">
        <v>426.8</v>
      </c>
      <c r="O55" s="74">
        <v>376.55</v>
      </c>
      <c r="P55" s="74">
        <v>410.9</v>
      </c>
      <c r="Q55" s="74">
        <v>307.10000000000002</v>
      </c>
      <c r="R55" s="74">
        <v>212.2</v>
      </c>
      <c r="S55" s="74">
        <v>342.55</v>
      </c>
      <c r="T55" s="74">
        <v>281.8</v>
      </c>
      <c r="U55" s="74">
        <v>391.2</v>
      </c>
      <c r="V55" s="74">
        <v>286.05</v>
      </c>
      <c r="W55" s="74">
        <v>175.5</v>
      </c>
      <c r="X55" s="74">
        <v>372.1</v>
      </c>
      <c r="Y55" s="74">
        <v>428.65</v>
      </c>
      <c r="Z55" s="74">
        <v>457.65</v>
      </c>
      <c r="AA55" s="74">
        <v>276.3</v>
      </c>
      <c r="AB55" s="74">
        <v>145.05000000000001</v>
      </c>
      <c r="AC55" s="74">
        <v>8722.35</v>
      </c>
    </row>
    <row r="56" spans="1:29" x14ac:dyDescent="0.3">
      <c r="A56" s="1"/>
      <c r="B56" s="72" t="s">
        <v>636</v>
      </c>
      <c r="C56" s="72" t="s">
        <v>1137</v>
      </c>
      <c r="D56" s="72" t="s">
        <v>64</v>
      </c>
      <c r="E56" s="73" t="s">
        <v>622</v>
      </c>
      <c r="F56" s="74">
        <v>2525.65</v>
      </c>
      <c r="G56" s="74">
        <v>1903.3</v>
      </c>
      <c r="H56" s="74">
        <v>1903.3</v>
      </c>
      <c r="I56" s="74">
        <v>2222.4499999999998</v>
      </c>
      <c r="J56" s="74">
        <v>1544.75</v>
      </c>
      <c r="K56" s="74">
        <v>537.79999999999995</v>
      </c>
      <c r="L56" s="74">
        <v>1769.75</v>
      </c>
      <c r="M56" s="74">
        <v>2793.75</v>
      </c>
      <c r="N56" s="74">
        <v>1140.8</v>
      </c>
      <c r="O56" s="74">
        <v>2262.8000000000002</v>
      </c>
      <c r="P56" s="74">
        <v>1161.55</v>
      </c>
      <c r="Q56" s="74">
        <v>578.9</v>
      </c>
      <c r="R56" s="74">
        <v>2175.35</v>
      </c>
      <c r="S56" s="74">
        <v>1797.1</v>
      </c>
      <c r="T56" s="74">
        <v>2048.75</v>
      </c>
      <c r="U56" s="74">
        <v>1940.4</v>
      </c>
      <c r="V56" s="74">
        <v>1907.5</v>
      </c>
      <c r="W56" s="74">
        <v>1959.85</v>
      </c>
      <c r="X56" s="74">
        <v>1814.7</v>
      </c>
      <c r="Y56" s="74">
        <v>2337.8000000000002</v>
      </c>
      <c r="Z56" s="74">
        <v>2503.15</v>
      </c>
      <c r="AA56" s="74">
        <v>1940.2</v>
      </c>
      <c r="AB56" s="74">
        <v>2097.8000000000002</v>
      </c>
      <c r="AC56" s="74">
        <v>42867.4</v>
      </c>
    </row>
    <row r="57" spans="1:29" x14ac:dyDescent="0.3">
      <c r="A57" s="1"/>
      <c r="B57" s="72" t="s">
        <v>1138</v>
      </c>
      <c r="C57" s="72" t="s">
        <v>1139</v>
      </c>
      <c r="D57" s="72" t="s">
        <v>1140</v>
      </c>
      <c r="E57" s="73" t="s">
        <v>622</v>
      </c>
      <c r="F57" s="74">
        <v>1999.45</v>
      </c>
      <c r="G57" s="74">
        <v>1762.8</v>
      </c>
      <c r="H57" s="74">
        <v>2346.4499999999998</v>
      </c>
      <c r="I57" s="74">
        <v>1971.25</v>
      </c>
      <c r="J57" s="74">
        <v>624.85</v>
      </c>
      <c r="K57" s="74">
        <v>411.95</v>
      </c>
      <c r="L57" s="74">
        <v>1668.9</v>
      </c>
      <c r="M57" s="74">
        <v>2439.3000000000002</v>
      </c>
      <c r="N57" s="74"/>
      <c r="O57" s="74"/>
      <c r="P57" s="74"/>
      <c r="Q57" s="74"/>
      <c r="R57" s="74"/>
      <c r="S57" s="74"/>
      <c r="T57" s="74"/>
      <c r="U57" s="74"/>
      <c r="V57" s="74"/>
      <c r="W57" s="74"/>
      <c r="X57" s="74"/>
      <c r="Y57" s="74"/>
      <c r="Z57" s="74"/>
      <c r="AA57" s="74"/>
      <c r="AB57" s="74"/>
      <c r="AC57" s="74">
        <v>13224.95</v>
      </c>
    </row>
    <row r="58" spans="1:29" x14ac:dyDescent="0.3">
      <c r="A58" s="1"/>
      <c r="B58" s="72" t="s">
        <v>1138</v>
      </c>
      <c r="C58" s="72" t="s">
        <v>1139</v>
      </c>
      <c r="D58" s="72" t="s">
        <v>1141</v>
      </c>
      <c r="E58" s="73" t="s">
        <v>622</v>
      </c>
      <c r="F58" s="74">
        <v>2291.0500000000002</v>
      </c>
      <c r="G58" s="74">
        <v>2112.1</v>
      </c>
      <c r="H58" s="74">
        <v>2392.4499999999998</v>
      </c>
      <c r="I58" s="74">
        <v>2204.75</v>
      </c>
      <c r="J58" s="74">
        <v>832.5</v>
      </c>
      <c r="K58" s="74">
        <v>578.65</v>
      </c>
      <c r="L58" s="74">
        <v>1894.05</v>
      </c>
      <c r="M58" s="74">
        <v>2297.5</v>
      </c>
      <c r="N58" s="74"/>
      <c r="O58" s="74"/>
      <c r="P58" s="74"/>
      <c r="Q58" s="74"/>
      <c r="R58" s="74"/>
      <c r="S58" s="74"/>
      <c r="T58" s="74"/>
      <c r="U58" s="74"/>
      <c r="V58" s="74"/>
      <c r="W58" s="74"/>
      <c r="X58" s="74"/>
      <c r="Y58" s="74"/>
      <c r="Z58" s="74"/>
      <c r="AA58" s="74"/>
      <c r="AB58" s="74"/>
      <c r="AC58" s="74">
        <v>14603.05</v>
      </c>
    </row>
    <row r="59" spans="1:29" x14ac:dyDescent="0.3">
      <c r="A59" s="1"/>
      <c r="B59" s="72" t="s">
        <v>1138</v>
      </c>
      <c r="C59" s="72" t="s">
        <v>1142</v>
      </c>
      <c r="D59" s="72" t="s">
        <v>1143</v>
      </c>
      <c r="E59" s="73" t="s">
        <v>622</v>
      </c>
      <c r="F59" s="74">
        <v>361.65</v>
      </c>
      <c r="G59" s="74">
        <v>294.89999999999998</v>
      </c>
      <c r="H59" s="74">
        <v>381.75</v>
      </c>
      <c r="I59" s="74">
        <v>308.5</v>
      </c>
      <c r="J59" s="74">
        <v>92.05</v>
      </c>
      <c r="K59" s="74">
        <v>54.3</v>
      </c>
      <c r="L59" s="74">
        <v>271.5</v>
      </c>
      <c r="M59" s="74">
        <v>439.8</v>
      </c>
      <c r="N59" s="74"/>
      <c r="O59" s="74"/>
      <c r="P59" s="74"/>
      <c r="Q59" s="74"/>
      <c r="R59" s="74"/>
      <c r="S59" s="74"/>
      <c r="T59" s="74"/>
      <c r="U59" s="74"/>
      <c r="V59" s="74"/>
      <c r="W59" s="74"/>
      <c r="X59" s="74"/>
      <c r="Y59" s="74"/>
      <c r="Z59" s="74"/>
      <c r="AA59" s="74"/>
      <c r="AB59" s="74"/>
      <c r="AC59" s="74">
        <v>2204.4499999999998</v>
      </c>
    </row>
    <row r="60" spans="1:29" x14ac:dyDescent="0.3">
      <c r="A60" s="1"/>
      <c r="B60" s="72" t="s">
        <v>1138</v>
      </c>
      <c r="C60" s="72" t="s">
        <v>1142</v>
      </c>
      <c r="D60" s="72" t="s">
        <v>1144</v>
      </c>
      <c r="E60" s="73" t="s">
        <v>622</v>
      </c>
      <c r="F60" s="74">
        <v>163.4</v>
      </c>
      <c r="G60" s="74">
        <v>168.65</v>
      </c>
      <c r="H60" s="74">
        <v>225.65</v>
      </c>
      <c r="I60" s="74">
        <v>213.7</v>
      </c>
      <c r="J60" s="74">
        <v>66.099999999999994</v>
      </c>
      <c r="K60" s="74">
        <v>33.049999999999997</v>
      </c>
      <c r="L60" s="74">
        <v>199.2</v>
      </c>
      <c r="M60" s="74">
        <v>284.14999999999998</v>
      </c>
      <c r="N60" s="74"/>
      <c r="O60" s="74"/>
      <c r="P60" s="74"/>
      <c r="Q60" s="74"/>
      <c r="R60" s="74"/>
      <c r="S60" s="74"/>
      <c r="T60" s="74"/>
      <c r="U60" s="74"/>
      <c r="V60" s="74"/>
      <c r="W60" s="74"/>
      <c r="X60" s="74"/>
      <c r="Y60" s="74"/>
      <c r="Z60" s="74"/>
      <c r="AA60" s="74"/>
      <c r="AB60" s="74"/>
      <c r="AC60" s="74">
        <v>1353.9</v>
      </c>
    </row>
    <row r="61" spans="1:29" x14ac:dyDescent="0.3">
      <c r="A61" s="1"/>
      <c r="B61" s="72" t="s">
        <v>1138</v>
      </c>
      <c r="C61" s="72" t="s">
        <v>1016</v>
      </c>
      <c r="D61" s="72" t="s">
        <v>64</v>
      </c>
      <c r="E61" s="73" t="s">
        <v>619</v>
      </c>
      <c r="F61" s="74">
        <v>1580.3</v>
      </c>
      <c r="G61" s="74">
        <v>1505.55</v>
      </c>
      <c r="H61" s="74">
        <v>1874.85</v>
      </c>
      <c r="I61" s="74">
        <v>1857.3</v>
      </c>
      <c r="J61" s="74">
        <v>1595.55</v>
      </c>
      <c r="K61" s="74">
        <v>1717</v>
      </c>
      <c r="L61" s="74">
        <v>1630.7</v>
      </c>
      <c r="M61" s="74">
        <v>1711.05</v>
      </c>
      <c r="N61" s="74"/>
      <c r="O61" s="74"/>
      <c r="P61" s="74"/>
      <c r="Q61" s="74"/>
      <c r="R61" s="74"/>
      <c r="S61" s="74"/>
      <c r="T61" s="74"/>
      <c r="U61" s="74"/>
      <c r="V61" s="74"/>
      <c r="W61" s="74"/>
      <c r="X61" s="74"/>
      <c r="Y61" s="74"/>
      <c r="Z61" s="74"/>
      <c r="AA61" s="74"/>
      <c r="AB61" s="74"/>
      <c r="AC61" s="74">
        <v>13472.3</v>
      </c>
    </row>
    <row r="62" spans="1:29" x14ac:dyDescent="0.3">
      <c r="A62" s="1"/>
      <c r="B62" s="72" t="s">
        <v>1138</v>
      </c>
      <c r="C62" s="72" t="s">
        <v>1145</v>
      </c>
      <c r="D62" s="72" t="s">
        <v>64</v>
      </c>
      <c r="E62" s="73" t="s">
        <v>621</v>
      </c>
      <c r="F62" s="74">
        <v>326.89999999999998</v>
      </c>
      <c r="G62" s="74">
        <v>319.3</v>
      </c>
      <c r="H62" s="74">
        <v>210.75</v>
      </c>
      <c r="I62" s="74">
        <v>294.10000000000002</v>
      </c>
      <c r="J62" s="74">
        <v>333</v>
      </c>
      <c r="K62" s="74">
        <v>247.65</v>
      </c>
      <c r="L62" s="74">
        <v>214.65</v>
      </c>
      <c r="M62" s="74">
        <v>344.45</v>
      </c>
      <c r="N62" s="74"/>
      <c r="O62" s="74"/>
      <c r="P62" s="74"/>
      <c r="Q62" s="74"/>
      <c r="R62" s="74"/>
      <c r="S62" s="74"/>
      <c r="T62" s="74"/>
      <c r="U62" s="74"/>
      <c r="V62" s="74"/>
      <c r="W62" s="74"/>
      <c r="X62" s="74"/>
      <c r="Y62" s="74"/>
      <c r="Z62" s="74"/>
      <c r="AA62" s="74"/>
      <c r="AB62" s="74"/>
      <c r="AC62" s="74">
        <v>2290.8000000000002</v>
      </c>
    </row>
    <row r="63" spans="1:29" x14ac:dyDescent="0.3">
      <c r="A63" s="1"/>
      <c r="B63" s="72" t="s">
        <v>1138</v>
      </c>
      <c r="C63" s="72" t="s">
        <v>78</v>
      </c>
      <c r="D63" s="72" t="s">
        <v>1146</v>
      </c>
      <c r="E63" s="73" t="s">
        <v>620</v>
      </c>
      <c r="F63" s="74">
        <v>4203.1000000000004</v>
      </c>
      <c r="G63" s="74">
        <v>4272.3999999999996</v>
      </c>
      <c r="H63" s="74">
        <v>4274.2</v>
      </c>
      <c r="I63" s="74">
        <v>4112.25</v>
      </c>
      <c r="J63" s="74">
        <v>4257.6000000000004</v>
      </c>
      <c r="K63" s="74">
        <v>4283.3</v>
      </c>
      <c r="L63" s="74">
        <v>4263</v>
      </c>
      <c r="M63" s="74">
        <v>3878.75</v>
      </c>
      <c r="N63" s="74"/>
      <c r="O63" s="74"/>
      <c r="P63" s="74"/>
      <c r="Q63" s="74"/>
      <c r="R63" s="74"/>
      <c r="S63" s="74"/>
      <c r="T63" s="74"/>
      <c r="U63" s="74"/>
      <c r="V63" s="74"/>
      <c r="W63" s="74"/>
      <c r="X63" s="74"/>
      <c r="Y63" s="74"/>
      <c r="Z63" s="74"/>
      <c r="AA63" s="74"/>
      <c r="AB63" s="74"/>
      <c r="AC63" s="74">
        <v>33544.6</v>
      </c>
    </row>
    <row r="64" spans="1:29" x14ac:dyDescent="0.3">
      <c r="A64" s="1"/>
      <c r="B64" s="72" t="s">
        <v>1138</v>
      </c>
      <c r="C64" s="72" t="s">
        <v>78</v>
      </c>
      <c r="D64" s="72" t="s">
        <v>1147</v>
      </c>
      <c r="E64" s="73" t="s">
        <v>620</v>
      </c>
      <c r="F64" s="74">
        <v>4156.75</v>
      </c>
      <c r="G64" s="74">
        <v>4218.1000000000004</v>
      </c>
      <c r="H64" s="74">
        <v>4221.45</v>
      </c>
      <c r="I64" s="74">
        <v>4069.5</v>
      </c>
      <c r="J64" s="74">
        <v>4206.5</v>
      </c>
      <c r="K64" s="74">
        <v>4221.75</v>
      </c>
      <c r="L64" s="74">
        <v>4200.25</v>
      </c>
      <c r="M64" s="74">
        <v>3843.3</v>
      </c>
      <c r="N64" s="74"/>
      <c r="O64" s="74"/>
      <c r="P64" s="74"/>
      <c r="Q64" s="74"/>
      <c r="R64" s="74"/>
      <c r="S64" s="74"/>
      <c r="T64" s="74"/>
      <c r="U64" s="74"/>
      <c r="V64" s="74"/>
      <c r="W64" s="74"/>
      <c r="X64" s="74"/>
      <c r="Y64" s="74"/>
      <c r="Z64" s="74"/>
      <c r="AA64" s="74"/>
      <c r="AB64" s="74"/>
      <c r="AC64" s="74">
        <v>33137.599999999999</v>
      </c>
    </row>
    <row r="65" spans="1:29" x14ac:dyDescent="0.3">
      <c r="A65" s="1"/>
      <c r="B65" s="72" t="s">
        <v>1138</v>
      </c>
      <c r="C65" s="72" t="s">
        <v>78</v>
      </c>
      <c r="D65" s="72" t="s">
        <v>1148</v>
      </c>
      <c r="E65" s="73" t="s">
        <v>620</v>
      </c>
      <c r="F65" s="74">
        <v>3288.65</v>
      </c>
      <c r="G65" s="74">
        <v>5034.5</v>
      </c>
      <c r="H65" s="74">
        <v>4807.3</v>
      </c>
      <c r="I65" s="74">
        <v>4617.25</v>
      </c>
      <c r="J65" s="74">
        <v>5035.8999999999996</v>
      </c>
      <c r="K65" s="74">
        <v>5047.1499999999996</v>
      </c>
      <c r="L65" s="74">
        <v>5017.25</v>
      </c>
      <c r="M65" s="74">
        <v>4419.75</v>
      </c>
      <c r="N65" s="74"/>
      <c r="O65" s="74"/>
      <c r="P65" s="74"/>
      <c r="Q65" s="74"/>
      <c r="R65" s="74"/>
      <c r="S65" s="74"/>
      <c r="T65" s="74"/>
      <c r="U65" s="74"/>
      <c r="V65" s="74"/>
      <c r="W65" s="74"/>
      <c r="X65" s="74"/>
      <c r="Y65" s="74"/>
      <c r="Z65" s="74"/>
      <c r="AA65" s="74"/>
      <c r="AB65" s="74"/>
      <c r="AC65" s="74">
        <v>37267.75</v>
      </c>
    </row>
    <row r="66" spans="1:29" x14ac:dyDescent="0.3">
      <c r="A66" s="1"/>
      <c r="B66" s="72" t="s">
        <v>1138</v>
      </c>
      <c r="C66" s="72" t="s">
        <v>78</v>
      </c>
      <c r="D66" s="72" t="s">
        <v>1118</v>
      </c>
      <c r="E66" s="73" t="s">
        <v>620</v>
      </c>
      <c r="F66" s="74">
        <v>5655.5</v>
      </c>
      <c r="G66" s="74">
        <v>6562.75</v>
      </c>
      <c r="H66" s="74">
        <v>6544.7</v>
      </c>
      <c r="I66" s="74">
        <v>6388.35</v>
      </c>
      <c r="J66" s="74">
        <v>6581.9</v>
      </c>
      <c r="K66" s="74">
        <v>6588.65</v>
      </c>
      <c r="L66" s="74">
        <v>6568.7</v>
      </c>
      <c r="M66" s="74">
        <v>6108.75</v>
      </c>
      <c r="N66" s="74"/>
      <c r="O66" s="74"/>
      <c r="P66" s="74"/>
      <c r="Q66" s="74"/>
      <c r="R66" s="74"/>
      <c r="S66" s="74"/>
      <c r="T66" s="74"/>
      <c r="U66" s="74"/>
      <c r="V66" s="74"/>
      <c r="W66" s="74"/>
      <c r="X66" s="74"/>
      <c r="Y66" s="74"/>
      <c r="Z66" s="74"/>
      <c r="AA66" s="74"/>
      <c r="AB66" s="74"/>
      <c r="AC66" s="74">
        <v>50999.3</v>
      </c>
    </row>
    <row r="67" spans="1:29" x14ac:dyDescent="0.3">
      <c r="A67" s="1"/>
      <c r="B67" s="72" t="s">
        <v>1138</v>
      </c>
      <c r="C67" s="72" t="s">
        <v>81</v>
      </c>
      <c r="D67" s="72" t="s">
        <v>1149</v>
      </c>
      <c r="E67" s="73" t="s">
        <v>620</v>
      </c>
      <c r="F67" s="74">
        <v>1517.35</v>
      </c>
      <c r="G67" s="74">
        <v>1487.65</v>
      </c>
      <c r="H67" s="74">
        <v>1000.75</v>
      </c>
      <c r="I67" s="74">
        <v>1182.8499999999999</v>
      </c>
      <c r="J67" s="74">
        <v>1641.55</v>
      </c>
      <c r="K67" s="74">
        <v>1836.1</v>
      </c>
      <c r="L67" s="74">
        <v>1457.15</v>
      </c>
      <c r="M67" s="74">
        <v>1406</v>
      </c>
      <c r="N67" s="74"/>
      <c r="O67" s="74"/>
      <c r="P67" s="74"/>
      <c r="Q67" s="74"/>
      <c r="R67" s="74"/>
      <c r="S67" s="74"/>
      <c r="T67" s="74"/>
      <c r="U67" s="74"/>
      <c r="V67" s="74"/>
      <c r="W67" s="74"/>
      <c r="X67" s="74"/>
      <c r="Y67" s="74"/>
      <c r="Z67" s="74"/>
      <c r="AA67" s="74"/>
      <c r="AB67" s="74"/>
      <c r="AC67" s="74">
        <v>11529.4</v>
      </c>
    </row>
    <row r="68" spans="1:29" x14ac:dyDescent="0.3">
      <c r="A68" s="1"/>
      <c r="B68" s="72" t="s">
        <v>1138</v>
      </c>
      <c r="C68" s="72" t="s">
        <v>81</v>
      </c>
      <c r="D68" s="72" t="s">
        <v>1150</v>
      </c>
      <c r="E68" s="73" t="s">
        <v>620</v>
      </c>
      <c r="F68" s="74">
        <v>802.55</v>
      </c>
      <c r="G68" s="74">
        <v>796.7</v>
      </c>
      <c r="H68" s="74">
        <v>670.15</v>
      </c>
      <c r="I68" s="74">
        <v>711.75</v>
      </c>
      <c r="J68" s="74">
        <v>837.15</v>
      </c>
      <c r="K68" s="74">
        <v>888.35</v>
      </c>
      <c r="L68" s="74">
        <v>786.4</v>
      </c>
      <c r="M68" s="74">
        <v>774.9</v>
      </c>
      <c r="N68" s="74"/>
      <c r="O68" s="74"/>
      <c r="P68" s="74"/>
      <c r="Q68" s="74"/>
      <c r="R68" s="74"/>
      <c r="S68" s="74"/>
      <c r="T68" s="74"/>
      <c r="U68" s="74"/>
      <c r="V68" s="74"/>
      <c r="W68" s="74"/>
      <c r="X68" s="74"/>
      <c r="Y68" s="74"/>
      <c r="Z68" s="74"/>
      <c r="AA68" s="74"/>
      <c r="AB68" s="74"/>
      <c r="AC68" s="74">
        <v>6267.95</v>
      </c>
    </row>
    <row r="69" spans="1:29" x14ac:dyDescent="0.3">
      <c r="A69" s="1"/>
      <c r="B69" s="72" t="s">
        <v>73</v>
      </c>
      <c r="C69" s="72" t="s">
        <v>1139</v>
      </c>
      <c r="D69" s="72" t="s">
        <v>1140</v>
      </c>
      <c r="E69" s="73" t="s">
        <v>622</v>
      </c>
      <c r="F69" s="74"/>
      <c r="G69" s="74"/>
      <c r="H69" s="74"/>
      <c r="I69" s="74"/>
      <c r="J69" s="74"/>
      <c r="K69" s="74"/>
      <c r="L69" s="74"/>
      <c r="M69" s="74"/>
      <c r="N69" s="74">
        <v>995.25</v>
      </c>
      <c r="O69" s="74">
        <v>2196.4</v>
      </c>
      <c r="P69" s="74">
        <v>1010.4</v>
      </c>
      <c r="Q69" s="74">
        <v>576.70000000000005</v>
      </c>
      <c r="R69" s="74">
        <v>2025.8</v>
      </c>
      <c r="S69" s="74">
        <v>1273.3499999999999</v>
      </c>
      <c r="T69" s="74">
        <v>1184.5</v>
      </c>
      <c r="U69" s="74">
        <v>641.75</v>
      </c>
      <c r="V69" s="74">
        <v>868.60500000000002</v>
      </c>
      <c r="W69" s="74">
        <v>735.85</v>
      </c>
      <c r="X69" s="74">
        <v>913.75</v>
      </c>
      <c r="Y69" s="74">
        <v>2267.75</v>
      </c>
      <c r="Z69" s="74">
        <v>2180.9499999999998</v>
      </c>
      <c r="AA69" s="74">
        <v>1010.1</v>
      </c>
      <c r="AB69" s="74">
        <v>919.9</v>
      </c>
      <c r="AC69" s="74">
        <v>18801.055</v>
      </c>
    </row>
    <row r="70" spans="1:29" x14ac:dyDescent="0.3">
      <c r="A70" s="1"/>
      <c r="B70" s="72" t="s">
        <v>73</v>
      </c>
      <c r="C70" s="72" t="s">
        <v>1139</v>
      </c>
      <c r="D70" s="72" t="s">
        <v>1141</v>
      </c>
      <c r="E70" s="73" t="s">
        <v>622</v>
      </c>
      <c r="F70" s="74"/>
      <c r="G70" s="74"/>
      <c r="H70" s="74"/>
      <c r="I70" s="74"/>
      <c r="J70" s="74"/>
      <c r="K70" s="74"/>
      <c r="L70" s="74"/>
      <c r="M70" s="74"/>
      <c r="N70" s="74">
        <v>1095</v>
      </c>
      <c r="O70" s="74">
        <v>2324.9499999999998</v>
      </c>
      <c r="P70" s="74">
        <v>1271.8499999999999</v>
      </c>
      <c r="Q70" s="74">
        <v>925.05</v>
      </c>
      <c r="R70" s="74">
        <v>2493</v>
      </c>
      <c r="S70" s="74">
        <v>1765.75</v>
      </c>
      <c r="T70" s="74">
        <v>1793.25</v>
      </c>
      <c r="U70" s="74">
        <v>1129.45</v>
      </c>
      <c r="V70" s="74">
        <v>1526.7650000000001</v>
      </c>
      <c r="W70" s="74">
        <v>1349</v>
      </c>
      <c r="X70" s="74">
        <v>1413.1</v>
      </c>
      <c r="Y70" s="74">
        <v>2613</v>
      </c>
      <c r="Z70" s="74">
        <v>2340.4499999999998</v>
      </c>
      <c r="AA70" s="74">
        <v>1429.8</v>
      </c>
      <c r="AB70" s="74">
        <v>1503.75</v>
      </c>
      <c r="AC70" s="74">
        <v>24974.165000000001</v>
      </c>
    </row>
    <row r="71" spans="1:29" x14ac:dyDescent="0.3">
      <c r="A71" s="1"/>
      <c r="B71" s="72" t="s">
        <v>73</v>
      </c>
      <c r="C71" s="72" t="s">
        <v>1142</v>
      </c>
      <c r="D71" s="72" t="s">
        <v>1143</v>
      </c>
      <c r="E71" s="73" t="s">
        <v>622</v>
      </c>
      <c r="F71" s="74"/>
      <c r="G71" s="74"/>
      <c r="H71" s="74"/>
      <c r="I71" s="74"/>
      <c r="J71" s="74"/>
      <c r="K71" s="74"/>
      <c r="L71" s="74"/>
      <c r="M71" s="74"/>
      <c r="N71" s="74">
        <v>151.05000000000001</v>
      </c>
      <c r="O71" s="74">
        <v>349.7</v>
      </c>
      <c r="P71" s="74">
        <v>155.25</v>
      </c>
      <c r="Q71" s="74">
        <v>78.900000000000006</v>
      </c>
      <c r="R71" s="74">
        <v>330.4</v>
      </c>
      <c r="S71" s="74">
        <v>187.65</v>
      </c>
      <c r="T71" s="74">
        <v>212.05</v>
      </c>
      <c r="U71" s="74">
        <v>120.55</v>
      </c>
      <c r="V71" s="74">
        <v>145.98435000000001</v>
      </c>
      <c r="W71" s="74">
        <v>106.65</v>
      </c>
      <c r="X71" s="74">
        <v>148.25</v>
      </c>
      <c r="Y71" s="74">
        <v>374</v>
      </c>
      <c r="Z71" s="74">
        <v>305</v>
      </c>
      <c r="AA71" s="74">
        <v>159.15</v>
      </c>
      <c r="AB71" s="74">
        <v>146.5</v>
      </c>
      <c r="AC71" s="74">
        <v>2971.0843500000001</v>
      </c>
    </row>
    <row r="72" spans="1:29" x14ac:dyDescent="0.3">
      <c r="A72" s="1"/>
      <c r="B72" s="72" t="s">
        <v>73</v>
      </c>
      <c r="C72" s="72" t="s">
        <v>1142</v>
      </c>
      <c r="D72" s="72" t="s">
        <v>1144</v>
      </c>
      <c r="E72" s="73" t="s">
        <v>622</v>
      </c>
      <c r="F72" s="74"/>
      <c r="G72" s="74"/>
      <c r="H72" s="74"/>
      <c r="I72" s="74"/>
      <c r="J72" s="74"/>
      <c r="K72" s="74"/>
      <c r="L72" s="74"/>
      <c r="M72" s="74"/>
      <c r="N72" s="74">
        <v>107.55</v>
      </c>
      <c r="O72" s="74">
        <v>267.85000000000002</v>
      </c>
      <c r="P72" s="74">
        <v>76.650000000000006</v>
      </c>
      <c r="Q72" s="74">
        <v>41.4</v>
      </c>
      <c r="R72" s="74">
        <v>203.85</v>
      </c>
      <c r="S72" s="74">
        <v>116.35</v>
      </c>
      <c r="T72" s="74">
        <v>108.9</v>
      </c>
      <c r="U72" s="74">
        <v>46.95</v>
      </c>
      <c r="V72" s="74">
        <v>45.256100000000004</v>
      </c>
      <c r="W72" s="74">
        <v>34.25</v>
      </c>
      <c r="X72" s="74">
        <v>68.7</v>
      </c>
      <c r="Y72" s="74">
        <v>285.14999999999998</v>
      </c>
      <c r="Z72" s="74">
        <v>256.60000000000002</v>
      </c>
      <c r="AA72" s="74">
        <v>69.349999999999994</v>
      </c>
      <c r="AB72" s="74">
        <v>43.3</v>
      </c>
      <c r="AC72" s="74">
        <v>1772.1061</v>
      </c>
    </row>
    <row r="73" spans="1:29" x14ac:dyDescent="0.3">
      <c r="A73" s="1"/>
      <c r="B73" s="72" t="s">
        <v>73</v>
      </c>
      <c r="C73" s="72" t="s">
        <v>1151</v>
      </c>
      <c r="D73" s="72" t="s">
        <v>64</v>
      </c>
      <c r="E73" s="73" t="s">
        <v>619</v>
      </c>
      <c r="F73" s="74"/>
      <c r="G73" s="74"/>
      <c r="H73" s="74"/>
      <c r="I73" s="74"/>
      <c r="J73" s="74"/>
      <c r="K73" s="74"/>
      <c r="L73" s="74"/>
      <c r="M73" s="74"/>
      <c r="N73" s="74"/>
      <c r="O73" s="74"/>
      <c r="P73" s="74"/>
      <c r="Q73" s="74"/>
      <c r="R73" s="74"/>
      <c r="S73" s="74"/>
      <c r="T73" s="74"/>
      <c r="U73" s="74"/>
      <c r="V73" s="74"/>
      <c r="W73" s="74"/>
      <c r="X73" s="74"/>
      <c r="Y73" s="74"/>
      <c r="Z73" s="74"/>
      <c r="AA73" s="74"/>
      <c r="AB73" s="74"/>
      <c r="AC73" s="74">
        <v>0</v>
      </c>
    </row>
    <row r="74" spans="1:29" x14ac:dyDescent="0.3">
      <c r="A74" s="1"/>
      <c r="B74" s="72" t="s">
        <v>73</v>
      </c>
      <c r="C74" s="72" t="s">
        <v>1016</v>
      </c>
      <c r="D74" s="72" t="s">
        <v>64</v>
      </c>
      <c r="E74" s="73" t="s">
        <v>619</v>
      </c>
      <c r="F74" s="74"/>
      <c r="G74" s="74"/>
      <c r="H74" s="74"/>
      <c r="I74" s="74"/>
      <c r="J74" s="74"/>
      <c r="K74" s="74"/>
      <c r="L74" s="74"/>
      <c r="M74" s="74"/>
      <c r="N74" s="74">
        <v>1612.6</v>
      </c>
      <c r="O74" s="74">
        <v>1625</v>
      </c>
      <c r="P74" s="74">
        <v>1700.15</v>
      </c>
      <c r="Q74" s="74">
        <v>1545.05</v>
      </c>
      <c r="R74" s="74">
        <v>1606.8</v>
      </c>
      <c r="S74" s="74">
        <v>1729.35</v>
      </c>
      <c r="T74" s="74">
        <v>1645</v>
      </c>
      <c r="U74" s="74">
        <v>1568.05</v>
      </c>
      <c r="V74" s="74">
        <v>1658.7650000000001</v>
      </c>
      <c r="W74" s="74">
        <v>1412.15</v>
      </c>
      <c r="X74" s="74">
        <v>1892.05</v>
      </c>
      <c r="Y74" s="74">
        <v>1484</v>
      </c>
      <c r="Z74" s="74">
        <v>1419.6</v>
      </c>
      <c r="AA74" s="74">
        <v>1603.8</v>
      </c>
      <c r="AB74" s="74">
        <v>1371</v>
      </c>
      <c r="AC74" s="74">
        <v>23873.365000000002</v>
      </c>
    </row>
    <row r="75" spans="1:29" x14ac:dyDescent="0.3">
      <c r="A75" s="1"/>
      <c r="B75" s="72" t="s">
        <v>73</v>
      </c>
      <c r="C75" s="72" t="s">
        <v>1145</v>
      </c>
      <c r="D75" s="72" t="s">
        <v>64</v>
      </c>
      <c r="E75" s="73" t="s">
        <v>621</v>
      </c>
      <c r="F75" s="74"/>
      <c r="G75" s="74"/>
      <c r="H75" s="74"/>
      <c r="I75" s="74"/>
      <c r="J75" s="74"/>
      <c r="K75" s="74"/>
      <c r="L75" s="74"/>
      <c r="M75" s="74"/>
      <c r="N75" s="74">
        <v>342.5</v>
      </c>
      <c r="O75" s="74">
        <v>331.5</v>
      </c>
      <c r="P75" s="74">
        <v>322.2</v>
      </c>
      <c r="Q75" s="74">
        <v>287.95</v>
      </c>
      <c r="R75" s="74">
        <v>330.2</v>
      </c>
      <c r="S75" s="74">
        <v>322.10000000000002</v>
      </c>
      <c r="T75" s="74">
        <v>337.2</v>
      </c>
      <c r="U75" s="74">
        <v>310.89999999999998</v>
      </c>
      <c r="V75" s="74">
        <v>351.65</v>
      </c>
      <c r="W75" s="74">
        <v>356.4</v>
      </c>
      <c r="X75" s="74">
        <v>355.55</v>
      </c>
      <c r="Y75" s="74">
        <v>356.35</v>
      </c>
      <c r="Z75" s="74">
        <v>359.05</v>
      </c>
      <c r="AA75" s="74">
        <v>368</v>
      </c>
      <c r="AB75" s="74">
        <v>360</v>
      </c>
      <c r="AC75" s="74">
        <v>5091.55</v>
      </c>
    </row>
    <row r="76" spans="1:29" x14ac:dyDescent="0.3">
      <c r="A76" s="1"/>
      <c r="B76" s="72" t="s">
        <v>73</v>
      </c>
      <c r="C76" s="72" t="s">
        <v>78</v>
      </c>
      <c r="D76" s="72" t="s">
        <v>1146</v>
      </c>
      <c r="E76" s="73" t="s">
        <v>620</v>
      </c>
      <c r="F76" s="74"/>
      <c r="G76" s="74"/>
      <c r="H76" s="74"/>
      <c r="I76" s="74"/>
      <c r="J76" s="74"/>
      <c r="K76" s="74"/>
      <c r="L76" s="74"/>
      <c r="M76" s="74"/>
      <c r="N76" s="74">
        <v>4232.45</v>
      </c>
      <c r="O76" s="74">
        <v>4237.1499999999996</v>
      </c>
      <c r="P76" s="74">
        <v>4232.8</v>
      </c>
      <c r="Q76" s="74">
        <v>4263.55</v>
      </c>
      <c r="R76" s="74">
        <v>4239.95</v>
      </c>
      <c r="S76" s="74">
        <v>1775.3</v>
      </c>
      <c r="T76" s="74">
        <v>4046.9</v>
      </c>
      <c r="U76" s="74">
        <v>4213.6499999999996</v>
      </c>
      <c r="V76" s="74">
        <v>4236.1750000000002</v>
      </c>
      <c r="W76" s="74">
        <v>4219.5</v>
      </c>
      <c r="X76" s="74">
        <v>4252.5</v>
      </c>
      <c r="Y76" s="74">
        <v>4247.8</v>
      </c>
      <c r="Z76" s="74">
        <v>3347.1</v>
      </c>
      <c r="AA76" s="74">
        <v>4199.8999999999996</v>
      </c>
      <c r="AB76" s="74">
        <v>4211.1000000000004</v>
      </c>
      <c r="AC76" s="74">
        <v>59955.824999999997</v>
      </c>
    </row>
    <row r="77" spans="1:29" x14ac:dyDescent="0.3">
      <c r="A77" s="1"/>
      <c r="B77" s="72" t="s">
        <v>73</v>
      </c>
      <c r="C77" s="72" t="s">
        <v>78</v>
      </c>
      <c r="D77" s="72" t="s">
        <v>1147</v>
      </c>
      <c r="E77" s="73" t="s">
        <v>620</v>
      </c>
      <c r="F77" s="74"/>
      <c r="G77" s="74"/>
      <c r="H77" s="74"/>
      <c r="I77" s="74"/>
      <c r="J77" s="74"/>
      <c r="K77" s="74"/>
      <c r="L77" s="74"/>
      <c r="M77" s="74"/>
      <c r="N77" s="74">
        <v>4179.8500000000004</v>
      </c>
      <c r="O77" s="74">
        <v>4180.05</v>
      </c>
      <c r="P77" s="74">
        <v>4180.7</v>
      </c>
      <c r="Q77" s="74">
        <v>4208</v>
      </c>
      <c r="R77" s="74">
        <v>4182.25</v>
      </c>
      <c r="S77" s="74">
        <v>4169.1000000000004</v>
      </c>
      <c r="T77" s="74">
        <v>4188.6000000000004</v>
      </c>
      <c r="U77" s="74">
        <v>4159.5</v>
      </c>
      <c r="V77" s="74">
        <v>4182.6049999999996</v>
      </c>
      <c r="W77" s="74">
        <v>4168.3</v>
      </c>
      <c r="X77" s="74">
        <v>4201.55</v>
      </c>
      <c r="Y77" s="74">
        <v>4193.25</v>
      </c>
      <c r="Z77" s="74">
        <v>3318.15</v>
      </c>
      <c r="AA77" s="74">
        <v>4155.2</v>
      </c>
      <c r="AB77" s="74">
        <v>4165.45</v>
      </c>
      <c r="AC77" s="74">
        <v>61832.555</v>
      </c>
    </row>
    <row r="78" spans="1:29" x14ac:dyDescent="0.3">
      <c r="A78" s="1"/>
      <c r="B78" s="72" t="s">
        <v>73</v>
      </c>
      <c r="C78" s="72" t="s">
        <v>78</v>
      </c>
      <c r="D78" s="72" t="s">
        <v>1148</v>
      </c>
      <c r="E78" s="73" t="s">
        <v>620</v>
      </c>
      <c r="F78" s="74"/>
      <c r="G78" s="74"/>
      <c r="H78" s="74"/>
      <c r="I78" s="74"/>
      <c r="J78" s="74"/>
      <c r="K78" s="74"/>
      <c r="L78" s="74"/>
      <c r="M78" s="74"/>
      <c r="N78" s="74">
        <v>4800</v>
      </c>
      <c r="O78" s="74">
        <v>4753.25</v>
      </c>
      <c r="P78" s="74">
        <v>4800</v>
      </c>
      <c r="Q78" s="74">
        <v>4800</v>
      </c>
      <c r="R78" s="74">
        <v>5002.05</v>
      </c>
      <c r="S78" s="74">
        <v>4772.8500000000004</v>
      </c>
      <c r="T78" s="74">
        <v>5009.3999999999996</v>
      </c>
      <c r="U78" s="74">
        <v>4990.8999999999996</v>
      </c>
      <c r="V78" s="74">
        <v>5005.2749999999996</v>
      </c>
      <c r="W78" s="74">
        <v>4831.6499999999996</v>
      </c>
      <c r="X78" s="74">
        <v>4800</v>
      </c>
      <c r="Y78" s="74">
        <v>5009.5</v>
      </c>
      <c r="Z78" s="74">
        <v>3785.25</v>
      </c>
      <c r="AA78" s="74">
        <v>5002.7</v>
      </c>
      <c r="AB78" s="74">
        <v>4976.5</v>
      </c>
      <c r="AC78" s="74">
        <v>72339.324999999997</v>
      </c>
    </row>
    <row r="79" spans="1:29" x14ac:dyDescent="0.3">
      <c r="A79" s="1"/>
      <c r="B79" s="72" t="s">
        <v>73</v>
      </c>
      <c r="C79" s="72" t="s">
        <v>78</v>
      </c>
      <c r="D79" s="72" t="s">
        <v>1118</v>
      </c>
      <c r="E79" s="73" t="s">
        <v>620</v>
      </c>
      <c r="F79" s="74"/>
      <c r="G79" s="74"/>
      <c r="H79" s="74"/>
      <c r="I79" s="74"/>
      <c r="J79" s="74"/>
      <c r="K79" s="74"/>
      <c r="L79" s="74"/>
      <c r="M79" s="74"/>
      <c r="N79" s="74">
        <v>6535.75</v>
      </c>
      <c r="O79" s="74">
        <v>6509.6</v>
      </c>
      <c r="P79" s="74">
        <v>6548.4</v>
      </c>
      <c r="Q79" s="74">
        <v>6550.5</v>
      </c>
      <c r="R79" s="74">
        <v>6508.9</v>
      </c>
      <c r="S79" s="74">
        <v>5006.25</v>
      </c>
      <c r="T79" s="74">
        <v>6357</v>
      </c>
      <c r="U79" s="74">
        <v>6499.2</v>
      </c>
      <c r="V79" s="74">
        <v>6528.5749999999998</v>
      </c>
      <c r="W79" s="74">
        <v>6507.2</v>
      </c>
      <c r="X79" s="74">
        <v>6540.95</v>
      </c>
      <c r="Y79" s="74">
        <v>6513.15</v>
      </c>
      <c r="Z79" s="74">
        <v>5563.85</v>
      </c>
      <c r="AA79" s="74">
        <v>6478.7</v>
      </c>
      <c r="AB79" s="74">
        <v>6487.5</v>
      </c>
      <c r="AC79" s="74">
        <v>95135.524999999994</v>
      </c>
    </row>
    <row r="80" spans="1:29" x14ac:dyDescent="0.3">
      <c r="A80" s="1"/>
      <c r="B80" s="72" t="s">
        <v>73</v>
      </c>
      <c r="C80" s="72" t="s">
        <v>81</v>
      </c>
      <c r="D80" s="72" t="s">
        <v>1149</v>
      </c>
      <c r="E80" s="73" t="s">
        <v>620</v>
      </c>
      <c r="F80" s="74"/>
      <c r="G80" s="74"/>
      <c r="H80" s="74"/>
      <c r="I80" s="74"/>
      <c r="J80" s="74"/>
      <c r="K80" s="74"/>
      <c r="L80" s="74"/>
      <c r="M80" s="74"/>
      <c r="N80" s="74">
        <v>1815.3</v>
      </c>
      <c r="O80" s="74">
        <v>1445.75</v>
      </c>
      <c r="P80" s="74">
        <v>1794.35</v>
      </c>
      <c r="Q80" s="74">
        <v>1826.35</v>
      </c>
      <c r="R80" s="74">
        <v>1235.2</v>
      </c>
      <c r="S80" s="74">
        <v>1440.7</v>
      </c>
      <c r="T80" s="74">
        <v>1407.6</v>
      </c>
      <c r="U80" s="74">
        <v>1390.95</v>
      </c>
      <c r="V80" s="74">
        <v>1682.24</v>
      </c>
      <c r="W80" s="74">
        <v>1635.4</v>
      </c>
      <c r="X80" s="74">
        <v>1701.9</v>
      </c>
      <c r="Y80" s="74">
        <v>1420.3</v>
      </c>
      <c r="Z80" s="74">
        <v>960.65</v>
      </c>
      <c r="AA80" s="74">
        <v>1192.45</v>
      </c>
      <c r="AB80" s="74">
        <v>1684.35</v>
      </c>
      <c r="AC80" s="74">
        <v>22633.49</v>
      </c>
    </row>
    <row r="81" spans="1:29" x14ac:dyDescent="0.3">
      <c r="A81" s="1"/>
      <c r="B81" s="72" t="s">
        <v>73</v>
      </c>
      <c r="C81" s="72" t="s">
        <v>81</v>
      </c>
      <c r="D81" s="72" t="s">
        <v>1150</v>
      </c>
      <c r="E81" s="73" t="s">
        <v>620</v>
      </c>
      <c r="F81" s="74"/>
      <c r="G81" s="74"/>
      <c r="H81" s="74"/>
      <c r="I81" s="74"/>
      <c r="J81" s="74"/>
      <c r="K81" s="74"/>
      <c r="L81" s="74"/>
      <c r="M81" s="74"/>
      <c r="N81" s="74">
        <v>885.45</v>
      </c>
      <c r="O81" s="74">
        <v>781.2</v>
      </c>
      <c r="P81" s="74">
        <v>877.75</v>
      </c>
      <c r="Q81" s="74">
        <v>888.2</v>
      </c>
      <c r="R81" s="74">
        <v>726.75</v>
      </c>
      <c r="S81" s="74">
        <v>782.25</v>
      </c>
      <c r="T81" s="74">
        <v>771.1</v>
      </c>
      <c r="U81" s="74">
        <v>777.05</v>
      </c>
      <c r="V81" s="74">
        <v>846.35500000000002</v>
      </c>
      <c r="W81" s="74">
        <v>835.75</v>
      </c>
      <c r="X81" s="74">
        <v>853.2</v>
      </c>
      <c r="Y81" s="74">
        <v>776.7</v>
      </c>
      <c r="Z81" s="74">
        <v>654.5</v>
      </c>
      <c r="AA81" s="74">
        <v>720.4</v>
      </c>
      <c r="AB81" s="74">
        <v>850.15</v>
      </c>
      <c r="AC81" s="74">
        <v>12026.805</v>
      </c>
    </row>
    <row r="82" spans="1:29" x14ac:dyDescent="0.3">
      <c r="A82" s="1"/>
      <c r="B82" s="72" t="s">
        <v>73</v>
      </c>
      <c r="C82" s="72" t="s">
        <v>1152</v>
      </c>
      <c r="D82" s="72" t="s">
        <v>1149</v>
      </c>
      <c r="E82" s="73" t="s">
        <v>620</v>
      </c>
      <c r="F82" s="74"/>
      <c r="G82" s="74"/>
      <c r="H82" s="74"/>
      <c r="I82" s="74"/>
      <c r="J82" s="74"/>
      <c r="K82" s="74"/>
      <c r="L82" s="74"/>
      <c r="M82" s="74"/>
      <c r="N82" s="74"/>
      <c r="O82" s="74"/>
      <c r="P82" s="74"/>
      <c r="Q82" s="74"/>
      <c r="R82" s="74"/>
      <c r="S82" s="74"/>
      <c r="T82" s="74"/>
      <c r="U82" s="74"/>
      <c r="V82" s="74"/>
      <c r="W82" s="74"/>
      <c r="X82" s="74"/>
      <c r="Y82" s="74"/>
      <c r="Z82" s="74"/>
      <c r="AA82" s="74"/>
      <c r="AB82" s="74"/>
      <c r="AC82" s="74">
        <v>0</v>
      </c>
    </row>
    <row r="83" spans="1:29" x14ac:dyDescent="0.3">
      <c r="A83" s="1"/>
      <c r="B83" s="72" t="s">
        <v>73</v>
      </c>
      <c r="C83" s="72" t="s">
        <v>1152</v>
      </c>
      <c r="D83" s="72" t="s">
        <v>1153</v>
      </c>
      <c r="E83" s="73" t="s">
        <v>620</v>
      </c>
      <c r="F83" s="74"/>
      <c r="G83" s="74"/>
      <c r="H83" s="74"/>
      <c r="I83" s="74"/>
      <c r="J83" s="74"/>
      <c r="K83" s="74"/>
      <c r="L83" s="74"/>
      <c r="M83" s="74"/>
      <c r="N83" s="74"/>
      <c r="O83" s="74"/>
      <c r="P83" s="74"/>
      <c r="Q83" s="74"/>
      <c r="R83" s="74"/>
      <c r="S83" s="74"/>
      <c r="T83" s="74"/>
      <c r="U83" s="74"/>
      <c r="V83" s="74"/>
      <c r="W83" s="74"/>
      <c r="X83" s="74"/>
      <c r="Y83" s="74"/>
      <c r="Z83" s="74"/>
      <c r="AA83" s="74"/>
      <c r="AB83" s="74"/>
      <c r="AC83" s="74">
        <v>0</v>
      </c>
    </row>
    <row r="84" spans="1:29" x14ac:dyDescent="0.3">
      <c r="A84" s="1"/>
      <c r="B84" s="72" t="s">
        <v>73</v>
      </c>
      <c r="C84" s="72" t="s">
        <v>1152</v>
      </c>
      <c r="D84" s="72" t="s">
        <v>1154</v>
      </c>
      <c r="E84" s="73" t="s">
        <v>620</v>
      </c>
      <c r="F84" s="74"/>
      <c r="G84" s="74"/>
      <c r="H84" s="74"/>
      <c r="I84" s="74"/>
      <c r="J84" s="74"/>
      <c r="K84" s="74"/>
      <c r="L84" s="74"/>
      <c r="M84" s="74"/>
      <c r="N84" s="74"/>
      <c r="O84" s="74"/>
      <c r="P84" s="74"/>
      <c r="Q84" s="74"/>
      <c r="R84" s="74"/>
      <c r="S84" s="74"/>
      <c r="T84" s="74"/>
      <c r="U84" s="74"/>
      <c r="V84" s="74"/>
      <c r="W84" s="74"/>
      <c r="X84" s="74"/>
      <c r="Y84" s="74"/>
      <c r="Z84" s="74"/>
      <c r="AA84" s="74"/>
      <c r="AB84" s="74"/>
      <c r="AC84" s="74">
        <v>0</v>
      </c>
    </row>
    <row r="85" spans="1:29" x14ac:dyDescent="0.3">
      <c r="A85" s="1"/>
      <c r="B85" s="72" t="s">
        <v>73</v>
      </c>
      <c r="C85" s="72" t="s">
        <v>1155</v>
      </c>
      <c r="D85" s="72" t="s">
        <v>1156</v>
      </c>
      <c r="E85" s="73" t="s">
        <v>620</v>
      </c>
      <c r="F85" s="74"/>
      <c r="G85" s="74"/>
      <c r="H85" s="74"/>
      <c r="I85" s="74"/>
      <c r="J85" s="74"/>
      <c r="K85" s="74"/>
      <c r="L85" s="74"/>
      <c r="M85" s="74"/>
      <c r="N85" s="74"/>
      <c r="O85" s="74"/>
      <c r="P85" s="74"/>
      <c r="Q85" s="74"/>
      <c r="R85" s="74"/>
      <c r="S85" s="74"/>
      <c r="T85" s="74"/>
      <c r="U85" s="74"/>
      <c r="V85" s="74"/>
      <c r="W85" s="74"/>
      <c r="X85" s="74"/>
      <c r="Y85" s="74"/>
      <c r="Z85" s="74"/>
      <c r="AA85" s="74"/>
      <c r="AB85" s="74"/>
      <c r="AC85" s="74">
        <v>0</v>
      </c>
    </row>
    <row r="86" spans="1:29" x14ac:dyDescent="0.3">
      <c r="A86" s="1"/>
      <c r="B86" s="72" t="s">
        <v>73</v>
      </c>
      <c r="C86" s="72" t="s">
        <v>1155</v>
      </c>
      <c r="D86" s="72" t="s">
        <v>1157</v>
      </c>
      <c r="E86" s="73" t="s">
        <v>620</v>
      </c>
      <c r="F86" s="74"/>
      <c r="G86" s="74"/>
      <c r="H86" s="74"/>
      <c r="I86" s="74"/>
      <c r="J86" s="74"/>
      <c r="K86" s="74"/>
      <c r="L86" s="74"/>
      <c r="M86" s="74"/>
      <c r="N86" s="74"/>
      <c r="O86" s="74"/>
      <c r="P86" s="74"/>
      <c r="Q86" s="74"/>
      <c r="R86" s="74"/>
      <c r="S86" s="74"/>
      <c r="T86" s="74"/>
      <c r="U86" s="74"/>
      <c r="V86" s="74"/>
      <c r="W86" s="74"/>
      <c r="X86" s="74"/>
      <c r="Y86" s="74"/>
      <c r="Z86" s="74"/>
      <c r="AA86" s="74"/>
      <c r="AB86" s="74"/>
      <c r="AC86" s="74">
        <v>0</v>
      </c>
    </row>
    <row r="87" spans="1:29" x14ac:dyDescent="0.3">
      <c r="A87" s="1"/>
      <c r="B87" s="72" t="s">
        <v>73</v>
      </c>
      <c r="C87" s="72" t="s">
        <v>1155</v>
      </c>
      <c r="D87" s="72" t="s">
        <v>1148</v>
      </c>
      <c r="E87" s="73" t="s">
        <v>620</v>
      </c>
      <c r="F87" s="74"/>
      <c r="G87" s="74"/>
      <c r="H87" s="74"/>
      <c r="I87" s="74"/>
      <c r="J87" s="74"/>
      <c r="K87" s="74"/>
      <c r="L87" s="74"/>
      <c r="M87" s="74"/>
      <c r="N87" s="74"/>
      <c r="O87" s="74"/>
      <c r="P87" s="74"/>
      <c r="Q87" s="74"/>
      <c r="R87" s="74"/>
      <c r="S87" s="74"/>
      <c r="T87" s="74"/>
      <c r="U87" s="74"/>
      <c r="V87" s="74"/>
      <c r="W87" s="74"/>
      <c r="X87" s="74"/>
      <c r="Y87" s="74"/>
      <c r="Z87" s="74"/>
      <c r="AA87" s="74"/>
      <c r="AB87" s="74"/>
      <c r="AC87" s="74">
        <v>0</v>
      </c>
    </row>
    <row r="88" spans="1:29" x14ac:dyDescent="0.3">
      <c r="A88" s="1"/>
      <c r="B88" s="72" t="s">
        <v>82</v>
      </c>
      <c r="C88" s="72" t="s">
        <v>83</v>
      </c>
      <c r="D88" s="72" t="s">
        <v>1158</v>
      </c>
      <c r="E88" s="73" t="s">
        <v>620</v>
      </c>
      <c r="F88" s="74">
        <v>4371.7</v>
      </c>
      <c r="G88" s="74">
        <v>4372.6499999999996</v>
      </c>
      <c r="H88" s="74">
        <v>4215.25</v>
      </c>
      <c r="I88" s="74">
        <v>4121.55</v>
      </c>
      <c r="J88" s="74">
        <v>4378.8</v>
      </c>
      <c r="K88" s="74">
        <v>4369.6000000000004</v>
      </c>
      <c r="L88" s="74">
        <v>4373.3</v>
      </c>
      <c r="M88" s="74">
        <v>4370.05</v>
      </c>
      <c r="N88" s="74">
        <v>4372.8</v>
      </c>
      <c r="O88" s="74">
        <v>4184.5</v>
      </c>
      <c r="P88" s="74">
        <v>4377.95</v>
      </c>
      <c r="Q88" s="74">
        <v>4372.6499999999996</v>
      </c>
      <c r="R88" s="74">
        <v>4178.55</v>
      </c>
      <c r="S88" s="74">
        <v>4286.5800499999996</v>
      </c>
      <c r="T88" s="74">
        <v>4366.75</v>
      </c>
      <c r="U88" s="74">
        <v>4221.6499999999996</v>
      </c>
      <c r="V88" s="74">
        <v>4369.6499999999996</v>
      </c>
      <c r="W88" s="74">
        <v>4379.05</v>
      </c>
      <c r="X88" s="74">
        <v>4372.8500000000004</v>
      </c>
      <c r="Y88" s="74">
        <v>4276.7</v>
      </c>
      <c r="Z88" s="74">
        <v>3601.2</v>
      </c>
      <c r="AA88" s="74">
        <v>4303.45</v>
      </c>
      <c r="AB88" s="74">
        <v>4370.45</v>
      </c>
      <c r="AC88" s="74">
        <v>98607.680049999995</v>
      </c>
    </row>
    <row r="89" spans="1:29" x14ac:dyDescent="0.3">
      <c r="A89" s="1"/>
      <c r="B89" s="72" t="s">
        <v>82</v>
      </c>
      <c r="C89" s="72" t="s">
        <v>83</v>
      </c>
      <c r="D89" s="72" t="s">
        <v>1159</v>
      </c>
      <c r="E89" s="73" t="s">
        <v>620</v>
      </c>
      <c r="F89" s="74">
        <v>4377.8500000000004</v>
      </c>
      <c r="G89" s="74">
        <v>4381.05</v>
      </c>
      <c r="H89" s="74">
        <v>4224.05</v>
      </c>
      <c r="I89" s="74">
        <v>4129.25</v>
      </c>
      <c r="J89" s="74">
        <v>4389.8500000000004</v>
      </c>
      <c r="K89" s="74">
        <v>4379.6000000000004</v>
      </c>
      <c r="L89" s="74">
        <v>4382.1499999999996</v>
      </c>
      <c r="M89" s="74">
        <v>4380.6000000000004</v>
      </c>
      <c r="N89" s="74">
        <v>4383.8</v>
      </c>
      <c r="O89" s="74">
        <v>4194.25</v>
      </c>
      <c r="P89" s="74">
        <v>4386.7</v>
      </c>
      <c r="Q89" s="74">
        <v>4380.1000000000004</v>
      </c>
      <c r="R89" s="74">
        <v>4186.3</v>
      </c>
      <c r="S89" s="74">
        <v>4296.602535</v>
      </c>
      <c r="T89" s="74">
        <v>4376.3</v>
      </c>
      <c r="U89" s="74">
        <v>4233.3500000000004</v>
      </c>
      <c r="V89" s="74">
        <v>4377</v>
      </c>
      <c r="W89" s="74">
        <v>4387.05</v>
      </c>
      <c r="X89" s="74">
        <v>4380.8</v>
      </c>
      <c r="Y89" s="74">
        <v>4286.2</v>
      </c>
      <c r="Z89" s="74">
        <v>3607.95</v>
      </c>
      <c r="AA89" s="74">
        <v>4312.25</v>
      </c>
      <c r="AB89" s="74">
        <v>4379.3999999999996</v>
      </c>
      <c r="AC89" s="74">
        <v>98812.452535000004</v>
      </c>
    </row>
    <row r="90" spans="1:29" x14ac:dyDescent="0.3">
      <c r="A90" s="1"/>
      <c r="B90" s="72" t="s">
        <v>82</v>
      </c>
      <c r="C90" s="72" t="s">
        <v>83</v>
      </c>
      <c r="D90" s="72" t="s">
        <v>1160</v>
      </c>
      <c r="E90" s="73" t="s">
        <v>620</v>
      </c>
      <c r="F90" s="74">
        <v>4425.45</v>
      </c>
      <c r="G90" s="74">
        <v>4429.95</v>
      </c>
      <c r="H90" s="74">
        <v>4348.75</v>
      </c>
      <c r="I90" s="74">
        <v>4295.8999999999996</v>
      </c>
      <c r="J90" s="74">
        <v>4424.8500000000004</v>
      </c>
      <c r="K90" s="74">
        <v>4427.1000000000004</v>
      </c>
      <c r="L90" s="74">
        <v>4430.3999999999996</v>
      </c>
      <c r="M90" s="74">
        <v>4432.95</v>
      </c>
      <c r="N90" s="74">
        <v>4427.5</v>
      </c>
      <c r="O90" s="74">
        <v>4325.3500000000004</v>
      </c>
      <c r="P90" s="74">
        <v>4435.95</v>
      </c>
      <c r="Q90" s="74">
        <v>4437.6000000000004</v>
      </c>
      <c r="R90" s="74">
        <v>4334.1499999999996</v>
      </c>
      <c r="S90" s="74">
        <v>4395.814625</v>
      </c>
      <c r="T90" s="74">
        <v>4439.1499999999996</v>
      </c>
      <c r="U90" s="74">
        <v>4357.6000000000004</v>
      </c>
      <c r="V90" s="74">
        <v>4440.1000000000004</v>
      </c>
      <c r="W90" s="74">
        <v>4445.95</v>
      </c>
      <c r="X90" s="74">
        <v>4445.6000000000004</v>
      </c>
      <c r="Y90" s="74">
        <v>4391.05</v>
      </c>
      <c r="Z90" s="74">
        <v>4034.05</v>
      </c>
      <c r="AA90" s="74">
        <v>4386.6000000000004</v>
      </c>
      <c r="AB90" s="74">
        <v>4436.3999999999996</v>
      </c>
      <c r="AC90" s="74">
        <v>100948.21462499999</v>
      </c>
    </row>
    <row r="91" spans="1:29" x14ac:dyDescent="0.3">
      <c r="A91" s="1"/>
      <c r="B91" s="72" t="s">
        <v>659</v>
      </c>
      <c r="C91" s="72" t="s">
        <v>1017</v>
      </c>
      <c r="D91" s="72" t="s">
        <v>64</v>
      </c>
      <c r="E91" s="73" t="s">
        <v>619</v>
      </c>
      <c r="F91" s="74">
        <v>99.85</v>
      </c>
      <c r="G91" s="74">
        <v>123.5</v>
      </c>
      <c r="H91" s="74">
        <v>126.65</v>
      </c>
      <c r="I91" s="74">
        <v>153.85</v>
      </c>
      <c r="J91" s="74">
        <v>132.1</v>
      </c>
      <c r="K91" s="74">
        <v>238.05</v>
      </c>
      <c r="L91" s="74">
        <v>240.25</v>
      </c>
      <c r="M91" s="74">
        <v>184.65</v>
      </c>
      <c r="N91" s="74">
        <v>158.4</v>
      </c>
      <c r="O91" s="74">
        <v>244</v>
      </c>
      <c r="P91" s="74">
        <v>230.6</v>
      </c>
      <c r="Q91" s="74">
        <v>234.9</v>
      </c>
      <c r="R91" s="74">
        <v>223.85</v>
      </c>
      <c r="S91" s="74">
        <v>166</v>
      </c>
      <c r="T91" s="74">
        <v>152.4</v>
      </c>
      <c r="U91" s="74">
        <v>163.6</v>
      </c>
      <c r="V91" s="74">
        <v>158.94999999999999</v>
      </c>
      <c r="W91" s="74">
        <v>147.80000000000001</v>
      </c>
      <c r="X91" s="74">
        <v>177.85</v>
      </c>
      <c r="Y91" s="74">
        <v>131.65</v>
      </c>
      <c r="Z91" s="74">
        <v>115.1</v>
      </c>
      <c r="AA91" s="74">
        <v>107.2</v>
      </c>
      <c r="AB91" s="74">
        <v>142.15</v>
      </c>
      <c r="AC91" s="74">
        <v>3853.35</v>
      </c>
    </row>
    <row r="92" spans="1:29" x14ac:dyDescent="0.3">
      <c r="A92" s="1"/>
      <c r="B92" s="72" t="s">
        <v>659</v>
      </c>
      <c r="C92" s="72" t="s">
        <v>1018</v>
      </c>
      <c r="D92" s="72" t="s">
        <v>64</v>
      </c>
      <c r="E92" s="73" t="s">
        <v>619</v>
      </c>
      <c r="F92" s="74">
        <v>43.15</v>
      </c>
      <c r="G92" s="74">
        <v>54.1</v>
      </c>
      <c r="H92" s="74">
        <v>48.55</v>
      </c>
      <c r="I92" s="74">
        <v>45.55</v>
      </c>
      <c r="J92" s="74">
        <v>43.35</v>
      </c>
      <c r="K92" s="74">
        <v>151.94999999999999</v>
      </c>
      <c r="L92" s="74">
        <v>88.6</v>
      </c>
      <c r="M92" s="74">
        <v>54.4</v>
      </c>
      <c r="N92" s="74">
        <v>53.3</v>
      </c>
      <c r="O92" s="74">
        <v>109.2</v>
      </c>
      <c r="P92" s="74">
        <v>90.4</v>
      </c>
      <c r="Q92" s="74">
        <v>76.650000000000006</v>
      </c>
      <c r="R92" s="74">
        <v>79.349999999999994</v>
      </c>
      <c r="S92" s="74">
        <v>53.65</v>
      </c>
      <c r="T92" s="74">
        <v>83.2</v>
      </c>
      <c r="U92" s="74">
        <v>86.35</v>
      </c>
      <c r="V92" s="74">
        <v>81.650000000000006</v>
      </c>
      <c r="W92" s="74">
        <v>58</v>
      </c>
      <c r="X92" s="74">
        <v>52.75</v>
      </c>
      <c r="Y92" s="74">
        <v>50.7</v>
      </c>
      <c r="Z92" s="74">
        <v>46.85</v>
      </c>
      <c r="AA92" s="74">
        <v>41.65</v>
      </c>
      <c r="AB92" s="74">
        <v>73.8</v>
      </c>
      <c r="AC92" s="74">
        <v>1567.15</v>
      </c>
    </row>
    <row r="93" spans="1:29" x14ac:dyDescent="0.3">
      <c r="A93" s="1"/>
      <c r="B93" s="72" t="s">
        <v>660</v>
      </c>
      <c r="C93" s="72" t="s">
        <v>1019</v>
      </c>
      <c r="D93" s="72" t="s">
        <v>64</v>
      </c>
      <c r="E93" s="73" t="s">
        <v>619</v>
      </c>
      <c r="F93" s="74">
        <v>82.8</v>
      </c>
      <c r="G93" s="74">
        <v>83.55</v>
      </c>
      <c r="H93" s="74">
        <v>116.8</v>
      </c>
      <c r="I93" s="74">
        <v>105.35</v>
      </c>
      <c r="J93" s="74">
        <v>105.8</v>
      </c>
      <c r="K93" s="74">
        <v>249</v>
      </c>
      <c r="L93" s="74">
        <v>225.65</v>
      </c>
      <c r="M93" s="74">
        <v>183.95</v>
      </c>
      <c r="N93" s="74">
        <v>153.44999999999999</v>
      </c>
      <c r="O93" s="74">
        <v>130.9</v>
      </c>
      <c r="P93" s="74">
        <v>115.85</v>
      </c>
      <c r="Q93" s="74">
        <v>107.5</v>
      </c>
      <c r="R93" s="74">
        <v>100.85</v>
      </c>
      <c r="S93" s="74">
        <v>95.45</v>
      </c>
      <c r="T93" s="74">
        <v>90.8</v>
      </c>
      <c r="U93" s="74">
        <v>117.15</v>
      </c>
      <c r="V93" s="74">
        <v>109.4</v>
      </c>
      <c r="W93" s="74">
        <v>109.25</v>
      </c>
      <c r="X93" s="74">
        <v>97.7</v>
      </c>
      <c r="Y93" s="74">
        <v>94.75</v>
      </c>
      <c r="Z93" s="74">
        <v>90</v>
      </c>
      <c r="AA93" s="74">
        <v>85.6</v>
      </c>
      <c r="AB93" s="74">
        <v>92.1</v>
      </c>
      <c r="AC93" s="74">
        <v>2743.65</v>
      </c>
    </row>
    <row r="94" spans="1:29" x14ac:dyDescent="0.3">
      <c r="A94" s="1"/>
      <c r="B94" s="72" t="s">
        <v>660</v>
      </c>
      <c r="C94" s="72" t="s">
        <v>1020</v>
      </c>
      <c r="D94" s="72" t="s">
        <v>64</v>
      </c>
      <c r="E94" s="73" t="s">
        <v>619</v>
      </c>
      <c r="F94" s="74">
        <v>93.4</v>
      </c>
      <c r="G94" s="74">
        <v>94.35</v>
      </c>
      <c r="H94" s="74">
        <v>128.30000000000001</v>
      </c>
      <c r="I94" s="74">
        <v>116.7</v>
      </c>
      <c r="J94" s="74">
        <v>118.35</v>
      </c>
      <c r="K94" s="74">
        <v>219.95</v>
      </c>
      <c r="L94" s="74">
        <v>230.75</v>
      </c>
      <c r="M94" s="74">
        <v>198.65</v>
      </c>
      <c r="N94" s="74">
        <v>168</v>
      </c>
      <c r="O94" s="74">
        <v>143.75</v>
      </c>
      <c r="P94" s="74">
        <v>128.4</v>
      </c>
      <c r="Q94" s="74">
        <v>120.8</v>
      </c>
      <c r="R94" s="74">
        <v>113.75</v>
      </c>
      <c r="S94" s="74">
        <v>108.95</v>
      </c>
      <c r="T94" s="74">
        <v>103.05</v>
      </c>
      <c r="U94" s="74">
        <v>129.9</v>
      </c>
      <c r="V94" s="74">
        <v>121.25</v>
      </c>
      <c r="W94" s="74">
        <v>121.55</v>
      </c>
      <c r="X94" s="74">
        <v>110</v>
      </c>
      <c r="Y94" s="74">
        <v>107.65</v>
      </c>
      <c r="Z94" s="74">
        <v>101.35</v>
      </c>
      <c r="AA94" s="74">
        <v>97.8</v>
      </c>
      <c r="AB94" s="74">
        <v>105.1</v>
      </c>
      <c r="AC94" s="74">
        <v>2981.75</v>
      </c>
    </row>
    <row r="95" spans="1:29" x14ac:dyDescent="0.3">
      <c r="A95" s="1"/>
      <c r="B95" s="72" t="s">
        <v>660</v>
      </c>
      <c r="C95" s="72" t="s">
        <v>1021</v>
      </c>
      <c r="D95" s="72" t="s">
        <v>64</v>
      </c>
      <c r="E95" s="73" t="s">
        <v>619</v>
      </c>
      <c r="F95" s="74">
        <v>96.5</v>
      </c>
      <c r="G95" s="74">
        <v>96.6</v>
      </c>
      <c r="H95" s="74">
        <v>129</v>
      </c>
      <c r="I95" s="74">
        <v>119.95</v>
      </c>
      <c r="J95" s="74">
        <v>121.05</v>
      </c>
      <c r="K95" s="74">
        <v>204.1</v>
      </c>
      <c r="L95" s="74">
        <v>222.8</v>
      </c>
      <c r="M95" s="74">
        <v>199.7</v>
      </c>
      <c r="N95" s="74">
        <v>171.65</v>
      </c>
      <c r="O95" s="74">
        <v>148.80000000000001</v>
      </c>
      <c r="P95" s="74">
        <v>133.1</v>
      </c>
      <c r="Q95" s="74">
        <v>123.1</v>
      </c>
      <c r="R95" s="74">
        <v>116.4</v>
      </c>
      <c r="S95" s="74">
        <v>112.25</v>
      </c>
      <c r="T95" s="74">
        <v>105.3</v>
      </c>
      <c r="U95" s="74">
        <v>130.19999999999999</v>
      </c>
      <c r="V95" s="74">
        <v>125.25</v>
      </c>
      <c r="W95" s="74">
        <v>125</v>
      </c>
      <c r="X95" s="74">
        <v>112.75</v>
      </c>
      <c r="Y95" s="74">
        <v>109.4</v>
      </c>
      <c r="Z95" s="74">
        <v>105.3</v>
      </c>
      <c r="AA95" s="74">
        <v>99.5</v>
      </c>
      <c r="AB95" s="74">
        <v>106.2</v>
      </c>
      <c r="AC95" s="74">
        <v>3013.9</v>
      </c>
    </row>
    <row r="96" spans="1:29" x14ac:dyDescent="0.3">
      <c r="A96" s="1"/>
      <c r="B96" s="72" t="s">
        <v>660</v>
      </c>
      <c r="C96" s="72" t="s">
        <v>1022</v>
      </c>
      <c r="D96" s="72" t="s">
        <v>64</v>
      </c>
      <c r="E96" s="73" t="s">
        <v>619</v>
      </c>
      <c r="F96" s="74">
        <v>209.7</v>
      </c>
      <c r="G96" s="74">
        <v>223</v>
      </c>
      <c r="H96" s="74">
        <v>221.95</v>
      </c>
      <c r="I96" s="74">
        <v>208.95</v>
      </c>
      <c r="J96" s="74">
        <v>191.45</v>
      </c>
      <c r="K96" s="74">
        <v>186.35</v>
      </c>
      <c r="L96" s="74">
        <v>184.55</v>
      </c>
      <c r="M96" s="74">
        <v>218.25</v>
      </c>
      <c r="N96" s="74">
        <v>211.35</v>
      </c>
      <c r="O96" s="74">
        <v>185.6</v>
      </c>
      <c r="P96" s="74">
        <v>184.5</v>
      </c>
      <c r="Q96" s="74">
        <v>185.75</v>
      </c>
      <c r="R96" s="74">
        <v>190.5</v>
      </c>
      <c r="S96" s="74">
        <v>164.3</v>
      </c>
      <c r="T96" s="74">
        <v>183.3</v>
      </c>
      <c r="U96" s="74">
        <v>181.85</v>
      </c>
      <c r="V96" s="74">
        <v>181.15</v>
      </c>
      <c r="W96" s="74">
        <v>177.2</v>
      </c>
      <c r="X96" s="74">
        <v>180.6</v>
      </c>
      <c r="Y96" s="74">
        <v>182.9</v>
      </c>
      <c r="Z96" s="74">
        <v>183.35</v>
      </c>
      <c r="AA96" s="74">
        <v>184.65</v>
      </c>
      <c r="AB96" s="74">
        <v>184.25</v>
      </c>
      <c r="AC96" s="74">
        <v>4405.45</v>
      </c>
    </row>
    <row r="97" spans="1:29" x14ac:dyDescent="0.3">
      <c r="A97" s="1"/>
      <c r="B97" s="72" t="s">
        <v>666</v>
      </c>
      <c r="C97" s="72" t="s">
        <v>1161</v>
      </c>
      <c r="D97" s="72" t="s">
        <v>1162</v>
      </c>
      <c r="E97" s="73" t="s">
        <v>620</v>
      </c>
      <c r="F97" s="74">
        <v>803.7</v>
      </c>
      <c r="G97" s="74">
        <v>803.72</v>
      </c>
      <c r="H97" s="74">
        <v>796.55</v>
      </c>
      <c r="I97" s="74">
        <v>813.95</v>
      </c>
      <c r="J97" s="74">
        <v>271.85000000000002</v>
      </c>
      <c r="K97" s="74">
        <v>64.3</v>
      </c>
      <c r="L97" s="74">
        <v>686.25</v>
      </c>
      <c r="M97" s="74">
        <v>661.55</v>
      </c>
      <c r="N97" s="74">
        <v>663.5</v>
      </c>
      <c r="O97" s="74">
        <v>621.82000000000005</v>
      </c>
      <c r="P97" s="74">
        <v>411.65</v>
      </c>
      <c r="Q97" s="74">
        <v>692.6</v>
      </c>
      <c r="R97" s="74">
        <v>693.8</v>
      </c>
      <c r="S97" s="74">
        <v>692.15</v>
      </c>
      <c r="T97" s="74">
        <v>681.45</v>
      </c>
      <c r="U97" s="74">
        <v>691.15</v>
      </c>
      <c r="V97" s="74">
        <v>687.4</v>
      </c>
      <c r="W97" s="74">
        <v>693.6</v>
      </c>
      <c r="X97" s="74">
        <v>693.9</v>
      </c>
      <c r="Y97" s="74">
        <v>685</v>
      </c>
      <c r="Z97" s="74">
        <v>693.86</v>
      </c>
      <c r="AA97" s="74">
        <v>696.45</v>
      </c>
      <c r="AB97" s="74">
        <v>697.15</v>
      </c>
      <c r="AC97" s="74">
        <v>14897.35</v>
      </c>
    </row>
    <row r="98" spans="1:29" x14ac:dyDescent="0.3">
      <c r="A98" s="1"/>
      <c r="B98" s="72" t="s">
        <v>666</v>
      </c>
      <c r="C98" s="72" t="s">
        <v>1161</v>
      </c>
      <c r="D98" s="72" t="s">
        <v>1163</v>
      </c>
      <c r="E98" s="73" t="s">
        <v>620</v>
      </c>
      <c r="F98" s="74">
        <v>691.65</v>
      </c>
      <c r="G98" s="74">
        <v>673.03</v>
      </c>
      <c r="H98" s="74">
        <v>662.3</v>
      </c>
      <c r="I98" s="74">
        <v>697.15</v>
      </c>
      <c r="J98" s="74">
        <v>239.2</v>
      </c>
      <c r="K98" s="74"/>
      <c r="L98" s="74"/>
      <c r="M98" s="74">
        <v>377.35</v>
      </c>
      <c r="N98" s="74">
        <v>742.35</v>
      </c>
      <c r="O98" s="74">
        <v>678.1</v>
      </c>
      <c r="P98" s="74">
        <v>269.7</v>
      </c>
      <c r="Q98" s="74">
        <v>690.15</v>
      </c>
      <c r="R98" s="74">
        <v>703</v>
      </c>
      <c r="S98" s="74">
        <v>766.1</v>
      </c>
      <c r="T98" s="74">
        <v>763.95</v>
      </c>
      <c r="U98" s="74">
        <v>724.65</v>
      </c>
      <c r="V98" s="74">
        <v>726.7</v>
      </c>
      <c r="W98" s="74">
        <v>696.95</v>
      </c>
      <c r="X98" s="74">
        <v>650.04999999999995</v>
      </c>
      <c r="Y98" s="74">
        <v>632.95000000000005</v>
      </c>
      <c r="Z98" s="74">
        <v>620.79499999999996</v>
      </c>
      <c r="AA98" s="74">
        <v>657.23</v>
      </c>
      <c r="AB98" s="74">
        <v>686.2</v>
      </c>
      <c r="AC98" s="74">
        <v>13349.555</v>
      </c>
    </row>
    <row r="99" spans="1:29" x14ac:dyDescent="0.3">
      <c r="A99" s="1"/>
      <c r="B99" s="72" t="s">
        <v>637</v>
      </c>
      <c r="C99" s="72" t="s">
        <v>1164</v>
      </c>
      <c r="D99" s="72" t="s">
        <v>1164</v>
      </c>
      <c r="E99" s="73" t="s">
        <v>621</v>
      </c>
      <c r="F99" s="74">
        <v>754.2</v>
      </c>
      <c r="G99" s="74">
        <v>748.05</v>
      </c>
      <c r="H99" s="74">
        <v>489.4</v>
      </c>
      <c r="I99" s="74">
        <v>712.75</v>
      </c>
      <c r="J99" s="74">
        <v>717.45</v>
      </c>
      <c r="K99" s="74">
        <v>586.75</v>
      </c>
      <c r="L99" s="74">
        <v>411.45</v>
      </c>
      <c r="M99" s="74">
        <v>730.8</v>
      </c>
      <c r="N99" s="74">
        <v>759.95</v>
      </c>
      <c r="O99" s="74">
        <v>758.3</v>
      </c>
      <c r="P99" s="74">
        <v>732.65</v>
      </c>
      <c r="Q99" s="74">
        <v>742.7</v>
      </c>
      <c r="R99" s="74">
        <v>693.9</v>
      </c>
      <c r="S99" s="74">
        <v>743.3</v>
      </c>
      <c r="T99" s="74">
        <v>759</v>
      </c>
      <c r="U99" s="74">
        <v>790.15</v>
      </c>
      <c r="V99" s="74">
        <v>785</v>
      </c>
      <c r="W99" s="74">
        <v>797.1</v>
      </c>
      <c r="X99" s="74">
        <v>793.75</v>
      </c>
      <c r="Y99" s="74">
        <v>766.75</v>
      </c>
      <c r="Z99" s="74">
        <v>776.45</v>
      </c>
      <c r="AA99" s="74">
        <v>771.4</v>
      </c>
      <c r="AB99" s="74">
        <v>789.75</v>
      </c>
      <c r="AC99" s="74">
        <v>16611</v>
      </c>
    </row>
    <row r="100" spans="1:29" x14ac:dyDescent="0.3">
      <c r="A100" s="1"/>
      <c r="B100" s="72" t="s">
        <v>314</v>
      </c>
      <c r="C100" s="72" t="s">
        <v>1165</v>
      </c>
      <c r="D100" s="72" t="s">
        <v>64</v>
      </c>
      <c r="E100" s="73" t="s">
        <v>622</v>
      </c>
      <c r="F100" s="74">
        <v>216.45</v>
      </c>
      <c r="G100" s="74">
        <v>221.25</v>
      </c>
      <c r="H100" s="74">
        <v>246.2</v>
      </c>
      <c r="I100" s="74">
        <v>247.85</v>
      </c>
      <c r="J100" s="74">
        <v>207.55</v>
      </c>
      <c r="K100" s="74">
        <v>118.75</v>
      </c>
      <c r="L100" s="74">
        <v>194.8</v>
      </c>
      <c r="M100" s="74">
        <v>267</v>
      </c>
      <c r="N100" s="74">
        <v>282</v>
      </c>
      <c r="O100" s="74">
        <v>262.25</v>
      </c>
      <c r="P100" s="74">
        <v>276.7</v>
      </c>
      <c r="Q100" s="74">
        <v>333.55</v>
      </c>
      <c r="R100" s="74">
        <v>359.2</v>
      </c>
      <c r="S100" s="74">
        <v>356.15</v>
      </c>
      <c r="T100" s="74">
        <v>305.10000000000002</v>
      </c>
      <c r="U100" s="74">
        <v>150.35</v>
      </c>
      <c r="V100" s="74">
        <v>87.15</v>
      </c>
      <c r="W100" s="74">
        <v>93.55</v>
      </c>
      <c r="X100" s="74">
        <v>108.75</v>
      </c>
      <c r="Y100" s="74">
        <v>191.55</v>
      </c>
      <c r="Z100" s="74">
        <v>162.25</v>
      </c>
      <c r="AA100" s="74">
        <v>159.75</v>
      </c>
      <c r="AB100" s="74">
        <v>315.14999999999998</v>
      </c>
      <c r="AC100" s="74">
        <v>5163.3</v>
      </c>
    </row>
    <row r="101" spans="1:29" x14ac:dyDescent="0.3">
      <c r="A101" s="1"/>
      <c r="B101" s="72" t="s">
        <v>638</v>
      </c>
      <c r="C101" s="72" t="s">
        <v>1166</v>
      </c>
      <c r="D101" s="72" t="s">
        <v>64</v>
      </c>
      <c r="E101" s="73" t="s">
        <v>622</v>
      </c>
      <c r="F101" s="74">
        <v>272.64999999999998</v>
      </c>
      <c r="G101" s="74">
        <v>275.85000000000002</v>
      </c>
      <c r="H101" s="74">
        <v>272.3</v>
      </c>
      <c r="I101" s="74">
        <v>273.2</v>
      </c>
      <c r="J101" s="74">
        <v>235.2</v>
      </c>
      <c r="K101" s="74">
        <v>146.80000000000001</v>
      </c>
      <c r="L101" s="74">
        <v>232.75</v>
      </c>
      <c r="M101" s="74">
        <v>285.8</v>
      </c>
      <c r="N101" s="74">
        <v>313.35000000000002</v>
      </c>
      <c r="O101" s="74">
        <v>304.45</v>
      </c>
      <c r="P101" s="74">
        <v>327.7</v>
      </c>
      <c r="Q101" s="74">
        <v>342.85</v>
      </c>
      <c r="R101" s="74">
        <v>351.85</v>
      </c>
      <c r="S101" s="74">
        <v>344.7</v>
      </c>
      <c r="T101" s="74">
        <v>322.64999999999998</v>
      </c>
      <c r="U101" s="74">
        <v>186.8</v>
      </c>
      <c r="V101" s="74">
        <v>89.95</v>
      </c>
      <c r="W101" s="74">
        <v>118.15</v>
      </c>
      <c r="X101" s="74">
        <v>132.69999999999999</v>
      </c>
      <c r="Y101" s="74">
        <v>218.5</v>
      </c>
      <c r="Z101" s="74">
        <v>206.35</v>
      </c>
      <c r="AA101" s="74">
        <v>168.1</v>
      </c>
      <c r="AB101" s="74">
        <v>308.05</v>
      </c>
      <c r="AC101" s="74">
        <v>5730.7</v>
      </c>
    </row>
    <row r="102" spans="1:29" x14ac:dyDescent="0.3">
      <c r="A102" s="1"/>
      <c r="B102" s="72" t="s">
        <v>645</v>
      </c>
      <c r="C102" s="72" t="s">
        <v>1023</v>
      </c>
      <c r="D102" s="72" t="s">
        <v>1127</v>
      </c>
      <c r="E102" s="73" t="s">
        <v>619</v>
      </c>
      <c r="F102" s="74">
        <v>82.5</v>
      </c>
      <c r="G102" s="74">
        <v>81.650000000000006</v>
      </c>
      <c r="H102" s="74">
        <v>81</v>
      </c>
      <c r="I102" s="74">
        <v>81.45</v>
      </c>
      <c r="J102" s="74">
        <v>81.5</v>
      </c>
      <c r="K102" s="74">
        <v>81.900000000000006</v>
      </c>
      <c r="L102" s="74">
        <v>82.55</v>
      </c>
      <c r="M102" s="74">
        <v>83</v>
      </c>
      <c r="N102" s="74">
        <v>82.9</v>
      </c>
      <c r="O102" s="74">
        <v>81.25</v>
      </c>
      <c r="P102" s="74">
        <v>80.400000000000006</v>
      </c>
      <c r="Q102" s="74">
        <v>81.400000000000006</v>
      </c>
      <c r="R102" s="74">
        <v>83.2</v>
      </c>
      <c r="S102" s="74">
        <v>78.45</v>
      </c>
      <c r="T102" s="74">
        <v>82.2</v>
      </c>
      <c r="U102" s="74">
        <v>77.3</v>
      </c>
      <c r="V102" s="74">
        <v>77.099999999999994</v>
      </c>
      <c r="W102" s="74">
        <v>80.95</v>
      </c>
      <c r="X102" s="74">
        <v>81.599999999999994</v>
      </c>
      <c r="Y102" s="74">
        <v>83.35</v>
      </c>
      <c r="Z102" s="74">
        <v>82.8</v>
      </c>
      <c r="AA102" s="74">
        <v>83.7</v>
      </c>
      <c r="AB102" s="74">
        <v>82.55</v>
      </c>
      <c r="AC102" s="74">
        <v>1874.7</v>
      </c>
    </row>
    <row r="103" spans="1:29" x14ac:dyDescent="0.3">
      <c r="A103" s="1"/>
      <c r="B103" s="72" t="s">
        <v>629</v>
      </c>
      <c r="C103" s="72" t="s">
        <v>1024</v>
      </c>
      <c r="D103" s="72" t="s">
        <v>64</v>
      </c>
      <c r="E103" s="73" t="s">
        <v>619</v>
      </c>
      <c r="F103" s="74">
        <v>441.7</v>
      </c>
      <c r="G103" s="74">
        <v>441.75</v>
      </c>
      <c r="H103" s="74">
        <v>441.35</v>
      </c>
      <c r="I103" s="74">
        <v>440.9</v>
      </c>
      <c r="J103" s="74">
        <v>440.8</v>
      </c>
      <c r="K103" s="74">
        <v>439.55</v>
      </c>
      <c r="L103" s="74">
        <v>439.05</v>
      </c>
      <c r="M103" s="74">
        <v>438.35</v>
      </c>
      <c r="N103" s="74">
        <v>437</v>
      </c>
      <c r="O103" s="74">
        <v>438.25</v>
      </c>
      <c r="P103" s="74">
        <v>438.9</v>
      </c>
      <c r="Q103" s="74">
        <v>416.3</v>
      </c>
      <c r="R103" s="74">
        <v>437.5</v>
      </c>
      <c r="S103" s="74">
        <v>436.85</v>
      </c>
      <c r="T103" s="74">
        <v>402.35</v>
      </c>
      <c r="U103" s="74">
        <v>436</v>
      </c>
      <c r="V103" s="74">
        <v>435.85</v>
      </c>
      <c r="W103" s="74">
        <v>435.55</v>
      </c>
      <c r="X103" s="74">
        <v>436.3</v>
      </c>
      <c r="Y103" s="74">
        <v>434.9</v>
      </c>
      <c r="Z103" s="74">
        <v>272.5</v>
      </c>
      <c r="AA103" s="74">
        <v>432.15</v>
      </c>
      <c r="AB103" s="74">
        <v>434.75</v>
      </c>
      <c r="AC103" s="74">
        <v>9848.6</v>
      </c>
    </row>
    <row r="104" spans="1:29" x14ac:dyDescent="0.3">
      <c r="A104" s="1"/>
      <c r="B104" s="72" t="s">
        <v>646</v>
      </c>
      <c r="C104" s="72" t="s">
        <v>1025</v>
      </c>
      <c r="D104" s="72" t="s">
        <v>64</v>
      </c>
      <c r="E104" s="73" t="s">
        <v>619</v>
      </c>
      <c r="F104" s="74">
        <v>427.1</v>
      </c>
      <c r="G104" s="74">
        <v>424.5</v>
      </c>
      <c r="H104" s="74">
        <v>432.9</v>
      </c>
      <c r="I104" s="74">
        <v>439.95</v>
      </c>
      <c r="J104" s="74">
        <v>442.35</v>
      </c>
      <c r="K104" s="74">
        <v>441.6</v>
      </c>
      <c r="L104" s="74">
        <v>438.3</v>
      </c>
      <c r="M104" s="74">
        <v>426.25</v>
      </c>
      <c r="N104" s="74">
        <v>422</v>
      </c>
      <c r="O104" s="74">
        <v>426.3</v>
      </c>
      <c r="P104" s="74">
        <v>432.95</v>
      </c>
      <c r="Q104" s="74">
        <v>438.25</v>
      </c>
      <c r="R104" s="74">
        <v>433.95</v>
      </c>
      <c r="S104" s="74">
        <v>428.05</v>
      </c>
      <c r="T104" s="74">
        <v>437.25</v>
      </c>
      <c r="U104" s="74">
        <v>408.75</v>
      </c>
      <c r="V104" s="74">
        <v>401.1</v>
      </c>
      <c r="W104" s="74">
        <v>391.3</v>
      </c>
      <c r="X104" s="74">
        <v>392.45</v>
      </c>
      <c r="Y104" s="74">
        <v>400.8</v>
      </c>
      <c r="Z104" s="74">
        <v>402.95</v>
      </c>
      <c r="AA104" s="74">
        <v>419.3</v>
      </c>
      <c r="AB104" s="74">
        <v>426.4</v>
      </c>
      <c r="AC104" s="74">
        <v>9734.75</v>
      </c>
    </row>
    <row r="105" spans="1:29" x14ac:dyDescent="0.3">
      <c r="A105" s="1"/>
      <c r="B105" s="72" t="s">
        <v>623</v>
      </c>
      <c r="C105" s="72" t="s">
        <v>1026</v>
      </c>
      <c r="D105" s="72" t="s">
        <v>64</v>
      </c>
      <c r="E105" s="73" t="s">
        <v>619</v>
      </c>
      <c r="F105" s="74">
        <v>2156.5</v>
      </c>
      <c r="G105" s="74">
        <v>1412.85</v>
      </c>
      <c r="H105" s="74"/>
      <c r="I105" s="74"/>
      <c r="J105" s="74"/>
      <c r="K105" s="74"/>
      <c r="L105" s="74"/>
      <c r="M105" s="74"/>
      <c r="N105" s="74"/>
      <c r="O105" s="74">
        <v>206.8</v>
      </c>
      <c r="P105" s="74">
        <v>2425.9</v>
      </c>
      <c r="Q105" s="74">
        <v>2137.6</v>
      </c>
      <c r="R105" s="74">
        <v>1986.9</v>
      </c>
      <c r="S105" s="74">
        <v>2177.9499999999998</v>
      </c>
      <c r="T105" s="74">
        <v>1966.1</v>
      </c>
      <c r="U105" s="74">
        <v>2141.75</v>
      </c>
      <c r="V105" s="74">
        <v>2151.8000000000002</v>
      </c>
      <c r="W105" s="74">
        <v>2221.4499999999998</v>
      </c>
      <c r="X105" s="74">
        <v>2097.3150000000001</v>
      </c>
      <c r="Y105" s="74">
        <v>2021.75</v>
      </c>
      <c r="Z105" s="74">
        <v>2018.15</v>
      </c>
      <c r="AA105" s="74">
        <v>2109.65</v>
      </c>
      <c r="AB105" s="74">
        <v>2092.65</v>
      </c>
      <c r="AC105" s="74">
        <v>31325.115000000002</v>
      </c>
    </row>
    <row r="106" spans="1:29" x14ac:dyDescent="0.3">
      <c r="A106" s="1"/>
      <c r="B106" s="72" t="s">
        <v>633</v>
      </c>
      <c r="C106" s="72" t="s">
        <v>1167</v>
      </c>
      <c r="D106" s="72" t="s">
        <v>64</v>
      </c>
      <c r="E106" s="73" t="s">
        <v>620</v>
      </c>
      <c r="F106" s="74"/>
      <c r="G106" s="74"/>
      <c r="H106" s="74"/>
      <c r="I106" s="74"/>
      <c r="J106" s="74"/>
      <c r="K106" s="74"/>
      <c r="L106" s="74"/>
      <c r="M106" s="74"/>
      <c r="N106" s="74"/>
      <c r="O106" s="74"/>
      <c r="P106" s="74"/>
      <c r="Q106" s="74">
        <v>8.75</v>
      </c>
      <c r="R106" s="74"/>
      <c r="S106" s="74"/>
      <c r="T106" s="74"/>
      <c r="U106" s="74"/>
      <c r="V106" s="74"/>
      <c r="W106" s="74"/>
      <c r="X106" s="74"/>
      <c r="Y106" s="74"/>
      <c r="Z106" s="74"/>
      <c r="AA106" s="74"/>
      <c r="AB106" s="74"/>
      <c r="AC106" s="74">
        <v>8.75</v>
      </c>
    </row>
    <row r="107" spans="1:29" x14ac:dyDescent="0.3">
      <c r="A107" s="1"/>
      <c r="B107" s="72" t="s">
        <v>633</v>
      </c>
      <c r="C107" s="72" t="s">
        <v>1168</v>
      </c>
      <c r="D107" s="72" t="s">
        <v>64</v>
      </c>
      <c r="E107" s="73" t="s">
        <v>620</v>
      </c>
      <c r="F107" s="74"/>
      <c r="G107" s="74"/>
      <c r="H107" s="74"/>
      <c r="I107" s="74"/>
      <c r="J107" s="74">
        <v>3.3</v>
      </c>
      <c r="K107" s="74"/>
      <c r="L107" s="74"/>
      <c r="M107" s="74"/>
      <c r="N107" s="74"/>
      <c r="O107" s="74"/>
      <c r="P107" s="74"/>
      <c r="Q107" s="74">
        <v>18.25</v>
      </c>
      <c r="R107" s="74"/>
      <c r="S107" s="74"/>
      <c r="T107" s="74"/>
      <c r="U107" s="74"/>
      <c r="V107" s="74">
        <v>1.6</v>
      </c>
      <c r="W107" s="74"/>
      <c r="X107" s="74"/>
      <c r="Y107" s="74"/>
      <c r="Z107" s="74"/>
      <c r="AA107" s="74"/>
      <c r="AB107" s="74"/>
      <c r="AC107" s="74">
        <v>23.15</v>
      </c>
    </row>
    <row r="108" spans="1:29" x14ac:dyDescent="0.3">
      <c r="A108" s="1"/>
      <c r="B108" s="72" t="s">
        <v>630</v>
      </c>
      <c r="C108" s="72" t="s">
        <v>1027</v>
      </c>
      <c r="D108" s="72" t="s">
        <v>64</v>
      </c>
      <c r="E108" s="73" t="s">
        <v>619</v>
      </c>
      <c r="F108" s="74">
        <v>1427.4</v>
      </c>
      <c r="G108" s="74">
        <v>1408.1</v>
      </c>
      <c r="H108" s="74">
        <v>1446.85</v>
      </c>
      <c r="I108" s="74">
        <v>1398.55</v>
      </c>
      <c r="J108" s="74">
        <v>1360.15</v>
      </c>
      <c r="K108" s="74">
        <v>1360.95</v>
      </c>
      <c r="L108" s="74">
        <v>1364.95</v>
      </c>
      <c r="M108" s="74">
        <v>1360.55</v>
      </c>
      <c r="N108" s="74">
        <v>1363.55</v>
      </c>
      <c r="O108" s="74">
        <v>1363.7</v>
      </c>
      <c r="P108" s="74">
        <v>1376.6</v>
      </c>
      <c r="Q108" s="74">
        <v>1384.15</v>
      </c>
      <c r="R108" s="74">
        <v>1357.75</v>
      </c>
      <c r="S108" s="74">
        <v>1363.4</v>
      </c>
      <c r="T108" s="74">
        <v>1443.3</v>
      </c>
      <c r="U108" s="74">
        <v>1536.3</v>
      </c>
      <c r="V108" s="74">
        <v>1523.7</v>
      </c>
      <c r="W108" s="74">
        <v>1573.6</v>
      </c>
      <c r="X108" s="74">
        <v>1535</v>
      </c>
      <c r="Y108" s="74">
        <v>1485.7</v>
      </c>
      <c r="Z108" s="74">
        <v>1483.9</v>
      </c>
      <c r="AA108" s="74">
        <v>1478.65</v>
      </c>
      <c r="AB108" s="74">
        <v>1447.75</v>
      </c>
      <c r="AC108" s="74">
        <v>32844.550000000003</v>
      </c>
    </row>
    <row r="109" spans="1:29" x14ac:dyDescent="0.3">
      <c r="A109" s="1"/>
      <c r="B109" s="72" t="s">
        <v>634</v>
      </c>
      <c r="C109" s="72" t="s">
        <v>1028</v>
      </c>
      <c r="D109" s="72" t="s">
        <v>64</v>
      </c>
      <c r="E109" s="73" t="s">
        <v>619</v>
      </c>
      <c r="F109" s="74">
        <v>7.3</v>
      </c>
      <c r="G109" s="74">
        <v>7.35</v>
      </c>
      <c r="H109" s="74">
        <v>11.3</v>
      </c>
      <c r="I109" s="74">
        <v>11.3</v>
      </c>
      <c r="J109" s="74">
        <v>9.25</v>
      </c>
      <c r="K109" s="74">
        <v>9.7949999999999999</v>
      </c>
      <c r="L109" s="74">
        <v>8.85</v>
      </c>
      <c r="M109" s="74">
        <v>7.25</v>
      </c>
      <c r="N109" s="74">
        <v>9.75</v>
      </c>
      <c r="O109" s="74">
        <v>10.65</v>
      </c>
      <c r="P109" s="74">
        <v>10.15</v>
      </c>
      <c r="Q109" s="74">
        <v>8.9600000000000009</v>
      </c>
      <c r="R109" s="74">
        <v>9.3000000000000007</v>
      </c>
      <c r="S109" s="74">
        <v>7.45</v>
      </c>
      <c r="T109" s="74">
        <v>5.45</v>
      </c>
      <c r="U109" s="74">
        <v>6.3</v>
      </c>
      <c r="V109" s="74">
        <v>8.5</v>
      </c>
      <c r="W109" s="74">
        <v>10.1</v>
      </c>
      <c r="X109" s="74">
        <v>12.5</v>
      </c>
      <c r="Y109" s="74">
        <v>12.9</v>
      </c>
      <c r="Z109" s="74">
        <v>12.05</v>
      </c>
      <c r="AA109" s="74">
        <v>12.85</v>
      </c>
      <c r="AB109" s="74">
        <v>16.149999999999999</v>
      </c>
      <c r="AC109" s="74">
        <v>225.45500000000001</v>
      </c>
    </row>
    <row r="110" spans="1:29" x14ac:dyDescent="0.3">
      <c r="A110" s="1"/>
      <c r="B110" s="72" t="s">
        <v>661</v>
      </c>
      <c r="C110" s="72" t="s">
        <v>1169</v>
      </c>
      <c r="D110" s="72" t="s">
        <v>64</v>
      </c>
      <c r="E110" s="73" t="s">
        <v>621</v>
      </c>
      <c r="F110" s="74">
        <v>2304</v>
      </c>
      <c r="G110" s="74">
        <v>2427.15</v>
      </c>
      <c r="H110" s="74">
        <v>1917.75</v>
      </c>
      <c r="I110" s="74">
        <v>2363</v>
      </c>
      <c r="J110" s="74">
        <v>2446.9</v>
      </c>
      <c r="K110" s="74">
        <v>2042.95</v>
      </c>
      <c r="L110" s="74">
        <v>1324.2</v>
      </c>
      <c r="M110" s="74">
        <v>2433.4</v>
      </c>
      <c r="N110" s="74">
        <v>2474.3000000000002</v>
      </c>
      <c r="O110" s="74">
        <v>2469.6</v>
      </c>
      <c r="P110" s="74">
        <v>2442.4</v>
      </c>
      <c r="Q110" s="74">
        <v>2374.6</v>
      </c>
      <c r="R110" s="74">
        <v>2229.6</v>
      </c>
      <c r="S110" s="74">
        <v>2264</v>
      </c>
      <c r="T110" s="74">
        <v>2438.15</v>
      </c>
      <c r="U110" s="74">
        <v>2511.15</v>
      </c>
      <c r="V110" s="74">
        <v>2522.0500000000002</v>
      </c>
      <c r="W110" s="74">
        <v>2539.1</v>
      </c>
      <c r="X110" s="74">
        <v>2533.3000000000002</v>
      </c>
      <c r="Y110" s="74">
        <v>2248.4</v>
      </c>
      <c r="Z110" s="74">
        <v>2522.25</v>
      </c>
      <c r="AA110" s="74">
        <v>2563.5500000000002</v>
      </c>
      <c r="AB110" s="74">
        <v>2535.15</v>
      </c>
      <c r="AC110" s="74">
        <v>53926.95</v>
      </c>
    </row>
    <row r="111" spans="1:29" x14ac:dyDescent="0.3">
      <c r="A111" s="1"/>
      <c r="B111" s="72" t="s">
        <v>85</v>
      </c>
      <c r="C111" s="72" t="s">
        <v>1029</v>
      </c>
      <c r="D111" s="72" t="s">
        <v>64</v>
      </c>
      <c r="E111" s="73" t="s">
        <v>619</v>
      </c>
      <c r="F111" s="74">
        <v>6055.85</v>
      </c>
      <c r="G111" s="74">
        <v>6161.65</v>
      </c>
      <c r="H111" s="74">
        <v>6619.7</v>
      </c>
      <c r="I111" s="74">
        <v>6739.9</v>
      </c>
      <c r="J111" s="74">
        <v>7061.9</v>
      </c>
      <c r="K111" s="74">
        <v>7492.6</v>
      </c>
      <c r="L111" s="74">
        <v>5003.45</v>
      </c>
      <c r="M111" s="74">
        <v>6179.4</v>
      </c>
      <c r="N111" s="74">
        <v>8052.45</v>
      </c>
      <c r="O111" s="74">
        <v>4452.95</v>
      </c>
      <c r="P111" s="74">
        <v>7018.15</v>
      </c>
      <c r="Q111" s="74">
        <v>8388.7999999999993</v>
      </c>
      <c r="R111" s="74">
        <v>7208.6</v>
      </c>
      <c r="S111" s="74">
        <v>3850.6</v>
      </c>
      <c r="T111" s="74">
        <v>5913.75</v>
      </c>
      <c r="U111" s="74">
        <v>6655.95</v>
      </c>
      <c r="V111" s="74">
        <v>5171.1499999999996</v>
      </c>
      <c r="W111" s="74">
        <v>7536.55</v>
      </c>
      <c r="X111" s="74">
        <v>7009.45</v>
      </c>
      <c r="Y111" s="74">
        <v>6557.3</v>
      </c>
      <c r="Z111" s="74">
        <v>4716.1499999999996</v>
      </c>
      <c r="AA111" s="74">
        <v>7027.95</v>
      </c>
      <c r="AB111" s="74">
        <v>6646.25</v>
      </c>
      <c r="AC111" s="74">
        <v>147520.5</v>
      </c>
    </row>
    <row r="112" spans="1:29" x14ac:dyDescent="0.3">
      <c r="A112" s="1"/>
      <c r="B112" s="72" t="s">
        <v>85</v>
      </c>
      <c r="C112" s="72" t="s">
        <v>1170</v>
      </c>
      <c r="D112" s="72" t="s">
        <v>64</v>
      </c>
      <c r="E112" s="73" t="s">
        <v>621</v>
      </c>
      <c r="F112" s="74"/>
      <c r="G112" s="74"/>
      <c r="H112" s="74">
        <v>18.813359999999999</v>
      </c>
      <c r="I112" s="74">
        <v>135.61489</v>
      </c>
      <c r="J112" s="74">
        <v>1246.833185</v>
      </c>
      <c r="K112" s="74">
        <v>223.24477999999999</v>
      </c>
      <c r="L112" s="74">
        <v>230.41162</v>
      </c>
      <c r="M112" s="74">
        <v>933.55</v>
      </c>
      <c r="N112" s="74">
        <v>1574.35</v>
      </c>
      <c r="O112" s="74">
        <v>1279.8499999999999</v>
      </c>
      <c r="P112" s="74">
        <v>1875.9</v>
      </c>
      <c r="Q112" s="74">
        <v>1507.6</v>
      </c>
      <c r="R112" s="74">
        <v>1551.85</v>
      </c>
      <c r="S112" s="74">
        <v>1578.2</v>
      </c>
      <c r="T112" s="74">
        <v>1699</v>
      </c>
      <c r="U112" s="74">
        <v>1993.1</v>
      </c>
      <c r="V112" s="74">
        <v>1436.05</v>
      </c>
      <c r="W112" s="74">
        <v>1984.6</v>
      </c>
      <c r="X112" s="74">
        <v>2007.64</v>
      </c>
      <c r="Y112" s="74">
        <v>1965.7</v>
      </c>
      <c r="Z112" s="74">
        <v>2023.4</v>
      </c>
      <c r="AA112" s="74">
        <v>2065.6</v>
      </c>
      <c r="AB112" s="74">
        <v>1993.4</v>
      </c>
      <c r="AC112" s="74">
        <v>29324.707835000001</v>
      </c>
    </row>
    <row r="113" spans="1:29" x14ac:dyDescent="0.3">
      <c r="A113" s="1"/>
      <c r="B113" s="72" t="s">
        <v>85</v>
      </c>
      <c r="C113" s="72" t="s">
        <v>89</v>
      </c>
      <c r="D113" s="72" t="s">
        <v>1146</v>
      </c>
      <c r="E113" s="73" t="s">
        <v>620</v>
      </c>
      <c r="F113" s="74">
        <v>4082.2</v>
      </c>
      <c r="G113" s="74">
        <v>4402</v>
      </c>
      <c r="H113" s="74">
        <v>3888.25</v>
      </c>
      <c r="I113" s="74">
        <v>4077.9</v>
      </c>
      <c r="J113" s="74">
        <v>4379.45</v>
      </c>
      <c r="K113" s="74">
        <v>4509.8</v>
      </c>
      <c r="L113" s="74">
        <v>4402.8</v>
      </c>
      <c r="M113" s="74">
        <v>3937.45</v>
      </c>
      <c r="N113" s="74">
        <v>4484</v>
      </c>
      <c r="O113" s="74">
        <v>4463.6000000000004</v>
      </c>
      <c r="P113" s="74">
        <v>4384.8</v>
      </c>
      <c r="Q113" s="74">
        <v>4506.1000000000004</v>
      </c>
      <c r="R113" s="74">
        <v>4065.55</v>
      </c>
      <c r="S113" s="74">
        <v>4127.6000000000004</v>
      </c>
      <c r="T113" s="74">
        <v>4447.8</v>
      </c>
      <c r="U113" s="74">
        <v>4175.3999999999996</v>
      </c>
      <c r="V113" s="74">
        <v>4465.05</v>
      </c>
      <c r="W113" s="74">
        <v>4371.95</v>
      </c>
      <c r="X113" s="74">
        <v>4481.3</v>
      </c>
      <c r="Y113" s="74">
        <v>4325.2</v>
      </c>
      <c r="Z113" s="74">
        <v>3575.1</v>
      </c>
      <c r="AA113" s="74">
        <v>4219.25</v>
      </c>
      <c r="AB113" s="74">
        <v>4302.75</v>
      </c>
      <c r="AC113" s="74">
        <v>98075.3</v>
      </c>
    </row>
    <row r="114" spans="1:29" x14ac:dyDescent="0.3">
      <c r="A114" s="1"/>
      <c r="B114" s="72" t="s">
        <v>85</v>
      </c>
      <c r="C114" s="72" t="s">
        <v>89</v>
      </c>
      <c r="D114" s="72" t="s">
        <v>1147</v>
      </c>
      <c r="E114" s="73" t="s">
        <v>620</v>
      </c>
      <c r="F114" s="74">
        <v>4576.75</v>
      </c>
      <c r="G114" s="74">
        <v>4638.55</v>
      </c>
      <c r="H114" s="74">
        <v>4013.15</v>
      </c>
      <c r="I114" s="74">
        <v>4323.5</v>
      </c>
      <c r="J114" s="74">
        <v>4762.3</v>
      </c>
      <c r="K114" s="74">
        <v>4992.3500000000004</v>
      </c>
      <c r="L114" s="74">
        <v>4786.05</v>
      </c>
      <c r="M114" s="74">
        <v>4259.1499999999996</v>
      </c>
      <c r="N114" s="74">
        <v>4978.7</v>
      </c>
      <c r="O114" s="74">
        <v>4910</v>
      </c>
      <c r="P114" s="74">
        <v>4718.1499999999996</v>
      </c>
      <c r="Q114" s="74">
        <v>4982.3999999999996</v>
      </c>
      <c r="R114" s="74">
        <v>4315.8</v>
      </c>
      <c r="S114" s="74">
        <v>4394.6499999999996</v>
      </c>
      <c r="T114" s="74">
        <v>4820.6499999999996</v>
      </c>
      <c r="U114" s="74">
        <v>4529.6499999999996</v>
      </c>
      <c r="V114" s="74">
        <v>4910.45</v>
      </c>
      <c r="W114" s="74">
        <v>4781.6000000000004</v>
      </c>
      <c r="X114" s="74">
        <v>4951.8</v>
      </c>
      <c r="Y114" s="74">
        <v>4715.75</v>
      </c>
      <c r="Z114" s="74">
        <v>3703.05</v>
      </c>
      <c r="AA114" s="74">
        <v>4634.5</v>
      </c>
      <c r="AB114" s="74">
        <v>4645.3999999999996</v>
      </c>
      <c r="AC114" s="74">
        <v>106344.35</v>
      </c>
    </row>
    <row r="115" spans="1:29" x14ac:dyDescent="0.3">
      <c r="A115" s="1"/>
      <c r="B115" s="72" t="s">
        <v>85</v>
      </c>
      <c r="C115" s="72" t="s">
        <v>89</v>
      </c>
      <c r="D115" s="72" t="s">
        <v>1148</v>
      </c>
      <c r="E115" s="73" t="s">
        <v>620</v>
      </c>
      <c r="F115" s="74">
        <v>4597</v>
      </c>
      <c r="G115" s="74">
        <v>4661.5</v>
      </c>
      <c r="H115" s="74">
        <v>4030.2</v>
      </c>
      <c r="I115" s="74">
        <v>4345.55</v>
      </c>
      <c r="J115" s="74">
        <v>4804.3999999999996</v>
      </c>
      <c r="K115" s="74">
        <v>5056.8999999999996</v>
      </c>
      <c r="L115" s="74">
        <v>4854.45</v>
      </c>
      <c r="M115" s="74">
        <v>4256</v>
      </c>
      <c r="N115" s="74">
        <v>4999.3999999999996</v>
      </c>
      <c r="O115" s="74">
        <v>4873.75</v>
      </c>
      <c r="P115" s="74">
        <v>4445.95</v>
      </c>
      <c r="Q115" s="74">
        <v>5052.05</v>
      </c>
      <c r="R115" s="74">
        <v>4358.55</v>
      </c>
      <c r="S115" s="74">
        <v>4416.6000000000004</v>
      </c>
      <c r="T115" s="74">
        <v>4880.6000000000004</v>
      </c>
      <c r="U115" s="74">
        <v>4556.05</v>
      </c>
      <c r="V115" s="74">
        <v>4966.1499999999996</v>
      </c>
      <c r="W115" s="74">
        <v>4824.7</v>
      </c>
      <c r="X115" s="74">
        <v>5006.3500000000004</v>
      </c>
      <c r="Y115" s="74">
        <v>4768.5</v>
      </c>
      <c r="Z115" s="74">
        <v>3711.15</v>
      </c>
      <c r="AA115" s="74">
        <v>4640.6499999999996</v>
      </c>
      <c r="AB115" s="74">
        <v>4678.3</v>
      </c>
      <c r="AC115" s="74">
        <v>106784.75</v>
      </c>
    </row>
    <row r="116" spans="1:29" x14ac:dyDescent="0.3">
      <c r="A116" s="1"/>
      <c r="B116" s="72" t="s">
        <v>85</v>
      </c>
      <c r="C116" s="72" t="s">
        <v>89</v>
      </c>
      <c r="D116" s="72" t="s">
        <v>1118</v>
      </c>
      <c r="E116" s="73" t="s">
        <v>620</v>
      </c>
      <c r="F116" s="74">
        <v>6377.4</v>
      </c>
      <c r="G116" s="74">
        <v>6616.05</v>
      </c>
      <c r="H116" s="74">
        <v>6162.2</v>
      </c>
      <c r="I116" s="74">
        <v>6257.65</v>
      </c>
      <c r="J116" s="74">
        <v>6694.3</v>
      </c>
      <c r="K116" s="74">
        <v>6896.5</v>
      </c>
      <c r="L116" s="74">
        <v>6705.45</v>
      </c>
      <c r="M116" s="74">
        <v>6206.25</v>
      </c>
      <c r="N116" s="74">
        <v>6818.4</v>
      </c>
      <c r="O116" s="74">
        <v>6836.25</v>
      </c>
      <c r="P116" s="74">
        <v>4003.05</v>
      </c>
      <c r="Q116" s="74">
        <v>6782.05</v>
      </c>
      <c r="R116" s="74">
        <v>6350.7</v>
      </c>
      <c r="S116" s="74">
        <v>6449.8</v>
      </c>
      <c r="T116" s="74">
        <v>6798.55</v>
      </c>
      <c r="U116" s="74">
        <v>6548.9</v>
      </c>
      <c r="V116" s="74">
        <v>6882.05</v>
      </c>
      <c r="W116" s="74">
        <v>6749.8</v>
      </c>
      <c r="X116" s="74">
        <v>6887.85</v>
      </c>
      <c r="Y116" s="74">
        <v>6653.3</v>
      </c>
      <c r="Z116" s="74">
        <v>5881.4</v>
      </c>
      <c r="AA116" s="74">
        <v>6522.95</v>
      </c>
      <c r="AB116" s="74">
        <v>6619.5</v>
      </c>
      <c r="AC116" s="74">
        <v>148700.35</v>
      </c>
    </row>
    <row r="117" spans="1:29" x14ac:dyDescent="0.3">
      <c r="A117" s="1"/>
      <c r="B117" s="72" t="s">
        <v>85</v>
      </c>
      <c r="C117" s="72" t="s">
        <v>92</v>
      </c>
      <c r="D117" s="72" t="s">
        <v>1156</v>
      </c>
      <c r="E117" s="73" t="s">
        <v>620</v>
      </c>
      <c r="F117" s="74">
        <v>5176.8</v>
      </c>
      <c r="G117" s="74">
        <v>5182.7</v>
      </c>
      <c r="H117" s="74">
        <v>5202.3</v>
      </c>
      <c r="I117" s="74">
        <v>5161.1000000000004</v>
      </c>
      <c r="J117" s="74">
        <v>5185.1000000000004</v>
      </c>
      <c r="K117" s="74">
        <v>5184.8</v>
      </c>
      <c r="L117" s="74">
        <v>5163.8</v>
      </c>
      <c r="M117" s="74">
        <v>5159.45</v>
      </c>
      <c r="N117" s="74">
        <v>5159.5</v>
      </c>
      <c r="O117" s="74">
        <v>5149.3</v>
      </c>
      <c r="P117" s="74">
        <v>5163.3500000000004</v>
      </c>
      <c r="Q117" s="74">
        <v>5178.7</v>
      </c>
      <c r="R117" s="74">
        <v>5125.3500000000004</v>
      </c>
      <c r="S117" s="74">
        <v>5130.8</v>
      </c>
      <c r="T117" s="74">
        <v>5137.6499999999996</v>
      </c>
      <c r="U117" s="74">
        <v>5133.45</v>
      </c>
      <c r="V117" s="74">
        <v>5146.45</v>
      </c>
      <c r="W117" s="74">
        <v>5112.5</v>
      </c>
      <c r="X117" s="74">
        <v>5157.1499999999996</v>
      </c>
      <c r="Y117" s="74">
        <v>5153.8</v>
      </c>
      <c r="Z117" s="74">
        <v>5104.55</v>
      </c>
      <c r="AA117" s="74">
        <v>5134.8999999999996</v>
      </c>
      <c r="AB117" s="74">
        <v>5044.1000000000004</v>
      </c>
      <c r="AC117" s="74">
        <v>118447.6</v>
      </c>
    </row>
    <row r="118" spans="1:29" x14ac:dyDescent="0.3">
      <c r="A118" s="1"/>
      <c r="B118" s="72" t="s">
        <v>85</v>
      </c>
      <c r="C118" s="72" t="s">
        <v>92</v>
      </c>
      <c r="D118" s="72" t="s">
        <v>1118</v>
      </c>
      <c r="E118" s="73" t="s">
        <v>620</v>
      </c>
      <c r="F118" s="74">
        <v>2652.5</v>
      </c>
      <c r="G118" s="74">
        <v>2656.2</v>
      </c>
      <c r="H118" s="74">
        <v>2678.15</v>
      </c>
      <c r="I118" s="74">
        <v>2653.15</v>
      </c>
      <c r="J118" s="74">
        <v>2661.85</v>
      </c>
      <c r="K118" s="74">
        <v>2675.3</v>
      </c>
      <c r="L118" s="74">
        <v>2664.25</v>
      </c>
      <c r="M118" s="74">
        <v>2650.65</v>
      </c>
      <c r="N118" s="74">
        <v>2647.6</v>
      </c>
      <c r="O118" s="74">
        <v>2644.6</v>
      </c>
      <c r="P118" s="74">
        <v>2649.95</v>
      </c>
      <c r="Q118" s="74">
        <v>2656.85</v>
      </c>
      <c r="R118" s="74">
        <v>2659.1</v>
      </c>
      <c r="S118" s="74">
        <v>2649.5</v>
      </c>
      <c r="T118" s="74">
        <v>2654.15</v>
      </c>
      <c r="U118" s="74">
        <v>2617.5</v>
      </c>
      <c r="V118" s="74">
        <v>2662.4</v>
      </c>
      <c r="W118" s="74">
        <v>2654.95</v>
      </c>
      <c r="X118" s="74">
        <v>2663.4</v>
      </c>
      <c r="Y118" s="74">
        <v>2661.6</v>
      </c>
      <c r="Z118" s="74">
        <v>2635.9</v>
      </c>
      <c r="AA118" s="74">
        <v>2647.05</v>
      </c>
      <c r="AB118" s="74">
        <v>2601.0500000000002</v>
      </c>
      <c r="AC118" s="74">
        <v>60997.65</v>
      </c>
    </row>
    <row r="119" spans="1:29" x14ac:dyDescent="0.3">
      <c r="A119" s="1"/>
      <c r="B119" s="72" t="s">
        <v>85</v>
      </c>
      <c r="C119" s="72" t="s">
        <v>1030</v>
      </c>
      <c r="D119" s="72" t="s">
        <v>64</v>
      </c>
      <c r="E119" s="73" t="s">
        <v>619</v>
      </c>
      <c r="F119" s="74">
        <v>72</v>
      </c>
      <c r="G119" s="74">
        <v>70.900000000000006</v>
      </c>
      <c r="H119" s="74">
        <v>72.349999999999994</v>
      </c>
      <c r="I119" s="74">
        <v>72.2</v>
      </c>
      <c r="J119" s="74">
        <v>72.7</v>
      </c>
      <c r="K119" s="74">
        <v>72.45</v>
      </c>
      <c r="L119" s="74">
        <v>72.5</v>
      </c>
      <c r="M119" s="74">
        <v>72.400000000000006</v>
      </c>
      <c r="N119" s="74">
        <v>72.400000000000006</v>
      </c>
      <c r="O119" s="74">
        <v>72.55</v>
      </c>
      <c r="P119" s="74">
        <v>72.55</v>
      </c>
      <c r="Q119" s="74">
        <v>72.650000000000006</v>
      </c>
      <c r="R119" s="74">
        <v>65.05</v>
      </c>
      <c r="S119" s="74">
        <v>42.75</v>
      </c>
      <c r="T119" s="74">
        <v>71.599999999999994</v>
      </c>
      <c r="U119" s="74">
        <v>71.2</v>
      </c>
      <c r="V119" s="74">
        <v>71.099999999999994</v>
      </c>
      <c r="W119" s="74">
        <v>71.75</v>
      </c>
      <c r="X119" s="74">
        <v>58.05</v>
      </c>
      <c r="Y119" s="74">
        <v>72.05</v>
      </c>
      <c r="Z119" s="74">
        <v>69.5</v>
      </c>
      <c r="AA119" s="74">
        <v>71.650000000000006</v>
      </c>
      <c r="AB119" s="74">
        <v>71.150000000000006</v>
      </c>
      <c r="AC119" s="74">
        <v>1603.5</v>
      </c>
    </row>
    <row r="120" spans="1:29" x14ac:dyDescent="0.3">
      <c r="A120" s="1"/>
      <c r="B120" s="72" t="s">
        <v>639</v>
      </c>
      <c r="C120" s="72" t="s">
        <v>1171</v>
      </c>
      <c r="D120" s="72" t="s">
        <v>64</v>
      </c>
      <c r="E120" s="73" t="s">
        <v>621</v>
      </c>
      <c r="F120" s="74">
        <v>2.95</v>
      </c>
      <c r="G120" s="74">
        <v>2.0499999999999998</v>
      </c>
      <c r="H120" s="74">
        <v>2.75</v>
      </c>
      <c r="I120" s="74">
        <v>2.95</v>
      </c>
      <c r="J120" s="74">
        <v>3</v>
      </c>
      <c r="K120" s="74">
        <v>1.95</v>
      </c>
      <c r="L120" s="74">
        <v>2.8</v>
      </c>
      <c r="M120" s="74">
        <v>2.8</v>
      </c>
      <c r="N120" s="74">
        <v>2</v>
      </c>
      <c r="O120" s="74">
        <v>2.4</v>
      </c>
      <c r="P120" s="74">
        <v>2.15</v>
      </c>
      <c r="Q120" s="74">
        <v>2.85</v>
      </c>
      <c r="R120" s="74">
        <v>1.75</v>
      </c>
      <c r="S120" s="74">
        <v>2.85</v>
      </c>
      <c r="T120" s="74">
        <v>2.7</v>
      </c>
      <c r="U120" s="74">
        <v>1.9</v>
      </c>
      <c r="V120" s="74">
        <v>1.75</v>
      </c>
      <c r="W120" s="74">
        <v>1.85</v>
      </c>
      <c r="X120" s="74">
        <v>2.6</v>
      </c>
      <c r="Y120" s="74">
        <v>2.2000000000000002</v>
      </c>
      <c r="Z120" s="74">
        <v>3.1</v>
      </c>
      <c r="AA120" s="74">
        <v>2.9</v>
      </c>
      <c r="AB120" s="74">
        <v>3.1</v>
      </c>
      <c r="AC120" s="74">
        <v>57.35</v>
      </c>
    </row>
    <row r="121" spans="1:29" x14ac:dyDescent="0.3">
      <c r="A121" s="1"/>
      <c r="B121" s="72" t="s">
        <v>628</v>
      </c>
      <c r="C121" s="72" t="s">
        <v>1031</v>
      </c>
      <c r="D121" s="72" t="s">
        <v>64</v>
      </c>
      <c r="E121" s="73" t="s">
        <v>619</v>
      </c>
      <c r="F121" s="74">
        <v>651.35</v>
      </c>
      <c r="G121" s="74">
        <v>720.75</v>
      </c>
      <c r="H121" s="74">
        <v>768.9</v>
      </c>
      <c r="I121" s="74">
        <v>772.95</v>
      </c>
      <c r="J121" s="74">
        <v>727.65</v>
      </c>
      <c r="K121" s="74">
        <v>766.9</v>
      </c>
      <c r="L121" s="74">
        <v>750.6</v>
      </c>
      <c r="M121" s="74">
        <v>695.2</v>
      </c>
      <c r="N121" s="74">
        <v>634.79999999999995</v>
      </c>
      <c r="O121" s="74">
        <v>934.8</v>
      </c>
      <c r="P121" s="74">
        <v>757.75</v>
      </c>
      <c r="Q121" s="74">
        <v>705.6</v>
      </c>
      <c r="R121" s="74">
        <v>702.1</v>
      </c>
      <c r="S121" s="74">
        <v>676.9</v>
      </c>
      <c r="T121" s="74">
        <v>650.15</v>
      </c>
      <c r="U121" s="74">
        <v>688.1</v>
      </c>
      <c r="V121" s="74">
        <v>681.6</v>
      </c>
      <c r="W121" s="74">
        <v>659</v>
      </c>
      <c r="X121" s="74">
        <v>634.20000000000005</v>
      </c>
      <c r="Y121" s="74">
        <v>616.70000000000005</v>
      </c>
      <c r="Z121" s="74">
        <v>611.35</v>
      </c>
      <c r="AA121" s="74">
        <v>580.70000000000005</v>
      </c>
      <c r="AB121" s="74">
        <v>600.54999999999995</v>
      </c>
      <c r="AC121" s="74">
        <v>15988.6</v>
      </c>
    </row>
    <row r="122" spans="1:29" x14ac:dyDescent="0.3">
      <c r="A122" s="1"/>
      <c r="B122" s="72" t="s">
        <v>641</v>
      </c>
      <c r="C122" s="72" t="s">
        <v>1032</v>
      </c>
      <c r="D122" s="72" t="s">
        <v>64</v>
      </c>
      <c r="E122" s="73" t="s">
        <v>619</v>
      </c>
      <c r="F122" s="74">
        <v>39.6</v>
      </c>
      <c r="G122" s="74">
        <v>36.200000000000003</v>
      </c>
      <c r="H122" s="74">
        <v>36.049999999999997</v>
      </c>
      <c r="I122" s="74">
        <v>34.700000000000003</v>
      </c>
      <c r="J122" s="74">
        <v>31.35</v>
      </c>
      <c r="K122" s="74">
        <v>26.2</v>
      </c>
      <c r="L122" s="74">
        <v>27.5</v>
      </c>
      <c r="M122" s="74">
        <v>27.75</v>
      </c>
      <c r="N122" s="74">
        <v>25.3</v>
      </c>
      <c r="O122" s="74">
        <v>28.15</v>
      </c>
      <c r="P122" s="74">
        <v>29.85</v>
      </c>
      <c r="Q122" s="74">
        <v>27.2</v>
      </c>
      <c r="R122" s="74">
        <v>28.05</v>
      </c>
      <c r="S122" s="74">
        <v>28.65</v>
      </c>
      <c r="T122" s="74">
        <v>29.4</v>
      </c>
      <c r="U122" s="74">
        <v>32.450000000000003</v>
      </c>
      <c r="V122" s="74">
        <v>41.35</v>
      </c>
      <c r="W122" s="74">
        <v>35.450000000000003</v>
      </c>
      <c r="X122" s="74">
        <v>32.1</v>
      </c>
      <c r="Y122" s="74">
        <v>28.05</v>
      </c>
      <c r="Z122" s="74">
        <v>33.049999999999997</v>
      </c>
      <c r="AA122" s="74">
        <v>32.924999999999997</v>
      </c>
      <c r="AB122" s="74">
        <v>33.200000000000003</v>
      </c>
      <c r="AC122" s="74">
        <v>724.52499999999998</v>
      </c>
    </row>
    <row r="123" spans="1:29" x14ac:dyDescent="0.3">
      <c r="A123" s="1"/>
      <c r="B123" s="72" t="s">
        <v>662</v>
      </c>
      <c r="C123" s="72" t="s">
        <v>1172</v>
      </c>
      <c r="D123" s="72" t="s">
        <v>64</v>
      </c>
      <c r="E123" s="73" t="s">
        <v>621</v>
      </c>
      <c r="F123" s="74">
        <v>135.65</v>
      </c>
      <c r="G123" s="74">
        <v>134.65</v>
      </c>
      <c r="H123" s="74">
        <v>113.8</v>
      </c>
      <c r="I123" s="74">
        <v>135.6</v>
      </c>
      <c r="J123" s="74">
        <v>129.75</v>
      </c>
      <c r="K123" s="74">
        <v>103.45</v>
      </c>
      <c r="L123" s="74">
        <v>95.65</v>
      </c>
      <c r="M123" s="74">
        <v>136.55000000000001</v>
      </c>
      <c r="N123" s="74">
        <v>135.65</v>
      </c>
      <c r="O123" s="74">
        <v>133.1</v>
      </c>
      <c r="P123" s="74">
        <v>132.9</v>
      </c>
      <c r="Q123" s="74">
        <v>110</v>
      </c>
      <c r="R123" s="74">
        <v>122.05</v>
      </c>
      <c r="S123" s="74">
        <v>127.1</v>
      </c>
      <c r="T123" s="74">
        <v>125</v>
      </c>
      <c r="U123" s="74">
        <v>135</v>
      </c>
      <c r="V123" s="74">
        <v>134.19999999999999</v>
      </c>
      <c r="W123" s="74">
        <v>132.44999999999999</v>
      </c>
      <c r="X123" s="74">
        <v>136.30000000000001</v>
      </c>
      <c r="Y123" s="74">
        <v>132.30000000000001</v>
      </c>
      <c r="Z123" s="74">
        <v>136.6</v>
      </c>
      <c r="AA123" s="74">
        <v>137.57499999999999</v>
      </c>
      <c r="AB123" s="74">
        <v>130.19999999999999</v>
      </c>
      <c r="AC123" s="74">
        <v>2945.5250000000001</v>
      </c>
    </row>
    <row r="124" spans="1:29" x14ac:dyDescent="0.3">
      <c r="A124" s="1"/>
      <c r="B124" s="72" t="s">
        <v>363</v>
      </c>
      <c r="C124" s="72" t="s">
        <v>1173</v>
      </c>
      <c r="D124" s="72" t="s">
        <v>64</v>
      </c>
      <c r="E124" s="73" t="s">
        <v>620</v>
      </c>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v>0</v>
      </c>
    </row>
    <row r="125" spans="1:29" x14ac:dyDescent="0.3">
      <c r="A125" s="1"/>
      <c r="B125" s="72" t="s">
        <v>647</v>
      </c>
      <c r="C125" s="72" t="s">
        <v>1174</v>
      </c>
      <c r="D125" s="72" t="s">
        <v>64</v>
      </c>
      <c r="E125" s="73" t="s">
        <v>621</v>
      </c>
      <c r="F125" s="74">
        <v>150</v>
      </c>
      <c r="G125" s="74">
        <v>147.30000000000001</v>
      </c>
      <c r="H125" s="74">
        <v>109.35</v>
      </c>
      <c r="I125" s="74">
        <v>120.7</v>
      </c>
      <c r="J125" s="74">
        <v>136.85</v>
      </c>
      <c r="K125" s="74">
        <v>109.3</v>
      </c>
      <c r="L125" s="74">
        <v>85.75</v>
      </c>
      <c r="M125" s="74">
        <v>144.94999999999999</v>
      </c>
      <c r="N125" s="74">
        <v>152.35</v>
      </c>
      <c r="O125" s="74">
        <v>152.35</v>
      </c>
      <c r="P125" s="74">
        <v>151.1</v>
      </c>
      <c r="Q125" s="74">
        <v>146.9</v>
      </c>
      <c r="R125" s="74">
        <v>148.05000000000001</v>
      </c>
      <c r="S125" s="74">
        <v>139.69999999999999</v>
      </c>
      <c r="T125" s="74">
        <v>153.9</v>
      </c>
      <c r="U125" s="74">
        <v>152.25</v>
      </c>
      <c r="V125" s="74">
        <v>157.35</v>
      </c>
      <c r="W125" s="74">
        <v>152.15</v>
      </c>
      <c r="X125" s="74">
        <v>152.25</v>
      </c>
      <c r="Y125" s="74">
        <v>154.44999999999999</v>
      </c>
      <c r="Z125" s="74">
        <v>157.4</v>
      </c>
      <c r="AA125" s="74">
        <v>160.69999999999999</v>
      </c>
      <c r="AB125" s="74">
        <v>159.25</v>
      </c>
      <c r="AC125" s="74">
        <v>3294.35</v>
      </c>
    </row>
    <row r="126" spans="1:29" x14ac:dyDescent="0.3">
      <c r="A126" s="1"/>
      <c r="B126" s="72" t="s">
        <v>95</v>
      </c>
      <c r="C126" s="72" t="s">
        <v>1033</v>
      </c>
      <c r="D126" s="72" t="s">
        <v>64</v>
      </c>
      <c r="E126" s="73" t="s">
        <v>619</v>
      </c>
      <c r="F126" s="74">
        <v>16.100000000000001</v>
      </c>
      <c r="G126" s="74">
        <v>30.5</v>
      </c>
      <c r="H126" s="74">
        <v>27.85</v>
      </c>
      <c r="I126" s="74">
        <v>25.65</v>
      </c>
      <c r="J126" s="74">
        <v>28.25</v>
      </c>
      <c r="K126" s="74">
        <v>26.2</v>
      </c>
      <c r="L126" s="74">
        <v>13.35</v>
      </c>
      <c r="M126" s="74">
        <v>20.2</v>
      </c>
      <c r="N126" s="74">
        <v>21.15</v>
      </c>
      <c r="O126" s="74">
        <v>32.200000000000003</v>
      </c>
      <c r="P126" s="74">
        <v>16</v>
      </c>
      <c r="Q126" s="74">
        <v>23.05</v>
      </c>
      <c r="R126" s="74">
        <v>27.75</v>
      </c>
      <c r="S126" s="74">
        <v>22.15</v>
      </c>
      <c r="T126" s="74">
        <v>19.45</v>
      </c>
      <c r="U126" s="74">
        <v>27.15</v>
      </c>
      <c r="V126" s="74">
        <v>23.8</v>
      </c>
      <c r="W126" s="74">
        <v>29.85</v>
      </c>
      <c r="X126" s="74">
        <v>64.849999999999994</v>
      </c>
      <c r="Y126" s="74">
        <v>90.9</v>
      </c>
      <c r="Z126" s="74">
        <v>109.9</v>
      </c>
      <c r="AA126" s="74">
        <v>93.35</v>
      </c>
      <c r="AB126" s="74">
        <v>71.55</v>
      </c>
      <c r="AC126" s="74">
        <v>861.2</v>
      </c>
    </row>
    <row r="127" spans="1:29" x14ac:dyDescent="0.3">
      <c r="A127" s="1"/>
      <c r="B127" s="72" t="s">
        <v>95</v>
      </c>
      <c r="C127" s="72" t="s">
        <v>1034</v>
      </c>
      <c r="D127" s="72" t="s">
        <v>64</v>
      </c>
      <c r="E127" s="73" t="s">
        <v>619</v>
      </c>
      <c r="F127" s="74">
        <v>2084.85</v>
      </c>
      <c r="G127" s="74">
        <v>1954.8</v>
      </c>
      <c r="H127" s="74">
        <v>1775.8</v>
      </c>
      <c r="I127" s="74">
        <v>1662.85</v>
      </c>
      <c r="J127" s="74">
        <v>1696.9</v>
      </c>
      <c r="K127" s="74">
        <v>1728.5</v>
      </c>
      <c r="L127" s="74">
        <v>1743.75</v>
      </c>
      <c r="M127" s="74">
        <v>1704.9</v>
      </c>
      <c r="N127" s="74">
        <v>1761.75</v>
      </c>
      <c r="O127" s="74">
        <v>1753.6</v>
      </c>
      <c r="P127" s="74">
        <v>1728.2</v>
      </c>
      <c r="Q127" s="74">
        <v>1611.3</v>
      </c>
      <c r="R127" s="74">
        <v>1567.05</v>
      </c>
      <c r="S127" s="74">
        <v>1601.6</v>
      </c>
      <c r="T127" s="74">
        <v>1692.4</v>
      </c>
      <c r="U127" s="74">
        <v>1691.9</v>
      </c>
      <c r="V127" s="74">
        <v>1736.65</v>
      </c>
      <c r="W127" s="74">
        <v>1694.25</v>
      </c>
      <c r="X127" s="74">
        <v>1793.9</v>
      </c>
      <c r="Y127" s="74">
        <v>1894.4</v>
      </c>
      <c r="Z127" s="74">
        <v>2121.4499999999998</v>
      </c>
      <c r="AA127" s="74">
        <v>2238.25</v>
      </c>
      <c r="AB127" s="74">
        <v>2321.35</v>
      </c>
      <c r="AC127" s="74">
        <v>41560.400000000001</v>
      </c>
    </row>
    <row r="128" spans="1:29" x14ac:dyDescent="0.3">
      <c r="A128" s="1"/>
      <c r="B128" s="72" t="s">
        <v>95</v>
      </c>
      <c r="C128" s="72" t="s">
        <v>110</v>
      </c>
      <c r="D128" s="72" t="s">
        <v>64</v>
      </c>
      <c r="E128" s="73" t="s">
        <v>619</v>
      </c>
      <c r="F128" s="74">
        <v>183.2</v>
      </c>
      <c r="G128" s="74">
        <v>357.15</v>
      </c>
      <c r="H128" s="74">
        <v>348.4</v>
      </c>
      <c r="I128" s="74">
        <v>326.35000000000002</v>
      </c>
      <c r="J128" s="74">
        <v>348.3</v>
      </c>
      <c r="K128" s="74">
        <v>312.8</v>
      </c>
      <c r="L128" s="74">
        <v>155.15</v>
      </c>
      <c r="M128" s="74">
        <v>335.1</v>
      </c>
      <c r="N128" s="74">
        <v>262.45</v>
      </c>
      <c r="O128" s="74">
        <v>379.75</v>
      </c>
      <c r="P128" s="74">
        <v>178.35</v>
      </c>
      <c r="Q128" s="74">
        <v>266.45</v>
      </c>
      <c r="R128" s="74">
        <v>350.85</v>
      </c>
      <c r="S128" s="74">
        <v>254.9</v>
      </c>
      <c r="T128" s="74">
        <v>233.25</v>
      </c>
      <c r="U128" s="74">
        <v>316.55</v>
      </c>
      <c r="V128" s="74">
        <v>286.75</v>
      </c>
      <c r="W128" s="74">
        <v>371.2</v>
      </c>
      <c r="X128" s="74">
        <v>816.65</v>
      </c>
      <c r="Y128" s="74">
        <v>1155.0999999999999</v>
      </c>
      <c r="Z128" s="74">
        <v>1367.25</v>
      </c>
      <c r="AA128" s="74">
        <v>1153.6500000000001</v>
      </c>
      <c r="AB128" s="74">
        <v>886.55</v>
      </c>
      <c r="AC128" s="74">
        <v>10646.15</v>
      </c>
    </row>
    <row r="129" spans="1:29" x14ac:dyDescent="0.3">
      <c r="A129" s="1"/>
      <c r="B129" s="72" t="s">
        <v>95</v>
      </c>
      <c r="C129" s="72" t="s">
        <v>1035</v>
      </c>
      <c r="D129" s="72" t="s">
        <v>64</v>
      </c>
      <c r="E129" s="73" t="s">
        <v>619</v>
      </c>
      <c r="F129" s="74">
        <v>166.8</v>
      </c>
      <c r="G129" s="74">
        <v>162</v>
      </c>
      <c r="H129" s="74">
        <v>158.80000000000001</v>
      </c>
      <c r="I129" s="74">
        <v>153.69999999999999</v>
      </c>
      <c r="J129" s="74">
        <v>158.55000000000001</v>
      </c>
      <c r="K129" s="74">
        <v>168.75</v>
      </c>
      <c r="L129" s="74">
        <v>152.85</v>
      </c>
      <c r="M129" s="74">
        <v>153.6</v>
      </c>
      <c r="N129" s="74">
        <v>153.9</v>
      </c>
      <c r="O129" s="74">
        <v>155.30000000000001</v>
      </c>
      <c r="P129" s="74">
        <v>153.69999999999999</v>
      </c>
      <c r="Q129" s="74">
        <v>158.6</v>
      </c>
      <c r="R129" s="74">
        <v>168.55</v>
      </c>
      <c r="S129" s="74">
        <v>149.75</v>
      </c>
      <c r="T129" s="74">
        <v>153.65</v>
      </c>
      <c r="U129" s="74">
        <v>153.55000000000001</v>
      </c>
      <c r="V129" s="74">
        <v>153.55000000000001</v>
      </c>
      <c r="W129" s="74">
        <v>153.9</v>
      </c>
      <c r="X129" s="74">
        <v>173.35</v>
      </c>
      <c r="Y129" s="74">
        <v>211.7</v>
      </c>
      <c r="Z129" s="74">
        <v>238.1</v>
      </c>
      <c r="AA129" s="74">
        <v>237.75</v>
      </c>
      <c r="AB129" s="74">
        <v>238.05</v>
      </c>
      <c r="AC129" s="74">
        <v>3928.45</v>
      </c>
    </row>
    <row r="130" spans="1:29" x14ac:dyDescent="0.3">
      <c r="A130" s="1"/>
      <c r="B130" s="72" t="s">
        <v>112</v>
      </c>
      <c r="C130" s="72" t="s">
        <v>1175</v>
      </c>
      <c r="D130" s="72" t="s">
        <v>64</v>
      </c>
      <c r="E130" s="73" t="s">
        <v>622</v>
      </c>
      <c r="F130" s="74">
        <v>2239.35</v>
      </c>
      <c r="G130" s="74">
        <v>2155.3000000000002</v>
      </c>
      <c r="H130" s="74">
        <v>2666.95</v>
      </c>
      <c r="I130" s="74">
        <v>2159.4</v>
      </c>
      <c r="J130" s="74">
        <v>1229.6500000000001</v>
      </c>
      <c r="K130" s="74">
        <v>886.3</v>
      </c>
      <c r="L130" s="74">
        <v>1989.45</v>
      </c>
      <c r="M130" s="74">
        <v>3299.35</v>
      </c>
      <c r="N130" s="74">
        <v>1523.6</v>
      </c>
      <c r="O130" s="74">
        <v>2756.5</v>
      </c>
      <c r="P130" s="74">
        <v>1387.8</v>
      </c>
      <c r="Q130" s="74">
        <v>646.85</v>
      </c>
      <c r="R130" s="74">
        <v>2102.0816749999999</v>
      </c>
      <c r="S130" s="74">
        <v>1453.15</v>
      </c>
      <c r="T130" s="74">
        <v>996.15</v>
      </c>
      <c r="U130" s="74">
        <v>856.1</v>
      </c>
      <c r="V130" s="74">
        <v>756.55</v>
      </c>
      <c r="W130" s="74">
        <v>832.85</v>
      </c>
      <c r="X130" s="74">
        <v>906.9</v>
      </c>
      <c r="Y130" s="74">
        <v>2633.25</v>
      </c>
      <c r="Z130" s="74">
        <v>2842.55</v>
      </c>
      <c r="AA130" s="74">
        <v>1325.6</v>
      </c>
      <c r="AB130" s="74">
        <v>1047.5999999999999</v>
      </c>
      <c r="AC130" s="74">
        <v>38693.281674999998</v>
      </c>
    </row>
    <row r="131" spans="1:29" x14ac:dyDescent="0.3">
      <c r="A131" s="1"/>
      <c r="B131" s="72" t="s">
        <v>112</v>
      </c>
      <c r="C131" s="72" t="s">
        <v>1176</v>
      </c>
      <c r="D131" s="72" t="s">
        <v>64</v>
      </c>
      <c r="E131" s="73" t="s">
        <v>622</v>
      </c>
      <c r="F131" s="74">
        <v>2135.1</v>
      </c>
      <c r="G131" s="74">
        <v>2003.05</v>
      </c>
      <c r="H131" s="74">
        <v>2410.25</v>
      </c>
      <c r="I131" s="74">
        <v>1875.5</v>
      </c>
      <c r="J131" s="74">
        <v>1187.95</v>
      </c>
      <c r="K131" s="74">
        <v>830.85</v>
      </c>
      <c r="L131" s="74">
        <v>1712</v>
      </c>
      <c r="M131" s="74">
        <v>2927.25</v>
      </c>
      <c r="N131" s="74">
        <v>1357.95</v>
      </c>
      <c r="O131" s="74">
        <v>2607.75</v>
      </c>
      <c r="P131" s="74">
        <v>1307.95</v>
      </c>
      <c r="Q131" s="74">
        <v>621.45000000000005</v>
      </c>
      <c r="R131" s="74">
        <v>1953.54123</v>
      </c>
      <c r="S131" s="74">
        <v>1280</v>
      </c>
      <c r="T131" s="74">
        <v>962.75</v>
      </c>
      <c r="U131" s="74">
        <v>835.15</v>
      </c>
      <c r="V131" s="74">
        <v>755.75</v>
      </c>
      <c r="W131" s="74">
        <v>731.85</v>
      </c>
      <c r="X131" s="74">
        <v>907.4</v>
      </c>
      <c r="Y131" s="74">
        <v>2455.9499999999998</v>
      </c>
      <c r="Z131" s="74">
        <v>2575.1999999999998</v>
      </c>
      <c r="AA131" s="74">
        <v>1309.8</v>
      </c>
      <c r="AB131" s="74">
        <v>1079.55</v>
      </c>
      <c r="AC131" s="74">
        <v>35823.99123</v>
      </c>
    </row>
    <row r="132" spans="1:29" x14ac:dyDescent="0.3">
      <c r="A132" s="1"/>
      <c r="B132" s="72" t="s">
        <v>112</v>
      </c>
      <c r="C132" s="72" t="s">
        <v>1037</v>
      </c>
      <c r="D132" s="72" t="s">
        <v>64</v>
      </c>
      <c r="E132" s="73" t="s">
        <v>619</v>
      </c>
      <c r="F132" s="74">
        <v>1652.75</v>
      </c>
      <c r="G132" s="74">
        <v>1654.5</v>
      </c>
      <c r="H132" s="74">
        <v>1422.4</v>
      </c>
      <c r="I132" s="74">
        <v>1670.6</v>
      </c>
      <c r="J132" s="74">
        <v>1652.65</v>
      </c>
      <c r="K132" s="74">
        <v>1651.1</v>
      </c>
      <c r="L132" s="74">
        <v>1641.3</v>
      </c>
      <c r="M132" s="74">
        <v>1646.3</v>
      </c>
      <c r="N132" s="74">
        <v>1630.9</v>
      </c>
      <c r="O132" s="74">
        <v>1632.05</v>
      </c>
      <c r="P132" s="74">
        <v>1661.9</v>
      </c>
      <c r="Q132" s="74">
        <v>1572.25</v>
      </c>
      <c r="R132" s="74">
        <v>1646.9</v>
      </c>
      <c r="S132" s="74">
        <v>1631.45</v>
      </c>
      <c r="T132" s="74">
        <v>1545.75</v>
      </c>
      <c r="U132" s="74">
        <v>1637.1</v>
      </c>
      <c r="V132" s="74">
        <v>1643.9</v>
      </c>
      <c r="W132" s="74">
        <v>1633.85</v>
      </c>
      <c r="X132" s="74">
        <v>1646.55</v>
      </c>
      <c r="Y132" s="74">
        <v>1628</v>
      </c>
      <c r="Z132" s="74">
        <v>1610.35</v>
      </c>
      <c r="AA132" s="74">
        <v>1632.9</v>
      </c>
      <c r="AB132" s="74">
        <v>1625.75</v>
      </c>
      <c r="AC132" s="74">
        <v>37371.199999999997</v>
      </c>
    </row>
    <row r="133" spans="1:29" x14ac:dyDescent="0.3">
      <c r="A133" s="1"/>
      <c r="B133" s="72" t="s">
        <v>112</v>
      </c>
      <c r="C133" s="72" t="s">
        <v>1040</v>
      </c>
      <c r="D133" s="72" t="s">
        <v>1127</v>
      </c>
      <c r="E133" s="73" t="s">
        <v>619</v>
      </c>
      <c r="F133" s="74">
        <v>14.4</v>
      </c>
      <c r="G133" s="74">
        <v>14.4</v>
      </c>
      <c r="H133" s="74">
        <v>14.4</v>
      </c>
      <c r="I133" s="74">
        <v>14.4</v>
      </c>
      <c r="J133" s="74">
        <v>14.4</v>
      </c>
      <c r="K133" s="74">
        <v>14.4</v>
      </c>
      <c r="L133" s="74">
        <v>14.4</v>
      </c>
      <c r="M133" s="74">
        <v>14.4</v>
      </c>
      <c r="N133" s="74">
        <v>14.4</v>
      </c>
      <c r="O133" s="74">
        <v>14.4</v>
      </c>
      <c r="P133" s="74">
        <v>14.4</v>
      </c>
      <c r="Q133" s="74">
        <v>14.4</v>
      </c>
      <c r="R133" s="74">
        <v>14.4</v>
      </c>
      <c r="S133" s="74">
        <v>14.4</v>
      </c>
      <c r="T133" s="74">
        <v>14.4</v>
      </c>
      <c r="U133" s="74">
        <v>14.4</v>
      </c>
      <c r="V133" s="74">
        <v>14.4</v>
      </c>
      <c r="W133" s="74">
        <v>14.4</v>
      </c>
      <c r="X133" s="74">
        <v>14.4</v>
      </c>
      <c r="Y133" s="74">
        <v>14.4</v>
      </c>
      <c r="Z133" s="74">
        <v>14.4</v>
      </c>
      <c r="AA133" s="74">
        <v>14.4</v>
      </c>
      <c r="AB133" s="74">
        <v>14.4</v>
      </c>
      <c r="AC133" s="74">
        <v>331.2</v>
      </c>
    </row>
    <row r="134" spans="1:29" x14ac:dyDescent="0.3">
      <c r="A134" s="1"/>
      <c r="B134" s="72" t="s">
        <v>112</v>
      </c>
      <c r="C134" s="72" t="s">
        <v>1041</v>
      </c>
      <c r="D134" s="72" t="s">
        <v>64</v>
      </c>
      <c r="E134" s="73" t="s">
        <v>619</v>
      </c>
      <c r="F134" s="74">
        <v>700.05</v>
      </c>
      <c r="G134" s="74">
        <v>699.6</v>
      </c>
      <c r="H134" s="74">
        <v>688.2</v>
      </c>
      <c r="I134" s="74">
        <v>694.3</v>
      </c>
      <c r="J134" s="74">
        <v>700.8</v>
      </c>
      <c r="K134" s="74">
        <v>699.35</v>
      </c>
      <c r="L134" s="74">
        <v>703.5</v>
      </c>
      <c r="M134" s="74">
        <v>702.65</v>
      </c>
      <c r="N134" s="74">
        <v>704.7</v>
      </c>
      <c r="O134" s="74">
        <v>706.05</v>
      </c>
      <c r="P134" s="74">
        <v>706.6</v>
      </c>
      <c r="Q134" s="74">
        <v>701.2</v>
      </c>
      <c r="R134" s="74">
        <v>712.2</v>
      </c>
      <c r="S134" s="74">
        <v>708.55</v>
      </c>
      <c r="T134" s="74">
        <v>697.8</v>
      </c>
      <c r="U134" s="74">
        <v>711.15</v>
      </c>
      <c r="V134" s="74">
        <v>709.85</v>
      </c>
      <c r="W134" s="74">
        <v>707.15</v>
      </c>
      <c r="X134" s="74">
        <v>710.85</v>
      </c>
      <c r="Y134" s="74">
        <v>707.65</v>
      </c>
      <c r="Z134" s="74">
        <v>701.95</v>
      </c>
      <c r="AA134" s="74">
        <v>708.45</v>
      </c>
      <c r="AB134" s="74">
        <v>706.25</v>
      </c>
      <c r="AC134" s="74">
        <v>16188.85</v>
      </c>
    </row>
    <row r="135" spans="1:29" x14ac:dyDescent="0.3">
      <c r="A135" s="1"/>
      <c r="B135" s="72" t="s">
        <v>112</v>
      </c>
      <c r="C135" s="72" t="s">
        <v>1042</v>
      </c>
      <c r="D135" s="72" t="s">
        <v>64</v>
      </c>
      <c r="E135" s="73" t="s">
        <v>619</v>
      </c>
      <c r="F135" s="74">
        <v>3137.35</v>
      </c>
      <c r="G135" s="74">
        <v>3145.05</v>
      </c>
      <c r="H135" s="74">
        <v>2946.25</v>
      </c>
      <c r="I135" s="74">
        <v>3188.4</v>
      </c>
      <c r="J135" s="74">
        <v>2983.45</v>
      </c>
      <c r="K135" s="74">
        <v>3389.8</v>
      </c>
      <c r="L135" s="74">
        <v>3174.45</v>
      </c>
      <c r="M135" s="74">
        <v>3172.85</v>
      </c>
      <c r="N135" s="74">
        <v>3166.4</v>
      </c>
      <c r="O135" s="74">
        <v>3045.45</v>
      </c>
      <c r="P135" s="74">
        <v>3186.2</v>
      </c>
      <c r="Q135" s="74">
        <v>3206.9</v>
      </c>
      <c r="R135" s="74">
        <v>3198.45</v>
      </c>
      <c r="S135" s="74">
        <v>2931.6</v>
      </c>
      <c r="T135" s="74">
        <v>3364.1</v>
      </c>
      <c r="U135" s="74">
        <v>3477.45</v>
      </c>
      <c r="V135" s="74">
        <v>3157.3</v>
      </c>
      <c r="W135" s="74">
        <v>3256.15</v>
      </c>
      <c r="X135" s="74">
        <v>3007.1</v>
      </c>
      <c r="Y135" s="74">
        <v>2863.15</v>
      </c>
      <c r="Z135" s="74">
        <v>2987.4</v>
      </c>
      <c r="AA135" s="74">
        <v>2923.85</v>
      </c>
      <c r="AB135" s="74">
        <v>3169.25</v>
      </c>
      <c r="AC135" s="74">
        <v>72078.350000000006</v>
      </c>
    </row>
    <row r="136" spans="1:29" x14ac:dyDescent="0.3">
      <c r="A136" s="1"/>
      <c r="B136" s="72" t="s">
        <v>112</v>
      </c>
      <c r="C136" s="72" t="s">
        <v>1043</v>
      </c>
      <c r="D136" s="72" t="s">
        <v>64</v>
      </c>
      <c r="E136" s="73" t="s">
        <v>619</v>
      </c>
      <c r="F136" s="74">
        <v>2035.9</v>
      </c>
      <c r="G136" s="74">
        <v>2045.1</v>
      </c>
      <c r="H136" s="74">
        <v>1917.95</v>
      </c>
      <c r="I136" s="74">
        <v>2066.3000000000002</v>
      </c>
      <c r="J136" s="74">
        <v>2035.15</v>
      </c>
      <c r="K136" s="74">
        <v>1987.4</v>
      </c>
      <c r="L136" s="74">
        <v>1985.8</v>
      </c>
      <c r="M136" s="74">
        <v>1975.95</v>
      </c>
      <c r="N136" s="74">
        <v>1984.35</v>
      </c>
      <c r="O136" s="74">
        <v>1953.6</v>
      </c>
      <c r="P136" s="74">
        <v>2079.5</v>
      </c>
      <c r="Q136" s="74">
        <v>1809.2</v>
      </c>
      <c r="R136" s="74">
        <v>1978.95</v>
      </c>
      <c r="S136" s="74">
        <v>1924.65</v>
      </c>
      <c r="T136" s="74">
        <v>1770.75</v>
      </c>
      <c r="U136" s="74">
        <v>1930.65</v>
      </c>
      <c r="V136" s="74">
        <v>1969.85</v>
      </c>
      <c r="W136" s="74">
        <v>1975.65</v>
      </c>
      <c r="X136" s="74">
        <v>1989.45</v>
      </c>
      <c r="Y136" s="74">
        <v>1921.55</v>
      </c>
      <c r="Z136" s="74">
        <v>1862.35</v>
      </c>
      <c r="AA136" s="74">
        <v>1900.4</v>
      </c>
      <c r="AB136" s="74">
        <v>1918.85</v>
      </c>
      <c r="AC136" s="74">
        <v>45019.3</v>
      </c>
    </row>
    <row r="137" spans="1:29" x14ac:dyDescent="0.3">
      <c r="A137" s="1"/>
      <c r="B137" s="72" t="s">
        <v>112</v>
      </c>
      <c r="C137" s="72" t="s">
        <v>1044</v>
      </c>
      <c r="D137" s="72" t="s">
        <v>64</v>
      </c>
      <c r="E137" s="73" t="s">
        <v>619</v>
      </c>
      <c r="F137" s="74">
        <v>1526</v>
      </c>
      <c r="G137" s="74">
        <v>1512.85</v>
      </c>
      <c r="H137" s="74">
        <v>1534.25</v>
      </c>
      <c r="I137" s="74">
        <v>1520.35</v>
      </c>
      <c r="J137" s="74">
        <v>1523.8</v>
      </c>
      <c r="K137" s="74">
        <v>1535.85</v>
      </c>
      <c r="L137" s="74">
        <v>1524.8</v>
      </c>
      <c r="M137" s="74">
        <v>1519.4</v>
      </c>
      <c r="N137" s="74">
        <v>1538.05</v>
      </c>
      <c r="O137" s="74">
        <v>1526.05</v>
      </c>
      <c r="P137" s="74">
        <v>1530.3</v>
      </c>
      <c r="Q137" s="74">
        <v>1519.4</v>
      </c>
      <c r="R137" s="74">
        <v>1531.5</v>
      </c>
      <c r="S137" s="74">
        <v>1519.7</v>
      </c>
      <c r="T137" s="74">
        <v>1525.95</v>
      </c>
      <c r="U137" s="74">
        <v>1526.6</v>
      </c>
      <c r="V137" s="74">
        <v>1529.7</v>
      </c>
      <c r="W137" s="74">
        <v>1519.55</v>
      </c>
      <c r="X137" s="74">
        <v>1526.15</v>
      </c>
      <c r="Y137" s="74">
        <v>1221.2</v>
      </c>
      <c r="Z137" s="74">
        <v>1253.3</v>
      </c>
      <c r="AA137" s="74">
        <v>1529.7</v>
      </c>
      <c r="AB137" s="74">
        <v>1522.75</v>
      </c>
      <c r="AC137" s="74">
        <v>34517.199999999997</v>
      </c>
    </row>
    <row r="138" spans="1:29" x14ac:dyDescent="0.3">
      <c r="A138" s="1"/>
      <c r="B138" s="72" t="s">
        <v>112</v>
      </c>
      <c r="C138" s="72" t="s">
        <v>1177</v>
      </c>
      <c r="D138" s="72" t="s">
        <v>1178</v>
      </c>
      <c r="E138" s="73" t="s">
        <v>621</v>
      </c>
      <c r="F138" s="74">
        <v>973.7</v>
      </c>
      <c r="G138" s="74">
        <v>972.4</v>
      </c>
      <c r="H138" s="74">
        <v>764.3</v>
      </c>
      <c r="I138" s="74">
        <v>807.5</v>
      </c>
      <c r="J138" s="74">
        <v>956.85</v>
      </c>
      <c r="K138" s="74">
        <v>769.3</v>
      </c>
      <c r="L138" s="74">
        <v>480.8</v>
      </c>
      <c r="M138" s="74">
        <v>1027.6500000000001</v>
      </c>
      <c r="N138" s="74">
        <v>1038.75</v>
      </c>
      <c r="O138" s="74">
        <v>1011</v>
      </c>
      <c r="P138" s="74">
        <v>1007.35</v>
      </c>
      <c r="Q138" s="74">
        <v>972</v>
      </c>
      <c r="R138" s="74">
        <v>986</v>
      </c>
      <c r="S138" s="74">
        <v>960.8</v>
      </c>
      <c r="T138" s="74">
        <v>1015.45</v>
      </c>
      <c r="U138" s="74">
        <v>975.9</v>
      </c>
      <c r="V138" s="74">
        <v>1053.1500000000001</v>
      </c>
      <c r="W138" s="74">
        <v>1055.25</v>
      </c>
      <c r="X138" s="74">
        <v>1062.4000000000001</v>
      </c>
      <c r="Y138" s="74">
        <v>1061.6500000000001</v>
      </c>
      <c r="Z138" s="74">
        <v>1084.5999999999999</v>
      </c>
      <c r="AA138" s="74">
        <v>1094.8499999999999</v>
      </c>
      <c r="AB138" s="74">
        <v>1067.4000000000001</v>
      </c>
      <c r="AC138" s="74">
        <v>22199.05</v>
      </c>
    </row>
    <row r="139" spans="1:29" x14ac:dyDescent="0.3">
      <c r="A139" s="1"/>
      <c r="B139" s="72" t="s">
        <v>112</v>
      </c>
      <c r="C139" s="72" t="s">
        <v>1179</v>
      </c>
      <c r="D139" s="72" t="s">
        <v>64</v>
      </c>
      <c r="E139" s="73" t="s">
        <v>621</v>
      </c>
      <c r="F139" s="74">
        <v>1337.9</v>
      </c>
      <c r="G139" s="74">
        <v>1336.85</v>
      </c>
      <c r="H139" s="74">
        <v>1014.35</v>
      </c>
      <c r="I139" s="74">
        <v>972.8</v>
      </c>
      <c r="J139" s="74">
        <v>1281.45</v>
      </c>
      <c r="K139" s="74">
        <v>997.65</v>
      </c>
      <c r="L139" s="74">
        <v>630.75</v>
      </c>
      <c r="M139" s="74">
        <v>1398.6</v>
      </c>
      <c r="N139" s="74">
        <v>1411.25</v>
      </c>
      <c r="O139" s="74">
        <v>1378</v>
      </c>
      <c r="P139" s="74">
        <v>1377.1</v>
      </c>
      <c r="Q139" s="74">
        <v>1296</v>
      </c>
      <c r="R139" s="74">
        <v>1351.8</v>
      </c>
      <c r="S139" s="74">
        <v>1309.55</v>
      </c>
      <c r="T139" s="74">
        <v>1384.9</v>
      </c>
      <c r="U139" s="74">
        <v>1339.3</v>
      </c>
      <c r="V139" s="74">
        <v>1432.4</v>
      </c>
      <c r="W139" s="74">
        <v>1425.05</v>
      </c>
      <c r="X139" s="74">
        <v>1436.2</v>
      </c>
      <c r="Y139" s="74">
        <v>1446.4</v>
      </c>
      <c r="Z139" s="74">
        <v>1463.35</v>
      </c>
      <c r="AA139" s="74">
        <v>1481.9</v>
      </c>
      <c r="AB139" s="74">
        <v>1450.4</v>
      </c>
      <c r="AC139" s="74">
        <v>29953.95</v>
      </c>
    </row>
    <row r="140" spans="1:29" x14ac:dyDescent="0.3">
      <c r="A140" s="1"/>
      <c r="B140" s="72" t="s">
        <v>112</v>
      </c>
      <c r="C140" s="72" t="s">
        <v>1180</v>
      </c>
      <c r="D140" s="72" t="s">
        <v>114</v>
      </c>
      <c r="E140" s="73" t="s">
        <v>620</v>
      </c>
      <c r="F140" s="74"/>
      <c r="G140" s="74"/>
      <c r="H140" s="74"/>
      <c r="I140" s="74"/>
      <c r="J140" s="74"/>
      <c r="K140" s="74"/>
      <c r="L140" s="74"/>
      <c r="M140" s="74"/>
      <c r="N140" s="74">
        <v>1613.6</v>
      </c>
      <c r="O140" s="74"/>
      <c r="P140" s="74">
        <v>1069.3</v>
      </c>
      <c r="Q140" s="74"/>
      <c r="R140" s="74"/>
      <c r="S140" s="74"/>
      <c r="T140" s="74"/>
      <c r="U140" s="74"/>
      <c r="V140" s="74"/>
      <c r="W140" s="74"/>
      <c r="X140" s="74"/>
      <c r="Y140" s="74"/>
      <c r="Z140" s="74"/>
      <c r="AA140" s="74"/>
      <c r="AB140" s="74"/>
      <c r="AC140" s="74">
        <v>2682.9</v>
      </c>
    </row>
    <row r="141" spans="1:29" x14ac:dyDescent="0.3">
      <c r="A141" s="1"/>
      <c r="B141" s="72" t="s">
        <v>112</v>
      </c>
      <c r="C141" s="72" t="s">
        <v>1180</v>
      </c>
      <c r="D141" s="72" t="s">
        <v>396</v>
      </c>
      <c r="E141" s="73" t="s">
        <v>620</v>
      </c>
      <c r="F141" s="74"/>
      <c r="G141" s="74"/>
      <c r="H141" s="74"/>
      <c r="I141" s="74"/>
      <c r="J141" s="74"/>
      <c r="K141" s="74"/>
      <c r="L141" s="74"/>
      <c r="M141" s="74"/>
      <c r="N141" s="74"/>
      <c r="O141" s="74"/>
      <c r="P141" s="74"/>
      <c r="Q141" s="74"/>
      <c r="R141" s="74"/>
      <c r="S141" s="74"/>
      <c r="T141" s="74"/>
      <c r="U141" s="74"/>
      <c r="V141" s="74"/>
      <c r="W141" s="74">
        <v>10.6</v>
      </c>
      <c r="X141" s="74"/>
      <c r="Y141" s="74">
        <v>22.3</v>
      </c>
      <c r="Z141" s="74"/>
      <c r="AA141" s="74"/>
      <c r="AB141" s="74">
        <v>4.9000000000000004</v>
      </c>
      <c r="AC141" s="74">
        <v>37.799999999999997</v>
      </c>
    </row>
    <row r="142" spans="1:29" x14ac:dyDescent="0.3">
      <c r="A142" s="1"/>
      <c r="B142" s="72" t="s">
        <v>112</v>
      </c>
      <c r="C142" s="72" t="s">
        <v>1180</v>
      </c>
      <c r="D142" s="72" t="s">
        <v>1181</v>
      </c>
      <c r="E142" s="73" t="s">
        <v>620</v>
      </c>
      <c r="F142" s="74"/>
      <c r="G142" s="74"/>
      <c r="H142" s="74"/>
      <c r="I142" s="74"/>
      <c r="J142" s="74"/>
      <c r="K142" s="74"/>
      <c r="L142" s="74"/>
      <c r="M142" s="74"/>
      <c r="N142" s="74"/>
      <c r="O142" s="74"/>
      <c r="P142" s="74"/>
      <c r="Q142" s="74"/>
      <c r="R142" s="74"/>
      <c r="S142" s="74"/>
      <c r="T142" s="74">
        <v>26.05</v>
      </c>
      <c r="U142" s="74"/>
      <c r="V142" s="74"/>
      <c r="W142" s="74"/>
      <c r="X142" s="74"/>
      <c r="Y142" s="74"/>
      <c r="Z142" s="74"/>
      <c r="AA142" s="74"/>
      <c r="AB142" s="74"/>
      <c r="AC142" s="74">
        <v>26.05</v>
      </c>
    </row>
    <row r="143" spans="1:29" x14ac:dyDescent="0.3">
      <c r="A143" s="1"/>
      <c r="B143" s="72" t="s">
        <v>112</v>
      </c>
      <c r="C143" s="72" t="s">
        <v>1182</v>
      </c>
      <c r="D143" s="72" t="s">
        <v>1183</v>
      </c>
      <c r="E143" s="73" t="s">
        <v>620</v>
      </c>
      <c r="F143" s="74">
        <v>754.5</v>
      </c>
      <c r="G143" s="74">
        <v>103.5</v>
      </c>
      <c r="H143" s="74"/>
      <c r="I143" s="74"/>
      <c r="J143" s="74"/>
      <c r="K143" s="74">
        <v>3121.5</v>
      </c>
      <c r="L143" s="74">
        <v>22.5</v>
      </c>
      <c r="M143" s="74"/>
      <c r="N143" s="74"/>
      <c r="O143" s="74"/>
      <c r="P143" s="74">
        <v>842.6</v>
      </c>
      <c r="Q143" s="74">
        <v>985.05</v>
      </c>
      <c r="R143" s="74"/>
      <c r="S143" s="74"/>
      <c r="T143" s="74"/>
      <c r="U143" s="74"/>
      <c r="V143" s="74"/>
      <c r="W143" s="74"/>
      <c r="X143" s="74"/>
      <c r="Y143" s="74"/>
      <c r="Z143" s="74"/>
      <c r="AA143" s="74"/>
      <c r="AB143" s="74"/>
      <c r="AC143" s="74">
        <v>5829.65</v>
      </c>
    </row>
    <row r="144" spans="1:29" x14ac:dyDescent="0.3">
      <c r="A144" s="1"/>
      <c r="B144" s="72" t="s">
        <v>112</v>
      </c>
      <c r="C144" s="72" t="s">
        <v>117</v>
      </c>
      <c r="D144" s="72" t="s">
        <v>1148</v>
      </c>
      <c r="E144" s="73" t="s">
        <v>620</v>
      </c>
      <c r="F144" s="74">
        <v>3537.75</v>
      </c>
      <c r="G144" s="74">
        <v>3534.95</v>
      </c>
      <c r="H144" s="74">
        <v>3533.7</v>
      </c>
      <c r="I144" s="74">
        <v>3529.45</v>
      </c>
      <c r="J144" s="74">
        <v>3533.15</v>
      </c>
      <c r="K144" s="74">
        <v>3525.8</v>
      </c>
      <c r="L144" s="74">
        <v>3468.9</v>
      </c>
      <c r="M144" s="74">
        <v>3523.5</v>
      </c>
      <c r="N144" s="74">
        <v>3516.6</v>
      </c>
      <c r="O144" s="74">
        <v>3519.35</v>
      </c>
      <c r="P144" s="74">
        <v>3528.25</v>
      </c>
      <c r="Q144" s="74">
        <v>3514.45</v>
      </c>
      <c r="R144" s="74">
        <v>3502.75</v>
      </c>
      <c r="S144" s="74">
        <v>3521.1</v>
      </c>
      <c r="T144" s="74">
        <v>3506.05</v>
      </c>
      <c r="U144" s="74">
        <v>3515.55</v>
      </c>
      <c r="V144" s="74">
        <v>3507</v>
      </c>
      <c r="W144" s="74">
        <v>3499.25</v>
      </c>
      <c r="X144" s="74">
        <v>3505.8</v>
      </c>
      <c r="Y144" s="74">
        <v>3516.3</v>
      </c>
      <c r="Z144" s="74">
        <v>3220.4</v>
      </c>
      <c r="AA144" s="74">
        <v>3498.1</v>
      </c>
      <c r="AB144" s="74">
        <v>3505.45</v>
      </c>
      <c r="AC144" s="74">
        <v>80563.600000000006</v>
      </c>
    </row>
    <row r="145" spans="1:29" x14ac:dyDescent="0.3">
      <c r="A145" s="1"/>
      <c r="B145" s="72" t="s">
        <v>112</v>
      </c>
      <c r="C145" s="72" t="s">
        <v>117</v>
      </c>
      <c r="D145" s="72" t="s">
        <v>71</v>
      </c>
      <c r="E145" s="73" t="s">
        <v>620</v>
      </c>
      <c r="F145" s="74">
        <v>3591</v>
      </c>
      <c r="G145" s="74">
        <v>3588.45</v>
      </c>
      <c r="H145" s="74">
        <v>3585.6</v>
      </c>
      <c r="I145" s="74">
        <v>3585.2</v>
      </c>
      <c r="J145" s="74">
        <v>3586.25</v>
      </c>
      <c r="K145" s="74">
        <v>3579.2</v>
      </c>
      <c r="L145" s="74">
        <v>3514.25</v>
      </c>
      <c r="M145" s="74">
        <v>3572.35</v>
      </c>
      <c r="N145" s="74">
        <v>3567.55</v>
      </c>
      <c r="O145" s="74">
        <v>3573.5</v>
      </c>
      <c r="P145" s="74">
        <v>3579.3</v>
      </c>
      <c r="Q145" s="74">
        <v>3570.05</v>
      </c>
      <c r="R145" s="74">
        <v>3557.05</v>
      </c>
      <c r="S145" s="74">
        <v>3572.6</v>
      </c>
      <c r="T145" s="74">
        <v>3559.95</v>
      </c>
      <c r="U145" s="74">
        <v>3571</v>
      </c>
      <c r="V145" s="74">
        <v>3563.35</v>
      </c>
      <c r="W145" s="74">
        <v>3556.4</v>
      </c>
      <c r="X145" s="74">
        <v>3562.95</v>
      </c>
      <c r="Y145" s="74">
        <v>3569</v>
      </c>
      <c r="Z145" s="74">
        <v>3247.3</v>
      </c>
      <c r="AA145" s="74">
        <v>3551.75</v>
      </c>
      <c r="AB145" s="74">
        <v>3557.1</v>
      </c>
      <c r="AC145" s="74">
        <v>81761.149999999994</v>
      </c>
    </row>
    <row r="146" spans="1:29" x14ac:dyDescent="0.3">
      <c r="A146" s="1"/>
      <c r="B146" s="72" t="s">
        <v>112</v>
      </c>
      <c r="C146" s="72" t="s">
        <v>117</v>
      </c>
      <c r="D146" s="72" t="s">
        <v>1184</v>
      </c>
      <c r="E146" s="73" t="s">
        <v>620</v>
      </c>
      <c r="F146" s="74">
        <v>3680.7</v>
      </c>
      <c r="G146" s="74">
        <v>3605.1</v>
      </c>
      <c r="H146" s="74">
        <v>3601.25</v>
      </c>
      <c r="I146" s="74">
        <v>3587.9</v>
      </c>
      <c r="J146" s="74">
        <v>3579.85</v>
      </c>
      <c r="K146" s="74">
        <v>3996.1</v>
      </c>
      <c r="L146" s="74">
        <v>3560</v>
      </c>
      <c r="M146" s="74">
        <v>3597</v>
      </c>
      <c r="N146" s="74">
        <v>3929.35</v>
      </c>
      <c r="O146" s="74">
        <v>3595.4</v>
      </c>
      <c r="P146" s="74">
        <v>3846.95</v>
      </c>
      <c r="Q146" s="74">
        <v>3654</v>
      </c>
      <c r="R146" s="74">
        <v>3582.4</v>
      </c>
      <c r="S146" s="74">
        <v>3590.95</v>
      </c>
      <c r="T146" s="74">
        <v>3584.7</v>
      </c>
      <c r="U146" s="74">
        <v>3590.2</v>
      </c>
      <c r="V146" s="74">
        <v>3586.85</v>
      </c>
      <c r="W146" s="74">
        <v>3583.45</v>
      </c>
      <c r="X146" s="74">
        <v>3589.7</v>
      </c>
      <c r="Y146" s="74">
        <v>3597.8</v>
      </c>
      <c r="Z146" s="74">
        <v>3408.45</v>
      </c>
      <c r="AA146" s="74">
        <v>3584.8</v>
      </c>
      <c r="AB146" s="74">
        <v>3592.3</v>
      </c>
      <c r="AC146" s="74">
        <v>83525.2</v>
      </c>
    </row>
    <row r="147" spans="1:29" x14ac:dyDescent="0.3">
      <c r="A147" s="1"/>
      <c r="B147" s="72" t="s">
        <v>1185</v>
      </c>
      <c r="C147" s="72" t="s">
        <v>1186</v>
      </c>
      <c r="D147" s="72" t="s">
        <v>64</v>
      </c>
      <c r="E147" s="73" t="s">
        <v>621</v>
      </c>
      <c r="F147" s="74">
        <v>179.3</v>
      </c>
      <c r="G147" s="74">
        <v>176.65</v>
      </c>
      <c r="H147" s="74">
        <v>131.6</v>
      </c>
      <c r="I147" s="74">
        <v>142.80000000000001</v>
      </c>
      <c r="J147" s="74">
        <v>164.8</v>
      </c>
      <c r="K147" s="74">
        <v>132.35</v>
      </c>
      <c r="L147" s="74">
        <v>104.2</v>
      </c>
      <c r="M147" s="74">
        <v>175.25</v>
      </c>
      <c r="N147" s="74">
        <v>185.05</v>
      </c>
      <c r="O147" s="74">
        <v>182.15</v>
      </c>
      <c r="P147" s="74">
        <v>182.4</v>
      </c>
      <c r="Q147" s="74">
        <v>176.5</v>
      </c>
      <c r="R147" s="74">
        <v>178.05</v>
      </c>
      <c r="S147" s="74">
        <v>162.75</v>
      </c>
      <c r="T147" s="74">
        <v>184.55</v>
      </c>
      <c r="U147" s="74">
        <v>184.95</v>
      </c>
      <c r="V147" s="74">
        <v>188.1</v>
      </c>
      <c r="W147" s="74">
        <v>186.6</v>
      </c>
      <c r="X147" s="74">
        <v>189.05</v>
      </c>
      <c r="Y147" s="74">
        <v>185.25</v>
      </c>
      <c r="Z147" s="74">
        <v>188.3</v>
      </c>
      <c r="AA147" s="74">
        <v>192.85</v>
      </c>
      <c r="AB147" s="74">
        <v>190.65</v>
      </c>
      <c r="AC147" s="74">
        <v>3964.15</v>
      </c>
    </row>
    <row r="148" spans="1:29" x14ac:dyDescent="0.3">
      <c r="A148" s="1"/>
      <c r="B148" s="72" t="s">
        <v>649</v>
      </c>
      <c r="C148" s="72" t="s">
        <v>1187</v>
      </c>
      <c r="D148" s="72" t="s">
        <v>64</v>
      </c>
      <c r="E148" s="73" t="s">
        <v>622</v>
      </c>
      <c r="F148" s="74">
        <v>601.79999999999995</v>
      </c>
      <c r="G148" s="74">
        <v>500.3</v>
      </c>
      <c r="H148" s="74">
        <v>602.5</v>
      </c>
      <c r="I148" s="74">
        <v>622.79999999999995</v>
      </c>
      <c r="J148" s="74">
        <v>391.05</v>
      </c>
      <c r="K148" s="74">
        <v>119.8</v>
      </c>
      <c r="L148" s="74">
        <v>437.3</v>
      </c>
      <c r="M148" s="74">
        <v>714.5</v>
      </c>
      <c r="N148" s="74">
        <v>329</v>
      </c>
      <c r="O148" s="74">
        <v>650.6</v>
      </c>
      <c r="P148" s="74">
        <v>272.64999999999998</v>
      </c>
      <c r="Q148" s="74">
        <v>152.05000000000001</v>
      </c>
      <c r="R148" s="74">
        <v>597.75</v>
      </c>
      <c r="S148" s="74">
        <v>475.85</v>
      </c>
      <c r="T148" s="74">
        <v>463.3</v>
      </c>
      <c r="U148" s="74">
        <v>416.55</v>
      </c>
      <c r="V148" s="74">
        <v>395</v>
      </c>
      <c r="W148" s="74">
        <v>416.6</v>
      </c>
      <c r="X148" s="74">
        <v>376.9</v>
      </c>
      <c r="Y148" s="74">
        <v>690.25</v>
      </c>
      <c r="Z148" s="74">
        <v>680.2</v>
      </c>
      <c r="AA148" s="74">
        <v>534.20000000000005</v>
      </c>
      <c r="AB148" s="74">
        <v>483.3</v>
      </c>
      <c r="AC148" s="74">
        <v>10924.25</v>
      </c>
    </row>
    <row r="149" spans="1:29" x14ac:dyDescent="0.3">
      <c r="A149" s="1"/>
      <c r="B149" s="72" t="s">
        <v>650</v>
      </c>
      <c r="C149" s="72" t="s">
        <v>1188</v>
      </c>
      <c r="D149" s="72" t="s">
        <v>64</v>
      </c>
      <c r="E149" s="73" t="s">
        <v>622</v>
      </c>
      <c r="F149" s="74">
        <v>1915.55</v>
      </c>
      <c r="G149" s="74">
        <v>1511.6</v>
      </c>
      <c r="H149" s="74">
        <v>1812.25</v>
      </c>
      <c r="I149" s="74">
        <v>1889.5</v>
      </c>
      <c r="J149" s="74">
        <v>1179.4000000000001</v>
      </c>
      <c r="K149" s="74">
        <v>433.15</v>
      </c>
      <c r="L149" s="74">
        <v>1319.95</v>
      </c>
      <c r="M149" s="74">
        <v>2117.4499999999998</v>
      </c>
      <c r="N149" s="74">
        <v>1112.5999999999999</v>
      </c>
      <c r="O149" s="74">
        <v>1913.45</v>
      </c>
      <c r="P149" s="74">
        <v>992.05</v>
      </c>
      <c r="Q149" s="74">
        <v>482.4</v>
      </c>
      <c r="R149" s="74">
        <v>1706.75</v>
      </c>
      <c r="S149" s="74">
        <v>1368.95</v>
      </c>
      <c r="T149" s="74">
        <v>1439.2</v>
      </c>
      <c r="U149" s="74">
        <v>1049.7</v>
      </c>
      <c r="V149" s="74">
        <v>1047.9000000000001</v>
      </c>
      <c r="W149" s="74">
        <v>1055.2</v>
      </c>
      <c r="X149" s="74">
        <v>1071.6500000000001</v>
      </c>
      <c r="Y149" s="74">
        <v>1915.4</v>
      </c>
      <c r="Z149" s="74">
        <v>1879.2</v>
      </c>
      <c r="AA149" s="74">
        <v>1480.45</v>
      </c>
      <c r="AB149" s="74">
        <v>1283.3499999999999</v>
      </c>
      <c r="AC149" s="74">
        <v>31977.1</v>
      </c>
    </row>
    <row r="150" spans="1:29" ht="27.6" x14ac:dyDescent="0.3">
      <c r="A150" s="1"/>
      <c r="B150" s="72" t="s">
        <v>640</v>
      </c>
      <c r="C150" s="72" t="s">
        <v>1045</v>
      </c>
      <c r="D150" s="72" t="s">
        <v>64</v>
      </c>
      <c r="E150" s="73" t="s">
        <v>619</v>
      </c>
      <c r="F150" s="74">
        <v>111.85</v>
      </c>
      <c r="G150" s="74">
        <v>113.6</v>
      </c>
      <c r="H150" s="74">
        <v>114.25</v>
      </c>
      <c r="I150" s="74">
        <v>112.2</v>
      </c>
      <c r="J150" s="74">
        <v>110.3</v>
      </c>
      <c r="K150" s="74">
        <v>111.65</v>
      </c>
      <c r="L150" s="74">
        <v>112.2</v>
      </c>
      <c r="M150" s="74">
        <v>109.25</v>
      </c>
      <c r="N150" s="74">
        <v>107.05</v>
      </c>
      <c r="O150" s="74">
        <v>105.2</v>
      </c>
      <c r="P150" s="74">
        <v>102.95</v>
      </c>
      <c r="Q150" s="74">
        <v>101.5</v>
      </c>
      <c r="R150" s="74">
        <v>101.3</v>
      </c>
      <c r="S150" s="74">
        <v>100.3</v>
      </c>
      <c r="T150" s="74">
        <v>91.55</v>
      </c>
      <c r="U150" s="74">
        <v>90.2</v>
      </c>
      <c r="V150" s="74">
        <v>91.2</v>
      </c>
      <c r="W150" s="74">
        <v>95.7</v>
      </c>
      <c r="X150" s="74">
        <v>96.75</v>
      </c>
      <c r="Y150" s="74">
        <v>92</v>
      </c>
      <c r="Z150" s="74">
        <v>95.85</v>
      </c>
      <c r="AA150" s="74">
        <v>98.55</v>
      </c>
      <c r="AB150" s="74">
        <v>111.6</v>
      </c>
      <c r="AC150" s="74">
        <v>2377</v>
      </c>
    </row>
    <row r="151" spans="1:29" x14ac:dyDescent="0.3">
      <c r="A151" s="1"/>
      <c r="B151" s="72" t="s">
        <v>400</v>
      </c>
      <c r="C151" s="72" t="s">
        <v>1077</v>
      </c>
      <c r="D151" s="72" t="s">
        <v>64</v>
      </c>
      <c r="E151" s="73" t="s">
        <v>620</v>
      </c>
      <c r="F151" s="74">
        <v>100.7</v>
      </c>
      <c r="G151" s="74">
        <v>105.35</v>
      </c>
      <c r="H151" s="74">
        <v>105.6</v>
      </c>
      <c r="I151" s="74">
        <v>105.6</v>
      </c>
      <c r="J151" s="74">
        <v>104.25</v>
      </c>
      <c r="K151" s="74">
        <v>84.2</v>
      </c>
      <c r="L151" s="74">
        <v>85.5</v>
      </c>
      <c r="M151" s="74">
        <v>86.05</v>
      </c>
      <c r="N151" s="74">
        <v>72</v>
      </c>
      <c r="O151" s="74">
        <v>73.7</v>
      </c>
      <c r="P151" s="74">
        <v>87.2</v>
      </c>
      <c r="Q151" s="74">
        <v>74.400000000000006</v>
      </c>
      <c r="R151" s="74">
        <v>66.2</v>
      </c>
      <c r="S151" s="74">
        <v>66.95</v>
      </c>
      <c r="T151" s="74">
        <v>23.55</v>
      </c>
      <c r="U151" s="74">
        <v>53.45</v>
      </c>
      <c r="V151" s="74">
        <v>69.45</v>
      </c>
      <c r="W151" s="74">
        <v>67.849999999999994</v>
      </c>
      <c r="X151" s="74">
        <v>64.150000000000006</v>
      </c>
      <c r="Y151" s="74">
        <v>69.599999999999994</v>
      </c>
      <c r="Z151" s="74">
        <v>69.599999999999994</v>
      </c>
      <c r="AA151" s="74">
        <v>69.599999999999994</v>
      </c>
      <c r="AB151" s="74">
        <v>69.599999999999994</v>
      </c>
      <c r="AC151" s="74">
        <v>1774.55</v>
      </c>
    </row>
    <row r="152" spans="1:29" x14ac:dyDescent="0.3">
      <c r="A152" s="1"/>
      <c r="B152" s="72" t="s">
        <v>400</v>
      </c>
      <c r="C152" s="72" t="s">
        <v>1189</v>
      </c>
      <c r="D152" s="72" t="s">
        <v>64</v>
      </c>
      <c r="E152" s="73" t="s">
        <v>620</v>
      </c>
      <c r="F152" s="74">
        <v>72.05</v>
      </c>
      <c r="G152" s="74">
        <v>72</v>
      </c>
      <c r="H152" s="74">
        <v>72</v>
      </c>
      <c r="I152" s="74">
        <v>72</v>
      </c>
      <c r="J152" s="74">
        <v>55</v>
      </c>
      <c r="K152" s="74">
        <v>54.6</v>
      </c>
      <c r="L152" s="74">
        <v>55.1</v>
      </c>
      <c r="M152" s="74">
        <v>56.2</v>
      </c>
      <c r="N152" s="74">
        <v>48</v>
      </c>
      <c r="O152" s="74">
        <v>47.3</v>
      </c>
      <c r="P152" s="74">
        <v>54.5</v>
      </c>
      <c r="Q152" s="74">
        <v>60.8</v>
      </c>
      <c r="R152" s="74">
        <v>61.65</v>
      </c>
      <c r="S152" s="74">
        <v>62.4</v>
      </c>
      <c r="T152" s="74">
        <v>28.95</v>
      </c>
      <c r="U152" s="74">
        <v>61.95</v>
      </c>
      <c r="V152" s="74">
        <v>61.2</v>
      </c>
      <c r="W152" s="74">
        <v>58.85</v>
      </c>
      <c r="X152" s="74">
        <v>60.15</v>
      </c>
      <c r="Y152" s="74">
        <v>57.9</v>
      </c>
      <c r="Z152" s="74">
        <v>58.2</v>
      </c>
      <c r="AA152" s="74">
        <v>59.6</v>
      </c>
      <c r="AB152" s="74">
        <v>61.4</v>
      </c>
      <c r="AC152" s="74">
        <v>1351.8</v>
      </c>
    </row>
    <row r="153" spans="1:29" x14ac:dyDescent="0.3">
      <c r="A153" s="1"/>
      <c r="B153" s="72" t="s">
        <v>400</v>
      </c>
      <c r="C153" s="72" t="s">
        <v>1190</v>
      </c>
      <c r="D153" s="72" t="s">
        <v>64</v>
      </c>
      <c r="E153" s="73" t="s">
        <v>620</v>
      </c>
      <c r="F153" s="74">
        <v>28.8</v>
      </c>
      <c r="G153" s="74">
        <v>28.8</v>
      </c>
      <c r="H153" s="74">
        <v>28.8</v>
      </c>
      <c r="I153" s="74">
        <v>28.8</v>
      </c>
      <c r="J153" s="74">
        <v>28.8</v>
      </c>
      <c r="K153" s="74">
        <v>28.8</v>
      </c>
      <c r="L153" s="74">
        <v>26.1</v>
      </c>
      <c r="M153" s="74">
        <v>21.95</v>
      </c>
      <c r="N153" s="74">
        <v>43.2</v>
      </c>
      <c r="O153" s="74">
        <v>30.05</v>
      </c>
      <c r="P153" s="74">
        <v>24.5</v>
      </c>
      <c r="Q153" s="74">
        <v>51.95</v>
      </c>
      <c r="R153" s="74">
        <v>57.6</v>
      </c>
      <c r="S153" s="74">
        <v>57.6</v>
      </c>
      <c r="T153" s="74">
        <v>25.3</v>
      </c>
      <c r="U153" s="74">
        <v>57</v>
      </c>
      <c r="V153" s="74">
        <v>57.5</v>
      </c>
      <c r="W153" s="74">
        <v>55.9</v>
      </c>
      <c r="X153" s="74">
        <v>55.95</v>
      </c>
      <c r="Y153" s="74">
        <v>57.6</v>
      </c>
      <c r="Z153" s="74">
        <v>57.6</v>
      </c>
      <c r="AA153" s="74">
        <v>57.2</v>
      </c>
      <c r="AB153" s="74">
        <v>57.6</v>
      </c>
      <c r="AC153" s="74">
        <v>967.4</v>
      </c>
    </row>
    <row r="154" spans="1:29" x14ac:dyDescent="0.3">
      <c r="A154" s="1"/>
      <c r="B154" s="72" t="s">
        <v>400</v>
      </c>
      <c r="C154" s="72" t="s">
        <v>1191</v>
      </c>
      <c r="D154" s="72" t="s">
        <v>64</v>
      </c>
      <c r="E154" s="73" t="s">
        <v>620</v>
      </c>
      <c r="F154" s="74">
        <v>57.1</v>
      </c>
      <c r="G154" s="74">
        <v>56.6</v>
      </c>
      <c r="H154" s="74">
        <v>57.6</v>
      </c>
      <c r="I154" s="74">
        <v>42.05</v>
      </c>
      <c r="J154" s="74">
        <v>57.3</v>
      </c>
      <c r="K154" s="74">
        <v>57.6</v>
      </c>
      <c r="L154" s="74">
        <v>57.6</v>
      </c>
      <c r="M154" s="74">
        <v>24.85</v>
      </c>
      <c r="N154" s="74">
        <v>39.25</v>
      </c>
      <c r="O154" s="74">
        <v>57.6</v>
      </c>
      <c r="P154" s="74">
        <v>57.6</v>
      </c>
      <c r="Q154" s="74">
        <v>57.35</v>
      </c>
      <c r="R154" s="74">
        <v>57.6</v>
      </c>
      <c r="S154" s="74">
        <v>57.6</v>
      </c>
      <c r="T154" s="74">
        <v>56.9</v>
      </c>
      <c r="U154" s="74">
        <v>57.6</v>
      </c>
      <c r="V154" s="74">
        <v>57.6</v>
      </c>
      <c r="W154" s="74">
        <v>57.6</v>
      </c>
      <c r="X154" s="74">
        <v>57.6</v>
      </c>
      <c r="Y154" s="74">
        <v>57.6</v>
      </c>
      <c r="Z154" s="74">
        <v>57.6</v>
      </c>
      <c r="AA154" s="74">
        <v>49.4</v>
      </c>
      <c r="AB154" s="74">
        <v>53.45</v>
      </c>
      <c r="AC154" s="74">
        <v>1243.05</v>
      </c>
    </row>
    <row r="155" spans="1:29" ht="27.6" x14ac:dyDescent="0.3">
      <c r="A155" s="1"/>
      <c r="B155" s="72" t="s">
        <v>627</v>
      </c>
      <c r="C155" s="72" t="s">
        <v>1192</v>
      </c>
      <c r="D155" s="72" t="s">
        <v>1193</v>
      </c>
      <c r="E155" s="73" t="s">
        <v>620</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v>0</v>
      </c>
    </row>
    <row r="156" spans="1:29" ht="27.6" x14ac:dyDescent="0.3">
      <c r="A156" s="1"/>
      <c r="B156" s="72" t="s">
        <v>627</v>
      </c>
      <c r="C156" s="72" t="s">
        <v>1192</v>
      </c>
      <c r="D156" s="72" t="s">
        <v>1194</v>
      </c>
      <c r="E156" s="73" t="s">
        <v>620</v>
      </c>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v>0</v>
      </c>
    </row>
    <row r="157" spans="1:29" x14ac:dyDescent="0.3">
      <c r="A157" s="1"/>
      <c r="B157" s="72" t="s">
        <v>663</v>
      </c>
      <c r="C157" s="72" t="s">
        <v>1195</v>
      </c>
      <c r="D157" s="72" t="s">
        <v>64</v>
      </c>
      <c r="E157" s="73" t="s">
        <v>621</v>
      </c>
      <c r="F157" s="74">
        <v>136.25</v>
      </c>
      <c r="G157" s="74">
        <v>134.75</v>
      </c>
      <c r="H157" s="74">
        <v>101.8</v>
      </c>
      <c r="I157" s="74">
        <v>134.80000000000001</v>
      </c>
      <c r="J157" s="74">
        <v>134.15</v>
      </c>
      <c r="K157" s="74">
        <v>113.25</v>
      </c>
      <c r="L157" s="74">
        <v>90</v>
      </c>
      <c r="M157" s="74">
        <v>139.35</v>
      </c>
      <c r="N157" s="74">
        <v>135.19999999999999</v>
      </c>
      <c r="O157" s="74">
        <v>134.80000000000001</v>
      </c>
      <c r="P157" s="74">
        <v>134.05000000000001</v>
      </c>
      <c r="Q157" s="74">
        <v>132.6</v>
      </c>
      <c r="R157" s="74">
        <v>133.85</v>
      </c>
      <c r="S157" s="74">
        <v>133.9</v>
      </c>
      <c r="T157" s="74">
        <v>133.65</v>
      </c>
      <c r="U157" s="74">
        <v>135.6</v>
      </c>
      <c r="V157" s="74">
        <v>135.9</v>
      </c>
      <c r="W157" s="74">
        <v>139.15</v>
      </c>
      <c r="X157" s="74">
        <v>138.6</v>
      </c>
      <c r="Y157" s="74">
        <v>132.65</v>
      </c>
      <c r="Z157" s="74">
        <v>139.65</v>
      </c>
      <c r="AA157" s="74">
        <v>139.63</v>
      </c>
      <c r="AB157" s="74">
        <v>135.5</v>
      </c>
      <c r="AC157" s="74">
        <v>3019.08</v>
      </c>
    </row>
    <row r="158" spans="1:29" x14ac:dyDescent="0.3">
      <c r="A158" s="1"/>
      <c r="B158" s="72" t="s">
        <v>123</v>
      </c>
      <c r="C158" s="72" t="s">
        <v>124</v>
      </c>
      <c r="D158" s="72" t="s">
        <v>1156</v>
      </c>
      <c r="E158" s="73" t="s">
        <v>620</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v>0</v>
      </c>
    </row>
    <row r="159" spans="1:29" x14ac:dyDescent="0.3">
      <c r="A159" s="1"/>
      <c r="B159" s="72" t="s">
        <v>123</v>
      </c>
      <c r="C159" s="72" t="s">
        <v>124</v>
      </c>
      <c r="D159" s="72" t="s">
        <v>1157</v>
      </c>
      <c r="E159" s="73" t="s">
        <v>620</v>
      </c>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v>0</v>
      </c>
    </row>
    <row r="160" spans="1:29" x14ac:dyDescent="0.3">
      <c r="A160" s="1"/>
      <c r="B160" s="72" t="s">
        <v>123</v>
      </c>
      <c r="C160" s="72" t="s">
        <v>124</v>
      </c>
      <c r="D160" s="72" t="s">
        <v>1148</v>
      </c>
      <c r="E160" s="73" t="s">
        <v>620</v>
      </c>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v>0</v>
      </c>
    </row>
    <row r="161" spans="1:29" x14ac:dyDescent="0.3">
      <c r="A161" s="1"/>
      <c r="B161" s="72" t="s">
        <v>123</v>
      </c>
      <c r="C161" s="72" t="s">
        <v>124</v>
      </c>
      <c r="D161" s="72" t="s">
        <v>71</v>
      </c>
      <c r="E161" s="73" t="s">
        <v>620</v>
      </c>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v>0</v>
      </c>
    </row>
    <row r="162" spans="1:29" x14ac:dyDescent="0.3">
      <c r="A162" s="1"/>
      <c r="B162" s="72" t="s">
        <v>626</v>
      </c>
      <c r="C162" s="72" t="s">
        <v>1046</v>
      </c>
      <c r="D162" s="72" t="s">
        <v>64</v>
      </c>
      <c r="E162" s="73" t="s">
        <v>619</v>
      </c>
      <c r="F162" s="74">
        <v>1759.05</v>
      </c>
      <c r="G162" s="74">
        <v>1706.55</v>
      </c>
      <c r="H162" s="74">
        <v>1848.9</v>
      </c>
      <c r="I162" s="74">
        <v>1822</v>
      </c>
      <c r="J162" s="74">
        <v>1877.15</v>
      </c>
      <c r="K162" s="74">
        <v>2012.7</v>
      </c>
      <c r="L162" s="74">
        <v>2114.8000000000002</v>
      </c>
      <c r="M162" s="74">
        <v>2014.9</v>
      </c>
      <c r="N162" s="74">
        <v>1848.05</v>
      </c>
      <c r="O162" s="74">
        <v>1811.7</v>
      </c>
      <c r="P162" s="74">
        <v>1791.55</v>
      </c>
      <c r="Q162" s="74">
        <v>1723.9</v>
      </c>
      <c r="R162" s="74">
        <v>1741.4</v>
      </c>
      <c r="S162" s="74">
        <v>1844.25</v>
      </c>
      <c r="T162" s="74">
        <v>1718.05</v>
      </c>
      <c r="U162" s="74">
        <v>1825</v>
      </c>
      <c r="V162" s="74">
        <v>1946.7</v>
      </c>
      <c r="W162" s="74">
        <v>1914.95</v>
      </c>
      <c r="X162" s="74">
        <v>1803</v>
      </c>
      <c r="Y162" s="74">
        <v>1787.7</v>
      </c>
      <c r="Z162" s="74">
        <v>1788.4</v>
      </c>
      <c r="AA162" s="74">
        <v>1786</v>
      </c>
      <c r="AB162" s="74">
        <v>1773.75</v>
      </c>
      <c r="AC162" s="74">
        <v>42260.45</v>
      </c>
    </row>
    <row r="163" spans="1:29" x14ac:dyDescent="0.3">
      <c r="A163" s="1"/>
      <c r="B163" s="72" t="s">
        <v>626</v>
      </c>
      <c r="C163" s="72" t="s">
        <v>1047</v>
      </c>
      <c r="D163" s="72" t="s">
        <v>64</v>
      </c>
      <c r="E163" s="73" t="s">
        <v>619</v>
      </c>
      <c r="F163" s="74">
        <v>4.8</v>
      </c>
      <c r="G163" s="74">
        <v>4.8</v>
      </c>
      <c r="H163" s="74">
        <v>6.7</v>
      </c>
      <c r="I163" s="74">
        <v>7.9</v>
      </c>
      <c r="J163" s="74">
        <v>6.55</v>
      </c>
      <c r="K163" s="74">
        <v>5.5</v>
      </c>
      <c r="L163" s="74">
        <v>9.9</v>
      </c>
      <c r="M163" s="74">
        <v>13.6</v>
      </c>
      <c r="N163" s="74">
        <v>10.199999999999999</v>
      </c>
      <c r="O163" s="74">
        <v>9</v>
      </c>
      <c r="P163" s="74">
        <v>7.2</v>
      </c>
      <c r="Q163" s="74">
        <v>7.2</v>
      </c>
      <c r="R163" s="74">
        <v>7.75</v>
      </c>
      <c r="S163" s="74">
        <v>7.35</v>
      </c>
      <c r="T163" s="74">
        <v>7.2</v>
      </c>
      <c r="U163" s="74">
        <v>6.4</v>
      </c>
      <c r="V163" s="74">
        <v>5.6</v>
      </c>
      <c r="W163" s="74">
        <v>10.55</v>
      </c>
      <c r="X163" s="74">
        <v>11.4</v>
      </c>
      <c r="Y163" s="74">
        <v>7.2</v>
      </c>
      <c r="Z163" s="74">
        <v>7.2</v>
      </c>
      <c r="AA163" s="74">
        <v>6.2</v>
      </c>
      <c r="AB163" s="74">
        <v>5.35</v>
      </c>
      <c r="AC163" s="74">
        <v>175.55</v>
      </c>
    </row>
    <row r="164" spans="1:29" x14ac:dyDescent="0.3">
      <c r="A164" s="1"/>
      <c r="B164" s="72" t="s">
        <v>624</v>
      </c>
      <c r="C164" s="72" t="s">
        <v>1196</v>
      </c>
      <c r="D164" s="72" t="s">
        <v>1197</v>
      </c>
      <c r="E164" s="73" t="s">
        <v>620</v>
      </c>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v>0</v>
      </c>
    </row>
    <row r="165" spans="1:29" x14ac:dyDescent="0.3">
      <c r="A165" s="1"/>
      <c r="B165" s="72" t="s">
        <v>624</v>
      </c>
      <c r="C165" s="72" t="s">
        <v>1196</v>
      </c>
      <c r="D165" s="72" t="s">
        <v>1198</v>
      </c>
      <c r="E165" s="73" t="s">
        <v>620</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v>0</v>
      </c>
    </row>
    <row r="166" spans="1:29" x14ac:dyDescent="0.3">
      <c r="A166" s="1"/>
      <c r="B166" s="72" t="s">
        <v>624</v>
      </c>
      <c r="C166" s="72" t="s">
        <v>1196</v>
      </c>
      <c r="D166" s="72" t="s">
        <v>1199</v>
      </c>
      <c r="E166" s="73" t="s">
        <v>620</v>
      </c>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v>0</v>
      </c>
    </row>
    <row r="167" spans="1:29" x14ac:dyDescent="0.3">
      <c r="A167" s="1"/>
      <c r="B167" s="72" t="s">
        <v>624</v>
      </c>
      <c r="C167" s="72" t="s">
        <v>1196</v>
      </c>
      <c r="D167" s="72" t="s">
        <v>1200</v>
      </c>
      <c r="E167" s="73" t="s">
        <v>620</v>
      </c>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v>0</v>
      </c>
    </row>
    <row r="168" spans="1:29" x14ac:dyDescent="0.3">
      <c r="A168" s="1"/>
      <c r="B168" s="72" t="s">
        <v>1048</v>
      </c>
      <c r="C168" s="72" t="s">
        <v>1049</v>
      </c>
      <c r="D168" s="72" t="s">
        <v>64</v>
      </c>
      <c r="E168" s="73" t="s">
        <v>619</v>
      </c>
      <c r="F168" s="74">
        <v>464.95</v>
      </c>
      <c r="G168" s="74">
        <v>464.6</v>
      </c>
      <c r="H168" s="74">
        <v>462.6</v>
      </c>
      <c r="I168" s="74">
        <v>467.15</v>
      </c>
      <c r="J168" s="74">
        <v>460.15</v>
      </c>
      <c r="K168" s="74">
        <v>454.7</v>
      </c>
      <c r="L168" s="74">
        <v>454.9</v>
      </c>
      <c r="M168" s="74">
        <v>451.4</v>
      </c>
      <c r="N168" s="74">
        <v>449.9</v>
      </c>
      <c r="O168" s="74">
        <v>473.25</v>
      </c>
      <c r="P168" s="74">
        <v>479.9</v>
      </c>
      <c r="Q168" s="74">
        <v>479.95</v>
      </c>
      <c r="R168" s="74">
        <v>478.6</v>
      </c>
      <c r="S168" s="74">
        <v>475.9</v>
      </c>
      <c r="T168" s="74">
        <v>475.95</v>
      </c>
      <c r="U168" s="74">
        <v>479.6</v>
      </c>
      <c r="V168" s="74">
        <v>131.30000000000001</v>
      </c>
      <c r="W168" s="74"/>
      <c r="X168" s="74"/>
      <c r="Y168" s="74"/>
      <c r="Z168" s="74">
        <v>23.2</v>
      </c>
      <c r="AA168" s="74">
        <v>477.95</v>
      </c>
      <c r="AB168" s="74">
        <v>479.85</v>
      </c>
      <c r="AC168" s="74">
        <v>8585.7999999999993</v>
      </c>
    </row>
    <row r="169" spans="1:29" x14ac:dyDescent="0.3">
      <c r="A169" s="1"/>
      <c r="B169" s="72" t="s">
        <v>1048</v>
      </c>
      <c r="C169" s="72" t="s">
        <v>1050</v>
      </c>
      <c r="D169" s="72" t="s">
        <v>64</v>
      </c>
      <c r="E169" s="73" t="s">
        <v>619</v>
      </c>
      <c r="F169" s="74">
        <v>171.4</v>
      </c>
      <c r="G169" s="74">
        <v>171.4</v>
      </c>
      <c r="H169" s="74">
        <v>168.5</v>
      </c>
      <c r="I169" s="74">
        <v>168.45</v>
      </c>
      <c r="J169" s="74">
        <v>173.65</v>
      </c>
      <c r="K169" s="74">
        <v>182.3</v>
      </c>
      <c r="L169" s="74">
        <v>182.35</v>
      </c>
      <c r="M169" s="74">
        <v>182.7</v>
      </c>
      <c r="N169" s="74">
        <v>178.8</v>
      </c>
      <c r="O169" s="74">
        <v>176.95</v>
      </c>
      <c r="P169" s="74">
        <v>177.9</v>
      </c>
      <c r="Q169" s="74">
        <v>182.45</v>
      </c>
      <c r="R169" s="74">
        <v>179.35</v>
      </c>
      <c r="S169" s="74">
        <v>173.55</v>
      </c>
      <c r="T169" s="74">
        <v>172.8</v>
      </c>
      <c r="U169" s="74">
        <v>172.7</v>
      </c>
      <c r="V169" s="74">
        <v>172.5</v>
      </c>
      <c r="W169" s="74">
        <v>171.7</v>
      </c>
      <c r="X169" s="74">
        <v>171.25</v>
      </c>
      <c r="Y169" s="74">
        <v>169.95</v>
      </c>
      <c r="Z169" s="74">
        <v>170</v>
      </c>
      <c r="AA169" s="74">
        <v>182.5</v>
      </c>
      <c r="AB169" s="74">
        <v>182.6</v>
      </c>
      <c r="AC169" s="74">
        <v>4035.75</v>
      </c>
    </row>
    <row r="170" spans="1:29" x14ac:dyDescent="0.3">
      <c r="A170" s="1"/>
      <c r="B170" s="72" t="s">
        <v>126</v>
      </c>
      <c r="C170" s="72" t="s">
        <v>1051</v>
      </c>
      <c r="D170" s="72" t="s">
        <v>64</v>
      </c>
      <c r="E170" s="73" t="s">
        <v>619</v>
      </c>
      <c r="F170" s="74">
        <v>48</v>
      </c>
      <c r="G170" s="74">
        <v>48</v>
      </c>
      <c r="H170" s="74">
        <v>48</v>
      </c>
      <c r="I170" s="74">
        <v>48</v>
      </c>
      <c r="J170" s="74">
        <v>48</v>
      </c>
      <c r="K170" s="74">
        <v>48</v>
      </c>
      <c r="L170" s="74">
        <v>48</v>
      </c>
      <c r="M170" s="74">
        <v>48</v>
      </c>
      <c r="N170" s="74">
        <v>48</v>
      </c>
      <c r="O170" s="74">
        <v>48</v>
      </c>
      <c r="P170" s="74">
        <v>48</v>
      </c>
      <c r="Q170" s="74">
        <v>47.454999999999998</v>
      </c>
      <c r="R170" s="74">
        <v>48</v>
      </c>
      <c r="S170" s="74">
        <v>50.6</v>
      </c>
      <c r="T170" s="74">
        <v>52.8</v>
      </c>
      <c r="U170" s="74">
        <v>52.8</v>
      </c>
      <c r="V170" s="74">
        <v>52.2</v>
      </c>
      <c r="W170" s="74">
        <v>50.1</v>
      </c>
      <c r="X170" s="74">
        <v>43</v>
      </c>
      <c r="Y170" s="74">
        <v>42</v>
      </c>
      <c r="Z170" s="74">
        <v>39</v>
      </c>
      <c r="AA170" s="74">
        <v>48</v>
      </c>
      <c r="AB170" s="74">
        <v>18</v>
      </c>
      <c r="AC170" s="74">
        <v>1071.9549999999999</v>
      </c>
    </row>
    <row r="171" spans="1:29" x14ac:dyDescent="0.3">
      <c r="A171" s="1"/>
      <c r="B171" s="72" t="s">
        <v>126</v>
      </c>
      <c r="C171" s="72" t="s">
        <v>1052</v>
      </c>
      <c r="D171" s="72" t="s">
        <v>64</v>
      </c>
      <c r="E171" s="73" t="s">
        <v>619</v>
      </c>
      <c r="F171" s="74"/>
      <c r="G171" s="74"/>
      <c r="H171" s="74"/>
      <c r="I171" s="74"/>
      <c r="J171" s="74"/>
      <c r="K171" s="74"/>
      <c r="L171" s="74"/>
      <c r="M171" s="74"/>
      <c r="N171" s="74"/>
      <c r="O171" s="74"/>
      <c r="P171" s="74"/>
      <c r="Q171" s="74"/>
      <c r="R171" s="74"/>
      <c r="S171" s="74">
        <v>125.55</v>
      </c>
      <c r="T171" s="74">
        <v>465.75</v>
      </c>
      <c r="U171" s="74">
        <v>532.75</v>
      </c>
      <c r="V171" s="74">
        <v>51.75</v>
      </c>
      <c r="W171" s="74"/>
      <c r="X171" s="74"/>
      <c r="Y171" s="74"/>
      <c r="Z171" s="74"/>
      <c r="AA171" s="74">
        <v>70.150000000000006</v>
      </c>
      <c r="AB171" s="74">
        <v>474.75</v>
      </c>
      <c r="AC171" s="74">
        <v>1720.7</v>
      </c>
    </row>
    <row r="172" spans="1:29" x14ac:dyDescent="0.3">
      <c r="A172" s="1"/>
      <c r="B172" s="72" t="s">
        <v>126</v>
      </c>
      <c r="C172" s="72" t="s">
        <v>127</v>
      </c>
      <c r="D172" s="72" t="s">
        <v>64</v>
      </c>
      <c r="E172" s="73" t="s">
        <v>619</v>
      </c>
      <c r="F172" s="74">
        <v>1391.55</v>
      </c>
      <c r="G172" s="74">
        <v>1389.95</v>
      </c>
      <c r="H172" s="74">
        <v>1636.8</v>
      </c>
      <c r="I172" s="74">
        <v>1290</v>
      </c>
      <c r="J172" s="74">
        <v>1542.45</v>
      </c>
      <c r="K172" s="74">
        <v>1649.45</v>
      </c>
      <c r="L172" s="74">
        <v>1334.1</v>
      </c>
      <c r="M172" s="74">
        <v>1471.05</v>
      </c>
      <c r="N172" s="74">
        <v>1444.2</v>
      </c>
      <c r="O172" s="74">
        <v>1358.6</v>
      </c>
      <c r="P172" s="74">
        <v>1430.15</v>
      </c>
      <c r="Q172" s="74">
        <v>1752.49</v>
      </c>
      <c r="R172" s="74">
        <v>1304.75</v>
      </c>
      <c r="S172" s="74">
        <v>1652.6</v>
      </c>
      <c r="T172" s="74">
        <v>1454.2</v>
      </c>
      <c r="U172" s="74">
        <v>1343.8</v>
      </c>
      <c r="V172" s="74">
        <v>1283.0999999999999</v>
      </c>
      <c r="W172" s="74">
        <v>1353.9</v>
      </c>
      <c r="X172" s="74">
        <v>1372.2</v>
      </c>
      <c r="Y172" s="74">
        <v>1338.3</v>
      </c>
      <c r="Z172" s="74">
        <v>1437.8</v>
      </c>
      <c r="AA172" s="74">
        <v>1296.8499999999999</v>
      </c>
      <c r="AB172" s="74">
        <v>1507.75</v>
      </c>
      <c r="AC172" s="74">
        <v>33036.04</v>
      </c>
    </row>
    <row r="173" spans="1:29" x14ac:dyDescent="0.3">
      <c r="A173" s="1"/>
      <c r="B173" s="72" t="s">
        <v>126</v>
      </c>
      <c r="C173" s="72" t="s">
        <v>1053</v>
      </c>
      <c r="D173" s="72" t="s">
        <v>64</v>
      </c>
      <c r="E173" s="73" t="s">
        <v>619</v>
      </c>
      <c r="F173" s="74">
        <v>248.35</v>
      </c>
      <c r="G173" s="74">
        <v>251.8</v>
      </c>
      <c r="H173" s="74">
        <v>263.35000000000002</v>
      </c>
      <c r="I173" s="74">
        <v>239.75</v>
      </c>
      <c r="J173" s="74">
        <v>250.6</v>
      </c>
      <c r="K173" s="74">
        <v>264.89999999999998</v>
      </c>
      <c r="L173" s="74">
        <v>249.7</v>
      </c>
      <c r="M173" s="74">
        <v>248.65</v>
      </c>
      <c r="N173" s="74">
        <v>258.39999999999998</v>
      </c>
      <c r="O173" s="74">
        <v>261.05</v>
      </c>
      <c r="P173" s="74">
        <v>269.85000000000002</v>
      </c>
      <c r="Q173" s="74">
        <v>258.27499999999998</v>
      </c>
      <c r="R173" s="74">
        <v>242.15</v>
      </c>
      <c r="S173" s="74">
        <v>290.05</v>
      </c>
      <c r="T173" s="74">
        <v>319.2</v>
      </c>
      <c r="U173" s="74">
        <v>334.95</v>
      </c>
      <c r="V173" s="74">
        <v>324.95</v>
      </c>
      <c r="W173" s="74">
        <v>326.85000000000002</v>
      </c>
      <c r="X173" s="74">
        <v>323.55</v>
      </c>
      <c r="Y173" s="74">
        <v>334.65</v>
      </c>
      <c r="Z173" s="74">
        <v>331.35</v>
      </c>
      <c r="AA173" s="74">
        <v>405.7</v>
      </c>
      <c r="AB173" s="74">
        <v>428</v>
      </c>
      <c r="AC173" s="74">
        <v>6726.0749999999998</v>
      </c>
    </row>
    <row r="174" spans="1:29" x14ac:dyDescent="0.3">
      <c r="A174" s="1"/>
      <c r="B174" s="72" t="s">
        <v>126</v>
      </c>
      <c r="C174" s="72" t="s">
        <v>1054</v>
      </c>
      <c r="D174" s="72" t="s">
        <v>64</v>
      </c>
      <c r="E174" s="73" t="s">
        <v>619</v>
      </c>
      <c r="F174" s="74">
        <v>301.64999999999998</v>
      </c>
      <c r="G174" s="74">
        <v>291.45</v>
      </c>
      <c r="H174" s="74">
        <v>426.55</v>
      </c>
      <c r="I174" s="74">
        <v>372.4</v>
      </c>
      <c r="J174" s="74">
        <v>501.4</v>
      </c>
      <c r="K174" s="74">
        <v>508.1</v>
      </c>
      <c r="L174" s="74">
        <v>428.8</v>
      </c>
      <c r="M174" s="74">
        <v>506.75</v>
      </c>
      <c r="N174" s="74">
        <v>520.1</v>
      </c>
      <c r="O174" s="74">
        <v>494.05</v>
      </c>
      <c r="P174" s="74">
        <v>572.29999999999995</v>
      </c>
      <c r="Q174" s="74">
        <v>487.49</v>
      </c>
      <c r="R174" s="74">
        <v>592.79999999999995</v>
      </c>
      <c r="S174" s="74">
        <v>569.5</v>
      </c>
      <c r="T174" s="74">
        <v>619.65</v>
      </c>
      <c r="U174" s="74">
        <v>605.45000000000005</v>
      </c>
      <c r="V174" s="74">
        <v>496.05</v>
      </c>
      <c r="W174" s="74">
        <v>523.95000000000005</v>
      </c>
      <c r="X174" s="74">
        <v>428.7</v>
      </c>
      <c r="Y174" s="74">
        <v>474.9</v>
      </c>
      <c r="Z174" s="74">
        <v>488.45</v>
      </c>
      <c r="AA174" s="74">
        <v>460.05</v>
      </c>
      <c r="AB174" s="74">
        <v>437.05</v>
      </c>
      <c r="AC174" s="74">
        <v>11107.59</v>
      </c>
    </row>
    <row r="175" spans="1:29" x14ac:dyDescent="0.3">
      <c r="A175" s="1"/>
      <c r="B175" s="72" t="s">
        <v>126</v>
      </c>
      <c r="C175" s="72" t="s">
        <v>1055</v>
      </c>
      <c r="D175" s="72" t="s">
        <v>64</v>
      </c>
      <c r="E175" s="73" t="s">
        <v>619</v>
      </c>
      <c r="F175" s="74">
        <v>30.55</v>
      </c>
      <c r="G175" s="74">
        <v>94.05</v>
      </c>
      <c r="H175" s="74">
        <v>84.6</v>
      </c>
      <c r="I175" s="74">
        <v>102.75</v>
      </c>
      <c r="J175" s="74">
        <v>96.6</v>
      </c>
      <c r="K175" s="74">
        <v>101.6</v>
      </c>
      <c r="L175" s="74">
        <v>180.3</v>
      </c>
      <c r="M175" s="74">
        <v>192.55</v>
      </c>
      <c r="N175" s="74">
        <v>195.25</v>
      </c>
      <c r="O175" s="74">
        <v>181.65</v>
      </c>
      <c r="P175" s="74">
        <v>183.4</v>
      </c>
      <c r="Q175" s="74">
        <v>181.29499999999999</v>
      </c>
      <c r="R175" s="74">
        <v>182.05</v>
      </c>
      <c r="S175" s="74">
        <v>181.9</v>
      </c>
      <c r="T175" s="74">
        <v>181.75</v>
      </c>
      <c r="U175" s="74">
        <v>180.7</v>
      </c>
      <c r="V175" s="74">
        <v>181.9</v>
      </c>
      <c r="W175" s="74">
        <v>182</v>
      </c>
      <c r="X175" s="74">
        <v>181.35</v>
      </c>
      <c r="Y175" s="74">
        <v>181.35</v>
      </c>
      <c r="Z175" s="74">
        <v>181.1</v>
      </c>
      <c r="AA175" s="74">
        <v>181.3</v>
      </c>
      <c r="AB175" s="74">
        <v>141.75</v>
      </c>
      <c r="AC175" s="74">
        <v>3581.7449999999999</v>
      </c>
    </row>
    <row r="176" spans="1:29" x14ac:dyDescent="0.3">
      <c r="A176" s="1"/>
      <c r="B176" s="72" t="s">
        <v>126</v>
      </c>
      <c r="C176" s="72" t="s">
        <v>1056</v>
      </c>
      <c r="D176" s="72" t="s">
        <v>64</v>
      </c>
      <c r="E176" s="73" t="s">
        <v>619</v>
      </c>
      <c r="F176" s="74">
        <v>121</v>
      </c>
      <c r="G176" s="74"/>
      <c r="H176" s="74"/>
      <c r="I176" s="74"/>
      <c r="J176" s="74"/>
      <c r="K176" s="74"/>
      <c r="L176" s="74"/>
      <c r="M176" s="74">
        <v>61.2</v>
      </c>
      <c r="N176" s="74">
        <v>223.15</v>
      </c>
      <c r="O176" s="74">
        <v>222</v>
      </c>
      <c r="P176" s="74">
        <v>218.5</v>
      </c>
      <c r="Q176" s="74">
        <v>211</v>
      </c>
      <c r="R176" s="74">
        <v>212.9</v>
      </c>
      <c r="S176" s="74">
        <v>214.6</v>
      </c>
      <c r="T176" s="74">
        <v>215.65</v>
      </c>
      <c r="U176" s="74">
        <v>216.15</v>
      </c>
      <c r="V176" s="74">
        <v>216.15</v>
      </c>
      <c r="W176" s="74">
        <v>216.6</v>
      </c>
      <c r="X176" s="74">
        <v>217.2</v>
      </c>
      <c r="Y176" s="74">
        <v>213.7</v>
      </c>
      <c r="Z176" s="74">
        <v>214.9</v>
      </c>
      <c r="AA176" s="74">
        <v>212.95</v>
      </c>
      <c r="AB176" s="74">
        <v>212.5</v>
      </c>
      <c r="AC176" s="74">
        <v>3420.15</v>
      </c>
    </row>
    <row r="177" spans="1:29" x14ac:dyDescent="0.3">
      <c r="A177" s="1"/>
      <c r="B177" s="72" t="s">
        <v>126</v>
      </c>
      <c r="C177" s="72" t="s">
        <v>1057</v>
      </c>
      <c r="D177" s="72" t="s">
        <v>64</v>
      </c>
      <c r="E177" s="73" t="s">
        <v>619</v>
      </c>
      <c r="F177" s="74">
        <v>1877.75</v>
      </c>
      <c r="G177" s="74">
        <v>1860.1</v>
      </c>
      <c r="H177" s="74">
        <v>2167.65</v>
      </c>
      <c r="I177" s="74">
        <v>2169.8000000000002</v>
      </c>
      <c r="J177" s="74">
        <v>1915.85</v>
      </c>
      <c r="K177" s="74">
        <v>2188.6999999999998</v>
      </c>
      <c r="L177" s="74">
        <v>2092.25</v>
      </c>
      <c r="M177" s="74">
        <v>2119.6</v>
      </c>
      <c r="N177" s="74">
        <v>1993.95</v>
      </c>
      <c r="O177" s="74">
        <v>1992</v>
      </c>
      <c r="P177" s="74">
        <v>2084.65</v>
      </c>
      <c r="Q177" s="74">
        <v>1935.1949999999999</v>
      </c>
      <c r="R177" s="74">
        <v>1972.8</v>
      </c>
      <c r="S177" s="74">
        <v>2075.75</v>
      </c>
      <c r="T177" s="74">
        <v>2020.2</v>
      </c>
      <c r="U177" s="74">
        <v>1936.95</v>
      </c>
      <c r="V177" s="74">
        <v>1999.85</v>
      </c>
      <c r="W177" s="74">
        <v>1786.75</v>
      </c>
      <c r="X177" s="74">
        <v>2191.9</v>
      </c>
      <c r="Y177" s="74">
        <v>1833.15</v>
      </c>
      <c r="Z177" s="74">
        <v>1756.4</v>
      </c>
      <c r="AA177" s="74">
        <v>1949.95</v>
      </c>
      <c r="AB177" s="74">
        <v>1809.9</v>
      </c>
      <c r="AC177" s="74">
        <v>45731.095000000001</v>
      </c>
    </row>
    <row r="178" spans="1:29" x14ac:dyDescent="0.3">
      <c r="A178" s="1"/>
      <c r="B178" s="72" t="s">
        <v>1201</v>
      </c>
      <c r="C178" s="72" t="s">
        <v>1202</v>
      </c>
      <c r="D178" s="72" t="s">
        <v>64</v>
      </c>
      <c r="E178" s="73" t="s">
        <v>621</v>
      </c>
      <c r="F178" s="74">
        <v>171.6</v>
      </c>
      <c r="G178" s="74">
        <v>130.5</v>
      </c>
      <c r="H178" s="74">
        <v>103.75</v>
      </c>
      <c r="I178" s="74">
        <v>143.75</v>
      </c>
      <c r="J178" s="74">
        <v>152.9</v>
      </c>
      <c r="K178" s="74">
        <v>101</v>
      </c>
      <c r="L178" s="74">
        <v>95.95</v>
      </c>
      <c r="M178" s="74">
        <v>168.05</v>
      </c>
      <c r="N178" s="74">
        <v>151.44999999999999</v>
      </c>
      <c r="O178" s="74">
        <v>161.4</v>
      </c>
      <c r="P178" s="74">
        <v>138.19999999999999</v>
      </c>
      <c r="Q178" s="74">
        <v>53.1</v>
      </c>
      <c r="R178" s="74">
        <v>154.9</v>
      </c>
      <c r="S178" s="74">
        <v>160.75</v>
      </c>
      <c r="T178" s="74">
        <v>162.05000000000001</v>
      </c>
      <c r="U178" s="74">
        <v>166.15</v>
      </c>
      <c r="V178" s="74">
        <v>155.65</v>
      </c>
      <c r="W178" s="74">
        <v>180.95</v>
      </c>
      <c r="X178" s="74">
        <v>176.8</v>
      </c>
      <c r="Y178" s="74">
        <v>130.1</v>
      </c>
      <c r="Z178" s="74">
        <v>101.9</v>
      </c>
      <c r="AA178" s="74">
        <v>101.8</v>
      </c>
      <c r="AB178" s="74">
        <v>172.55</v>
      </c>
      <c r="AC178" s="74">
        <v>3235.25</v>
      </c>
    </row>
    <row r="179" spans="1:29" x14ac:dyDescent="0.3">
      <c r="A179" s="1"/>
      <c r="B179" s="72" t="s">
        <v>131</v>
      </c>
      <c r="C179" s="72" t="s">
        <v>1203</v>
      </c>
      <c r="D179" s="72" t="s">
        <v>1156</v>
      </c>
      <c r="E179" s="73" t="s">
        <v>620</v>
      </c>
      <c r="F179" s="74"/>
      <c r="G179" s="74">
        <v>2532.3000000000002</v>
      </c>
      <c r="H179" s="74">
        <v>3292.2</v>
      </c>
      <c r="I179" s="74">
        <v>3292.3</v>
      </c>
      <c r="J179" s="74">
        <v>4688.3500000000004</v>
      </c>
      <c r="K179" s="74">
        <v>5236.1000000000004</v>
      </c>
      <c r="L179" s="74">
        <v>723.2</v>
      </c>
      <c r="M179" s="74"/>
      <c r="N179" s="74">
        <v>4375.55</v>
      </c>
      <c r="O179" s="74">
        <v>4268</v>
      </c>
      <c r="P179" s="74">
        <v>4729.1499999999996</v>
      </c>
      <c r="Q179" s="74">
        <v>4977.6499999999996</v>
      </c>
      <c r="R179" s="74">
        <v>195.8</v>
      </c>
      <c r="S179" s="74"/>
      <c r="T179" s="74">
        <v>1602.8</v>
      </c>
      <c r="U179" s="74">
        <v>3689.45</v>
      </c>
      <c r="V179" s="74">
        <v>4840.75</v>
      </c>
      <c r="W179" s="74">
        <v>4410.5</v>
      </c>
      <c r="X179" s="74">
        <v>4482.7</v>
      </c>
      <c r="Y179" s="74"/>
      <c r="Z179" s="74"/>
      <c r="AA179" s="74"/>
      <c r="AB179" s="74">
        <v>2457.1999999999998</v>
      </c>
      <c r="AC179" s="74">
        <v>59794</v>
      </c>
    </row>
    <row r="180" spans="1:29" x14ac:dyDescent="0.3">
      <c r="A180" s="1"/>
      <c r="B180" s="72" t="s">
        <v>131</v>
      </c>
      <c r="C180" s="72" t="s">
        <v>1203</v>
      </c>
      <c r="D180" s="72" t="s">
        <v>1118</v>
      </c>
      <c r="E180" s="73" t="s">
        <v>620</v>
      </c>
      <c r="F180" s="74"/>
      <c r="G180" s="74">
        <v>1263.8</v>
      </c>
      <c r="H180" s="74">
        <v>1871.15</v>
      </c>
      <c r="I180" s="74">
        <v>1875.6</v>
      </c>
      <c r="J180" s="74">
        <v>2325.3000000000002</v>
      </c>
      <c r="K180" s="74">
        <v>2505.9</v>
      </c>
      <c r="L180" s="74">
        <v>346.3</v>
      </c>
      <c r="M180" s="74"/>
      <c r="N180" s="74">
        <v>2019.3</v>
      </c>
      <c r="O180" s="74">
        <v>2193</v>
      </c>
      <c r="P180" s="74">
        <v>2334.65</v>
      </c>
      <c r="Q180" s="74">
        <v>2421.8000000000002</v>
      </c>
      <c r="R180" s="74">
        <v>104.8</v>
      </c>
      <c r="S180" s="74"/>
      <c r="T180" s="74">
        <v>785.4</v>
      </c>
      <c r="U180" s="74">
        <v>2000.05</v>
      </c>
      <c r="V180" s="74">
        <v>2373.4499999999998</v>
      </c>
      <c r="W180" s="74">
        <v>2237.8000000000002</v>
      </c>
      <c r="X180" s="74">
        <v>2193.9499999999998</v>
      </c>
      <c r="Y180" s="74"/>
      <c r="Z180" s="74"/>
      <c r="AA180" s="74"/>
      <c r="AB180" s="74">
        <v>1080.95</v>
      </c>
      <c r="AC180" s="74">
        <v>29933.200000000001</v>
      </c>
    </row>
    <row r="181" spans="1:29" x14ac:dyDescent="0.3">
      <c r="A181" s="1"/>
      <c r="B181" s="72" t="s">
        <v>135</v>
      </c>
      <c r="C181" s="72" t="s">
        <v>1204</v>
      </c>
      <c r="D181" s="72" t="s">
        <v>1156</v>
      </c>
      <c r="E181" s="73" t="s">
        <v>620</v>
      </c>
      <c r="F181" s="74"/>
      <c r="G181" s="74"/>
      <c r="H181" s="74"/>
      <c r="I181" s="74"/>
      <c r="J181" s="74"/>
      <c r="K181" s="74">
        <v>424.55</v>
      </c>
      <c r="L181" s="74">
        <v>205.25</v>
      </c>
      <c r="M181" s="74"/>
      <c r="N181" s="74"/>
      <c r="O181" s="74"/>
      <c r="P181" s="74"/>
      <c r="Q181" s="74"/>
      <c r="R181" s="74"/>
      <c r="S181" s="74"/>
      <c r="T181" s="74"/>
      <c r="U181" s="74"/>
      <c r="V181" s="74"/>
      <c r="W181" s="74"/>
      <c r="X181" s="74"/>
      <c r="Y181" s="74"/>
      <c r="Z181" s="74"/>
      <c r="AA181" s="74"/>
      <c r="AB181" s="74"/>
      <c r="AC181" s="74">
        <v>629.79999999999995</v>
      </c>
    </row>
    <row r="182" spans="1:29" x14ac:dyDescent="0.3">
      <c r="A182" s="1"/>
      <c r="B182" s="72" t="s">
        <v>135</v>
      </c>
      <c r="C182" s="72" t="s">
        <v>1204</v>
      </c>
      <c r="D182" s="72" t="s">
        <v>1157</v>
      </c>
      <c r="E182" s="73" t="s">
        <v>620</v>
      </c>
      <c r="F182" s="74"/>
      <c r="G182" s="74"/>
      <c r="H182" s="74"/>
      <c r="I182" s="74"/>
      <c r="J182" s="74"/>
      <c r="K182" s="74">
        <v>1095.45</v>
      </c>
      <c r="L182" s="74"/>
      <c r="M182" s="74"/>
      <c r="N182" s="74">
        <v>1201.8</v>
      </c>
      <c r="O182" s="74"/>
      <c r="P182" s="74">
        <v>1133.25</v>
      </c>
      <c r="Q182" s="74"/>
      <c r="R182" s="74"/>
      <c r="S182" s="74"/>
      <c r="T182" s="74"/>
      <c r="U182" s="74">
        <v>964.45</v>
      </c>
      <c r="V182" s="74"/>
      <c r="W182" s="74"/>
      <c r="X182" s="74"/>
      <c r="Y182" s="74"/>
      <c r="Z182" s="74"/>
      <c r="AA182" s="74"/>
      <c r="AB182" s="74"/>
      <c r="AC182" s="74">
        <v>4394.95</v>
      </c>
    </row>
    <row r="183" spans="1:29" x14ac:dyDescent="0.3">
      <c r="A183" s="1"/>
      <c r="B183" s="72" t="s">
        <v>606</v>
      </c>
      <c r="C183" s="72" t="s">
        <v>1082</v>
      </c>
      <c r="D183" s="72" t="s">
        <v>1082</v>
      </c>
      <c r="E183" s="73" t="s">
        <v>619</v>
      </c>
      <c r="F183" s="74"/>
      <c r="G183" s="74"/>
      <c r="H183" s="74"/>
      <c r="I183" s="74"/>
      <c r="J183" s="74"/>
      <c r="K183" s="74"/>
      <c r="L183" s="74">
        <v>69</v>
      </c>
      <c r="M183" s="74">
        <v>122</v>
      </c>
      <c r="N183" s="74">
        <v>98.8</v>
      </c>
      <c r="O183" s="74">
        <v>30.4</v>
      </c>
      <c r="P183" s="74">
        <v>121.4</v>
      </c>
      <c r="Q183" s="74">
        <v>121.9</v>
      </c>
      <c r="R183" s="74">
        <v>121.05</v>
      </c>
      <c r="S183" s="74">
        <v>112.05</v>
      </c>
      <c r="T183" s="74">
        <v>119.45</v>
      </c>
      <c r="U183" s="74">
        <v>119.3</v>
      </c>
      <c r="V183" s="74">
        <v>119.34305500000001</v>
      </c>
      <c r="W183" s="74">
        <v>39.85</v>
      </c>
      <c r="X183" s="74"/>
      <c r="Y183" s="74"/>
      <c r="Z183" s="74"/>
      <c r="AA183" s="74"/>
      <c r="AB183" s="74"/>
      <c r="AC183" s="74">
        <v>1194.5430550000001</v>
      </c>
    </row>
    <row r="184" spans="1:29" x14ac:dyDescent="0.3">
      <c r="A184" s="1"/>
      <c r="B184" s="211" t="s">
        <v>1205</v>
      </c>
      <c r="C184" s="211"/>
      <c r="D184" s="211"/>
      <c r="E184" s="211"/>
      <c r="F184" s="75">
        <v>163805.70000000001</v>
      </c>
      <c r="G184" s="75">
        <v>167414.1</v>
      </c>
      <c r="H184" s="75">
        <v>166248.61335999999</v>
      </c>
      <c r="I184" s="75">
        <v>167407.76989</v>
      </c>
      <c r="J184" s="75">
        <v>169108.65818500001</v>
      </c>
      <c r="K184" s="75">
        <v>169410.12328</v>
      </c>
      <c r="L184" s="75">
        <v>159011.20162000001</v>
      </c>
      <c r="M184" s="75">
        <v>168088.7</v>
      </c>
      <c r="N184" s="75">
        <v>173550.9</v>
      </c>
      <c r="O184" s="75">
        <v>172533.08499999999</v>
      </c>
      <c r="P184" s="75">
        <v>173819.755</v>
      </c>
      <c r="Q184" s="75">
        <v>173094.41</v>
      </c>
      <c r="R184" s="75">
        <v>167922.782905</v>
      </c>
      <c r="S184" s="75">
        <v>156560.99721</v>
      </c>
      <c r="T184" s="75">
        <v>165840.29999999999</v>
      </c>
      <c r="U184" s="75">
        <v>169530.55</v>
      </c>
      <c r="V184" s="75">
        <v>170623.01350500001</v>
      </c>
      <c r="W184" s="75">
        <v>170884.25</v>
      </c>
      <c r="X184" s="75">
        <v>170776.29500000001</v>
      </c>
      <c r="Y184" s="75">
        <v>166818.58455</v>
      </c>
      <c r="Z184" s="75">
        <v>154024.57</v>
      </c>
      <c r="AA184" s="75">
        <v>165068.51749999999</v>
      </c>
      <c r="AB184" s="75">
        <v>169331.73</v>
      </c>
      <c r="AC184" s="75">
        <v>3850874.6070050001</v>
      </c>
    </row>
    <row r="185" spans="1:29"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7.399999999999999" x14ac:dyDescent="0.3">
      <c r="A187" s="1"/>
      <c r="B187" s="2" t="s">
        <v>1206</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22.95" customHeight="1" x14ac:dyDescent="0.3">
      <c r="A188" s="1"/>
      <c r="B188" s="197" t="s">
        <v>3</v>
      </c>
      <c r="C188" s="197" t="s">
        <v>64</v>
      </c>
      <c r="D188" s="197" t="s">
        <v>1113</v>
      </c>
      <c r="E188" s="197" t="s">
        <v>1114</v>
      </c>
      <c r="F188" s="197" t="s">
        <v>1115</v>
      </c>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row>
    <row r="189" spans="1:29" ht="22.95" customHeight="1" x14ac:dyDescent="0.3">
      <c r="A189" s="1"/>
      <c r="B189" s="197"/>
      <c r="C189" s="197"/>
      <c r="D189" s="197"/>
      <c r="E189" s="197"/>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v>22</v>
      </c>
      <c r="AB189" s="3">
        <v>23</v>
      </c>
      <c r="AC189" s="3" t="s">
        <v>985</v>
      </c>
    </row>
    <row r="190" spans="1:29" x14ac:dyDescent="0.3">
      <c r="A190" s="1"/>
      <c r="B190" s="72" t="s">
        <v>671</v>
      </c>
      <c r="C190" s="72" t="s">
        <v>1207</v>
      </c>
      <c r="D190" s="72" t="s">
        <v>1127</v>
      </c>
      <c r="E190" s="73" t="s">
        <v>619</v>
      </c>
      <c r="F190" s="74">
        <v>145.53399999999999</v>
      </c>
      <c r="G190" s="74">
        <v>144.28</v>
      </c>
      <c r="H190" s="74">
        <v>147.9</v>
      </c>
      <c r="I190" s="74">
        <v>147.066</v>
      </c>
      <c r="J190" s="74">
        <v>146.505</v>
      </c>
      <c r="K190" s="74">
        <v>146.34200000000001</v>
      </c>
      <c r="L190" s="74">
        <v>146.4</v>
      </c>
      <c r="M190" s="74">
        <v>146.4</v>
      </c>
      <c r="N190" s="74">
        <v>145.69800000000001</v>
      </c>
      <c r="O190" s="74">
        <v>145.95400000000001</v>
      </c>
      <c r="P190" s="74"/>
      <c r="Q190" s="74">
        <v>145.316</v>
      </c>
      <c r="R190" s="74">
        <v>145.08799999999999</v>
      </c>
      <c r="S190" s="74">
        <v>144</v>
      </c>
      <c r="T190" s="74">
        <v>140.25</v>
      </c>
      <c r="U190" s="74">
        <v>143.94999999999999</v>
      </c>
      <c r="V190" s="74">
        <v>146.4</v>
      </c>
      <c r="W190" s="74">
        <v>146.4</v>
      </c>
      <c r="X190" s="74">
        <v>146.874</v>
      </c>
      <c r="Y190" s="74">
        <v>144.80000000000001</v>
      </c>
      <c r="Z190" s="74">
        <v>146.41200000000001</v>
      </c>
      <c r="AA190" s="74">
        <v>146.065</v>
      </c>
      <c r="AB190" s="74">
        <v>145.27199999999999</v>
      </c>
      <c r="AC190" s="74">
        <v>3202.9059999999999</v>
      </c>
    </row>
    <row r="191" spans="1:29" ht="27.6" x14ac:dyDescent="0.3">
      <c r="A191" s="1"/>
      <c r="B191" s="72" t="s">
        <v>22</v>
      </c>
      <c r="C191" s="72" t="s">
        <v>3452</v>
      </c>
      <c r="D191" s="72" t="s">
        <v>1127</v>
      </c>
      <c r="E191" s="73" t="s">
        <v>3453</v>
      </c>
      <c r="F191" s="74">
        <v>36.2455</v>
      </c>
      <c r="G191" s="74">
        <v>30.594999999999999</v>
      </c>
      <c r="H191" s="74">
        <v>82.5</v>
      </c>
      <c r="I191" s="74">
        <v>38.024999999999999</v>
      </c>
      <c r="J191" s="74">
        <v>35.0535</v>
      </c>
      <c r="K191" s="74">
        <v>68.442499999999995</v>
      </c>
      <c r="L191" s="74">
        <v>115.32</v>
      </c>
      <c r="M191" s="74">
        <v>34.24</v>
      </c>
      <c r="N191" s="74">
        <v>42.891500000000001</v>
      </c>
      <c r="O191" s="74">
        <v>45.228999999999999</v>
      </c>
      <c r="P191" s="74">
        <v>40.69</v>
      </c>
      <c r="Q191" s="74">
        <v>41.506</v>
      </c>
      <c r="R191" s="74">
        <v>38.8035</v>
      </c>
      <c r="S191" s="74">
        <v>35.130000000000003</v>
      </c>
      <c r="T191" s="74">
        <v>45.228999999999999</v>
      </c>
      <c r="U191" s="74">
        <v>33.042000000000002</v>
      </c>
      <c r="V191" s="74">
        <v>37.906999999999996</v>
      </c>
      <c r="W191" s="74">
        <v>32.567</v>
      </c>
      <c r="X191" s="74">
        <v>90.109499999999997</v>
      </c>
      <c r="Y191" s="74">
        <v>130.89150000000001</v>
      </c>
      <c r="Z191" s="74">
        <v>132.46850000000001</v>
      </c>
      <c r="AA191" s="74">
        <v>52.224499999999999</v>
      </c>
      <c r="AB191" s="74">
        <v>117.1555</v>
      </c>
      <c r="AC191" s="74">
        <v>1356.2660000000001</v>
      </c>
    </row>
    <row r="192" spans="1:29" x14ac:dyDescent="0.3">
      <c r="A192" s="1"/>
      <c r="B192" s="72" t="s">
        <v>672</v>
      </c>
      <c r="C192" s="72" t="s">
        <v>1208</v>
      </c>
      <c r="D192" s="72" t="s">
        <v>64</v>
      </c>
      <c r="E192" s="73" t="s">
        <v>619</v>
      </c>
      <c r="F192" s="74">
        <v>152.94999999999999</v>
      </c>
      <c r="G192" s="74">
        <v>155.15</v>
      </c>
      <c r="H192" s="74">
        <v>154.80000000000001</v>
      </c>
      <c r="I192" s="74">
        <v>151.30000000000001</v>
      </c>
      <c r="J192" s="74">
        <v>148.80000000000001</v>
      </c>
      <c r="K192" s="74">
        <v>148.80000000000001</v>
      </c>
      <c r="L192" s="74">
        <v>94.55</v>
      </c>
      <c r="M192" s="74">
        <v>140</v>
      </c>
      <c r="N192" s="74">
        <v>138.5</v>
      </c>
      <c r="O192" s="74">
        <v>137.25</v>
      </c>
      <c r="P192" s="74">
        <v>131.15</v>
      </c>
      <c r="Q192" s="74">
        <v>130.44999999999999</v>
      </c>
      <c r="R192" s="74">
        <v>129.6</v>
      </c>
      <c r="S192" s="74">
        <v>129.6</v>
      </c>
      <c r="T192" s="74">
        <v>129.15</v>
      </c>
      <c r="U192" s="74">
        <v>123.05</v>
      </c>
      <c r="V192" s="74">
        <v>124.75</v>
      </c>
      <c r="W192" s="74">
        <v>127.2</v>
      </c>
      <c r="X192" s="74">
        <v>137.85</v>
      </c>
      <c r="Y192" s="74">
        <v>163.9</v>
      </c>
      <c r="Z192" s="74">
        <v>171.5</v>
      </c>
      <c r="AA192" s="74">
        <v>156.85</v>
      </c>
      <c r="AB192" s="74">
        <v>148.69999999999999</v>
      </c>
      <c r="AC192" s="74">
        <v>3225.85</v>
      </c>
    </row>
    <row r="193" spans="1:29" x14ac:dyDescent="0.3">
      <c r="A193" s="1"/>
      <c r="B193" s="72" t="s">
        <v>673</v>
      </c>
      <c r="C193" s="72" t="s">
        <v>1209</v>
      </c>
      <c r="D193" s="72" t="s">
        <v>64</v>
      </c>
      <c r="E193" s="73" t="s">
        <v>620</v>
      </c>
      <c r="F193" s="74">
        <v>652.46246499999995</v>
      </c>
      <c r="G193" s="74">
        <v>655.15</v>
      </c>
      <c r="H193" s="74">
        <v>653.4</v>
      </c>
      <c r="I193" s="74">
        <v>654.70000000000005</v>
      </c>
      <c r="J193" s="74">
        <v>652.04829500000005</v>
      </c>
      <c r="K193" s="74">
        <v>652.960645</v>
      </c>
      <c r="L193" s="74">
        <v>650.35</v>
      </c>
      <c r="M193" s="74">
        <v>652.54999999999995</v>
      </c>
      <c r="N193" s="74">
        <v>648</v>
      </c>
      <c r="O193" s="74">
        <v>654.91281500000002</v>
      </c>
      <c r="P193" s="74">
        <v>647.5</v>
      </c>
      <c r="Q193" s="74">
        <v>648.10202000000004</v>
      </c>
      <c r="R193" s="74">
        <v>649.04528000000005</v>
      </c>
      <c r="S193" s="74">
        <v>647.20000000000005</v>
      </c>
      <c r="T193" s="74">
        <v>651.70000000000005</v>
      </c>
      <c r="U193" s="74">
        <v>647.65808000000004</v>
      </c>
      <c r="V193" s="74">
        <v>640.95000000000005</v>
      </c>
      <c r="W193" s="74">
        <v>647</v>
      </c>
      <c r="X193" s="74">
        <v>645.11706000000004</v>
      </c>
      <c r="Y193" s="74">
        <v>644.20000000000005</v>
      </c>
      <c r="Z193" s="74">
        <v>650.91749500000003</v>
      </c>
      <c r="AA193" s="74">
        <v>650.24841500000002</v>
      </c>
      <c r="AB193" s="74">
        <v>647.76107000000002</v>
      </c>
      <c r="AC193" s="74">
        <v>14943.933639999999</v>
      </c>
    </row>
    <row r="194" spans="1:29" x14ac:dyDescent="0.3">
      <c r="A194" s="1"/>
      <c r="B194" s="72" t="s">
        <v>1210</v>
      </c>
      <c r="C194" s="72" t="s">
        <v>1211</v>
      </c>
      <c r="D194" s="72" t="s">
        <v>1211</v>
      </c>
      <c r="E194" s="73" t="s">
        <v>620</v>
      </c>
      <c r="F194" s="74">
        <v>454.15814</v>
      </c>
      <c r="G194" s="74">
        <v>454.09987000000001</v>
      </c>
      <c r="H194" s="74">
        <v>453.6</v>
      </c>
      <c r="I194" s="74">
        <v>453.6</v>
      </c>
      <c r="J194" s="74">
        <v>454.08099499999997</v>
      </c>
      <c r="K194" s="74">
        <v>454.03984500000001</v>
      </c>
      <c r="L194" s="74">
        <v>453.6</v>
      </c>
      <c r="M194" s="74">
        <v>454.09424999999999</v>
      </c>
      <c r="N194" s="74">
        <v>453.6</v>
      </c>
      <c r="O194" s="74">
        <v>453.79003499999999</v>
      </c>
      <c r="P194" s="74">
        <v>453.6</v>
      </c>
      <c r="Q194" s="74">
        <v>453.86468000000002</v>
      </c>
      <c r="R194" s="74">
        <v>364.19315499999999</v>
      </c>
      <c r="S194" s="74">
        <v>453.6</v>
      </c>
      <c r="T194" s="74">
        <v>431.5</v>
      </c>
      <c r="U194" s="74">
        <v>453.89055999999999</v>
      </c>
      <c r="V194" s="74">
        <v>453.6</v>
      </c>
      <c r="W194" s="74">
        <v>453.6</v>
      </c>
      <c r="X194" s="74">
        <v>454.20820500000002</v>
      </c>
      <c r="Y194" s="74">
        <v>453.6</v>
      </c>
      <c r="Z194" s="74">
        <v>454.09088500000001</v>
      </c>
      <c r="AA194" s="74">
        <v>454.057705</v>
      </c>
      <c r="AB194" s="74">
        <v>454.088955</v>
      </c>
      <c r="AC194" s="74">
        <v>10326.557280000001</v>
      </c>
    </row>
    <row r="195" spans="1:29" x14ac:dyDescent="0.3">
      <c r="A195" s="1"/>
      <c r="B195" s="72" t="s">
        <v>1048</v>
      </c>
      <c r="C195" s="72" t="s">
        <v>1212</v>
      </c>
      <c r="D195" s="72" t="s">
        <v>64</v>
      </c>
      <c r="E195" s="73" t="s">
        <v>619</v>
      </c>
      <c r="F195" s="74">
        <v>128.1</v>
      </c>
      <c r="G195" s="74">
        <v>121.35</v>
      </c>
      <c r="H195" s="74">
        <v>115.75</v>
      </c>
      <c r="I195" s="74">
        <v>108.95</v>
      </c>
      <c r="J195" s="74">
        <v>109.55</v>
      </c>
      <c r="K195" s="74">
        <v>40</v>
      </c>
      <c r="L195" s="74">
        <v>55.9</v>
      </c>
      <c r="M195" s="74">
        <v>117.15</v>
      </c>
      <c r="N195" s="74">
        <v>112.05</v>
      </c>
      <c r="O195" s="74">
        <v>103.75</v>
      </c>
      <c r="P195" s="74">
        <v>100.25</v>
      </c>
      <c r="Q195" s="74">
        <v>102.05</v>
      </c>
      <c r="R195" s="74">
        <v>107.5</v>
      </c>
      <c r="S195" s="74">
        <v>116.45</v>
      </c>
      <c r="T195" s="74">
        <v>116.3</v>
      </c>
      <c r="U195" s="74">
        <v>123.55</v>
      </c>
      <c r="V195" s="74">
        <v>120.5</v>
      </c>
      <c r="W195" s="74">
        <v>117</v>
      </c>
      <c r="X195" s="74">
        <v>125.35</v>
      </c>
      <c r="Y195" s="74">
        <v>123.1</v>
      </c>
      <c r="Z195" s="74">
        <v>117.15</v>
      </c>
      <c r="AA195" s="74">
        <v>111.45</v>
      </c>
      <c r="AB195" s="74">
        <v>126.15</v>
      </c>
      <c r="AC195" s="74">
        <v>2519.35</v>
      </c>
    </row>
    <row r="196" spans="1:29" x14ac:dyDescent="0.3">
      <c r="A196" s="1"/>
      <c r="B196" s="72" t="s">
        <v>1048</v>
      </c>
      <c r="C196" s="72" t="s">
        <v>1213</v>
      </c>
      <c r="D196" s="72" t="s">
        <v>64</v>
      </c>
      <c r="E196" s="73" t="s">
        <v>619</v>
      </c>
      <c r="F196" s="74">
        <v>177.8</v>
      </c>
      <c r="G196" s="74">
        <v>178.45</v>
      </c>
      <c r="H196" s="74">
        <v>177.15</v>
      </c>
      <c r="I196" s="74">
        <v>179</v>
      </c>
      <c r="J196" s="74">
        <v>179.8</v>
      </c>
      <c r="K196" s="74">
        <v>192.05</v>
      </c>
      <c r="L196" s="74">
        <v>180.65</v>
      </c>
      <c r="M196" s="74">
        <v>192.8</v>
      </c>
      <c r="N196" s="74">
        <v>220.05</v>
      </c>
      <c r="O196" s="74">
        <v>220.15</v>
      </c>
      <c r="P196" s="74">
        <v>219.5</v>
      </c>
      <c r="Q196" s="74">
        <v>220.55</v>
      </c>
      <c r="R196" s="74">
        <v>228.1</v>
      </c>
      <c r="S196" s="74">
        <v>227.15</v>
      </c>
      <c r="T196" s="74">
        <v>206.1</v>
      </c>
      <c r="U196" s="74">
        <v>204.65</v>
      </c>
      <c r="V196" s="74">
        <v>202.5</v>
      </c>
      <c r="W196" s="74">
        <v>210.7</v>
      </c>
      <c r="X196" s="74">
        <v>197.95</v>
      </c>
      <c r="Y196" s="74">
        <v>202.7</v>
      </c>
      <c r="Z196" s="74">
        <v>200.4</v>
      </c>
      <c r="AA196" s="74">
        <v>195.05</v>
      </c>
      <c r="AB196" s="74">
        <v>193.1</v>
      </c>
      <c r="AC196" s="74">
        <v>4606.3500000000004</v>
      </c>
    </row>
    <row r="197" spans="1:29" x14ac:dyDescent="0.3">
      <c r="A197" s="1"/>
      <c r="B197" s="72" t="s">
        <v>138</v>
      </c>
      <c r="C197" s="72" t="s">
        <v>1214</v>
      </c>
      <c r="D197" s="72" t="s">
        <v>1127</v>
      </c>
      <c r="E197" s="73" t="s">
        <v>619</v>
      </c>
      <c r="F197" s="74">
        <v>435.91067500000003</v>
      </c>
      <c r="G197" s="74">
        <v>431.20074</v>
      </c>
      <c r="H197" s="74">
        <v>485.1</v>
      </c>
      <c r="I197" s="74">
        <v>489.216365</v>
      </c>
      <c r="J197" s="74">
        <v>475.46007500000002</v>
      </c>
      <c r="K197" s="74">
        <v>482.26204000000001</v>
      </c>
      <c r="L197" s="74">
        <v>488.2</v>
      </c>
      <c r="M197" s="74">
        <v>455.05</v>
      </c>
      <c r="N197" s="74">
        <v>395.11757499999999</v>
      </c>
      <c r="O197" s="74">
        <v>454.42180000000002</v>
      </c>
      <c r="P197" s="74">
        <v>457.11845</v>
      </c>
      <c r="Q197" s="74">
        <v>449.62797499999999</v>
      </c>
      <c r="R197" s="74">
        <v>452.14936999999998</v>
      </c>
      <c r="S197" s="74">
        <v>449.85</v>
      </c>
      <c r="T197" s="74">
        <v>435.1</v>
      </c>
      <c r="U197" s="74">
        <v>424.55</v>
      </c>
      <c r="V197" s="74">
        <v>424.7</v>
      </c>
      <c r="W197" s="74">
        <v>417.4</v>
      </c>
      <c r="X197" s="74">
        <v>403.24651499999999</v>
      </c>
      <c r="Y197" s="74">
        <v>402.2</v>
      </c>
      <c r="Z197" s="74">
        <v>414.35</v>
      </c>
      <c r="AA197" s="74">
        <v>394.67694999999998</v>
      </c>
      <c r="AB197" s="74">
        <v>392.73030499999999</v>
      </c>
      <c r="AC197" s="74">
        <v>10109.638835</v>
      </c>
    </row>
    <row r="198" spans="1:29" x14ac:dyDescent="0.3">
      <c r="A198" s="1"/>
      <c r="B198" s="211" t="s">
        <v>1215</v>
      </c>
      <c r="C198" s="211"/>
      <c r="D198" s="211"/>
      <c r="E198" s="211"/>
      <c r="F198" s="75">
        <v>2183.1607800000002</v>
      </c>
      <c r="G198" s="75">
        <v>2170.2756100000001</v>
      </c>
      <c r="H198" s="75">
        <v>2270.1999999999998</v>
      </c>
      <c r="I198" s="75">
        <v>2221.8573649999998</v>
      </c>
      <c r="J198" s="75">
        <v>2201.297865</v>
      </c>
      <c r="K198" s="75">
        <v>2184.8970300000001</v>
      </c>
      <c r="L198" s="75">
        <v>2184.9699999999998</v>
      </c>
      <c r="M198" s="75">
        <v>2192.2842500000002</v>
      </c>
      <c r="N198" s="75">
        <v>2155.9070750000001</v>
      </c>
      <c r="O198" s="75">
        <v>2215.4576499999998</v>
      </c>
      <c r="P198" s="75">
        <v>2049.80845</v>
      </c>
      <c r="Q198" s="75">
        <v>2191.4666750000001</v>
      </c>
      <c r="R198" s="75">
        <v>2114.4793049999998</v>
      </c>
      <c r="S198" s="75">
        <v>2202.98</v>
      </c>
      <c r="T198" s="75">
        <v>2155.3290000000002</v>
      </c>
      <c r="U198" s="75">
        <v>2154.3406399999999</v>
      </c>
      <c r="V198" s="75">
        <v>2151.3069999999998</v>
      </c>
      <c r="W198" s="75">
        <v>2151.8670000000002</v>
      </c>
      <c r="X198" s="75">
        <v>2200.7052800000001</v>
      </c>
      <c r="Y198" s="75">
        <v>2265.3915000000002</v>
      </c>
      <c r="Z198" s="75">
        <v>2287.2888800000001</v>
      </c>
      <c r="AA198" s="75">
        <v>2160.62257</v>
      </c>
      <c r="AB198" s="75">
        <v>2224.9578299999998</v>
      </c>
      <c r="AC198" s="75">
        <v>50290.851755000003</v>
      </c>
    </row>
    <row r="199" spans="1:29"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6" t="s">
        <v>85</v>
      </c>
      <c r="J203" s="76">
        <v>817798.70783500001</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6" t="s">
        <v>112</v>
      </c>
      <c r="J204" s="76">
        <v>586602.72290499997</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6" t="s">
        <v>61</v>
      </c>
      <c r="J205" s="76">
        <v>455543.46500000003</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6" t="s">
        <v>73</v>
      </c>
      <c r="J206" s="76">
        <v>401406.85045000003</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6" t="s">
        <v>82</v>
      </c>
      <c r="J207" s="76">
        <v>298368.34720999998</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6" t="s">
        <v>1138</v>
      </c>
      <c r="J208" s="76">
        <v>219896.05</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6" t="s">
        <v>126</v>
      </c>
      <c r="J209" s="76">
        <v>106395.35</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6" t="s">
        <v>131</v>
      </c>
      <c r="J210" s="76">
        <v>89727.2</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6" t="s">
        <v>625</v>
      </c>
      <c r="J211" s="76">
        <v>66239.649999999994</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6" t="s">
        <v>95</v>
      </c>
      <c r="J212" s="76">
        <v>56996.2</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6" t="s">
        <v>56</v>
      </c>
      <c r="J213" s="76">
        <v>55839.82</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6" t="s">
        <v>661</v>
      </c>
      <c r="J214" s="76">
        <v>53926.95</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6" t="s">
        <v>188</v>
      </c>
      <c r="J215" s="76">
        <v>52709.1</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6" t="s">
        <v>636</v>
      </c>
      <c r="J216" s="76">
        <v>42867.4</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6" t="s">
        <v>626</v>
      </c>
      <c r="J217" s="76">
        <v>42436</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6" t="s">
        <v>268</v>
      </c>
      <c r="J218" s="76">
        <v>40226.75</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6" t="s">
        <v>632</v>
      </c>
      <c r="J219" s="76">
        <v>34869.205000000002</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6" t="s">
        <v>200</v>
      </c>
      <c r="J220" s="76">
        <v>34481.800000000003</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6" t="s">
        <v>630</v>
      </c>
      <c r="J221" s="76">
        <v>32844.550000000003</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6" t="s">
        <v>650</v>
      </c>
      <c r="J222" s="76">
        <v>31977.1</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6" t="s">
        <v>623</v>
      </c>
      <c r="J223" s="76">
        <v>31325.115000000002</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6" t="s">
        <v>658</v>
      </c>
      <c r="J224" s="76">
        <v>29976.85</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6" t="s">
        <v>666</v>
      </c>
      <c r="J225" s="76">
        <v>28246.904999999999</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6" t="s">
        <v>66</v>
      </c>
      <c r="J226" s="76">
        <v>19566.5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6" t="s">
        <v>637</v>
      </c>
      <c r="J227" s="76">
        <v>16611</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6" t="s">
        <v>628</v>
      </c>
      <c r="J228" s="76">
        <v>15988.6</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6" t="s">
        <v>660</v>
      </c>
      <c r="J229" s="76">
        <v>13144.75</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6" t="s">
        <v>664</v>
      </c>
      <c r="J230" s="76">
        <v>12621.55</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6" t="s">
        <v>649</v>
      </c>
      <c r="J231" s="76">
        <v>10924.25</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6" t="s">
        <v>263</v>
      </c>
      <c r="J232" s="76">
        <v>9947.5</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6" t="s">
        <v>629</v>
      </c>
      <c r="J233" s="76">
        <v>9848.6</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6" t="s">
        <v>646</v>
      </c>
      <c r="J234" s="76">
        <v>9734.75</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6" t="s">
        <v>668</v>
      </c>
      <c r="J235" s="76">
        <v>9082.65</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6" t="s">
        <v>656</v>
      </c>
      <c r="J236" s="76">
        <v>9031.6</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6" t="s">
        <v>653</v>
      </c>
      <c r="J237" s="76">
        <v>7988.15</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6" t="s">
        <v>667</v>
      </c>
      <c r="J238" s="76">
        <v>7296.75</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6" t="s">
        <v>234</v>
      </c>
      <c r="J239" s="76">
        <v>6629.9960000000001</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6" t="s">
        <v>638</v>
      </c>
      <c r="J240" s="76">
        <v>5730.7</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6" t="s">
        <v>670</v>
      </c>
      <c r="J241" s="76">
        <v>5470.4595499999996</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6" t="s">
        <v>196</v>
      </c>
      <c r="J242" s="76">
        <v>5439.3</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6" t="s">
        <v>659</v>
      </c>
      <c r="J243" s="76">
        <v>5420.5</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6" t="s">
        <v>400</v>
      </c>
      <c r="J244" s="76">
        <v>5336.8</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6" t="s">
        <v>314</v>
      </c>
      <c r="J245" s="76">
        <v>5163.3</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6" t="s">
        <v>135</v>
      </c>
      <c r="J246" s="76">
        <v>5024.75</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6" t="s">
        <v>657</v>
      </c>
      <c r="J247" s="76">
        <v>4401.75</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6" t="s">
        <v>665</v>
      </c>
      <c r="J248" s="76">
        <v>4270.6499999999996</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6" t="s">
        <v>669</v>
      </c>
      <c r="J249" s="76">
        <v>4099.3</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6" t="s">
        <v>648</v>
      </c>
      <c r="J250" s="76">
        <v>3964.15</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6" t="s">
        <v>647</v>
      </c>
      <c r="J251" s="76">
        <v>3294.35</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6" t="s">
        <v>651</v>
      </c>
      <c r="J252" s="76">
        <v>3235.25</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6" t="s">
        <v>663</v>
      </c>
      <c r="J253" s="76">
        <v>3019.08</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76" t="s">
        <v>662</v>
      </c>
      <c r="J254" s="76">
        <v>2945.5250000000001</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76" t="s">
        <v>642</v>
      </c>
      <c r="J255" s="76">
        <v>2428.75</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76" t="s">
        <v>640</v>
      </c>
      <c r="J256" s="76">
        <v>2377</v>
      </c>
      <c r="K256" s="1"/>
      <c r="L256" s="1"/>
      <c r="M256" s="1"/>
      <c r="N256" s="1"/>
      <c r="O256" s="1"/>
      <c r="P256" s="1"/>
      <c r="Q256" s="1"/>
      <c r="R256" s="1"/>
      <c r="S256" s="1"/>
      <c r="T256" s="1"/>
      <c r="U256" s="1"/>
      <c r="V256" s="1"/>
      <c r="W256" s="1"/>
      <c r="X256" s="1"/>
      <c r="Y256" s="1"/>
      <c r="Z256" s="1"/>
      <c r="AA256" s="1"/>
      <c r="AB256" s="1"/>
      <c r="AC256" s="1"/>
    </row>
    <row r="257" spans="1:29" x14ac:dyDescent="0.3">
      <c r="A257" s="1"/>
      <c r="B257" s="1"/>
      <c r="C257" s="1"/>
      <c r="D257" s="1"/>
      <c r="E257" s="1"/>
      <c r="F257" s="1"/>
      <c r="G257" s="1"/>
      <c r="H257" s="1"/>
      <c r="I257" s="76" t="s">
        <v>643</v>
      </c>
      <c r="J257" s="76">
        <v>2304.35</v>
      </c>
      <c r="K257" s="1"/>
      <c r="L257" s="1"/>
      <c r="M257" s="1"/>
      <c r="N257" s="1"/>
      <c r="O257" s="1"/>
      <c r="P257" s="1"/>
      <c r="Q257" s="1"/>
      <c r="R257" s="1"/>
      <c r="S257" s="1"/>
      <c r="T257" s="1"/>
      <c r="U257" s="1"/>
      <c r="V257" s="1"/>
      <c r="W257" s="1"/>
      <c r="X257" s="1"/>
      <c r="Y257" s="1"/>
      <c r="Z257" s="1"/>
      <c r="AA257" s="1"/>
      <c r="AB257" s="1"/>
      <c r="AC257" s="1"/>
    </row>
    <row r="258" spans="1:29" x14ac:dyDescent="0.3">
      <c r="A258" s="1"/>
      <c r="B258" s="1"/>
      <c r="C258" s="1"/>
      <c r="D258" s="1"/>
      <c r="E258" s="1"/>
      <c r="F258" s="1"/>
      <c r="G258" s="1"/>
      <c r="H258" s="1"/>
      <c r="I258" s="76" t="s">
        <v>644</v>
      </c>
      <c r="J258" s="76">
        <v>1893.575</v>
      </c>
      <c r="K258" s="1"/>
      <c r="L258" s="1"/>
      <c r="M258" s="1"/>
      <c r="N258" s="1"/>
      <c r="O258" s="1"/>
      <c r="P258" s="1"/>
      <c r="Q258" s="1"/>
      <c r="R258" s="1"/>
      <c r="S258" s="1"/>
      <c r="T258" s="1"/>
      <c r="U258" s="1"/>
      <c r="V258" s="1"/>
      <c r="W258" s="1"/>
      <c r="X258" s="1"/>
      <c r="Y258" s="1"/>
      <c r="Z258" s="1"/>
      <c r="AA258" s="1"/>
      <c r="AB258" s="1"/>
      <c r="AC258" s="1"/>
    </row>
    <row r="259" spans="1:29" x14ac:dyDescent="0.3">
      <c r="A259" s="1"/>
      <c r="B259" s="1"/>
      <c r="C259" s="1"/>
      <c r="D259" s="1"/>
      <c r="E259" s="1"/>
      <c r="F259" s="1"/>
      <c r="G259" s="1"/>
      <c r="H259" s="1"/>
      <c r="I259" s="76" t="s">
        <v>645</v>
      </c>
      <c r="J259" s="76">
        <v>1874.7</v>
      </c>
      <c r="K259" s="1"/>
      <c r="L259" s="1"/>
      <c r="M259" s="1"/>
      <c r="N259" s="1"/>
      <c r="O259" s="1"/>
      <c r="P259" s="1"/>
      <c r="Q259" s="1"/>
      <c r="R259" s="1"/>
      <c r="S259" s="1"/>
      <c r="T259" s="1"/>
      <c r="U259" s="1"/>
      <c r="V259" s="1"/>
      <c r="W259" s="1"/>
      <c r="X259" s="1"/>
      <c r="Y259" s="1"/>
      <c r="Z259" s="1"/>
      <c r="AA259" s="1"/>
      <c r="AB259" s="1"/>
      <c r="AC259" s="1"/>
    </row>
    <row r="260" spans="1:29" x14ac:dyDescent="0.3">
      <c r="A260" s="1"/>
      <c r="B260" s="1"/>
      <c r="C260" s="1"/>
      <c r="D260" s="1"/>
      <c r="E260" s="1"/>
      <c r="F260" s="1"/>
      <c r="G260" s="1"/>
      <c r="H260" s="1"/>
      <c r="I260" s="76" t="s">
        <v>606</v>
      </c>
      <c r="J260" s="76">
        <v>1194.5430550000001</v>
      </c>
      <c r="K260" s="1"/>
      <c r="L260" s="1"/>
      <c r="M260" s="1"/>
      <c r="N260" s="1"/>
      <c r="O260" s="1"/>
      <c r="P260" s="1"/>
      <c r="Q260" s="1"/>
      <c r="R260" s="1"/>
      <c r="S260" s="1"/>
      <c r="T260" s="1"/>
      <c r="U260" s="1"/>
      <c r="V260" s="1"/>
      <c r="W260" s="1"/>
      <c r="X260" s="1"/>
      <c r="Y260" s="1"/>
      <c r="Z260" s="1"/>
      <c r="AA260" s="1"/>
      <c r="AB260" s="1"/>
      <c r="AC260" s="1"/>
    </row>
    <row r="261" spans="1:29" x14ac:dyDescent="0.3">
      <c r="A261" s="1"/>
      <c r="B261" s="1"/>
      <c r="C261" s="1"/>
      <c r="D261" s="1"/>
      <c r="E261" s="1"/>
      <c r="F261" s="1"/>
      <c r="G261" s="1"/>
      <c r="H261" s="1"/>
      <c r="I261" s="76" t="s">
        <v>652</v>
      </c>
      <c r="J261" s="76">
        <v>1020.55</v>
      </c>
      <c r="K261" s="1"/>
      <c r="L261" s="1"/>
      <c r="M261" s="1"/>
      <c r="N261" s="1"/>
      <c r="O261" s="1"/>
      <c r="P261" s="1"/>
      <c r="Q261" s="1"/>
      <c r="R261" s="1"/>
      <c r="S261" s="1"/>
      <c r="T261" s="1"/>
      <c r="U261" s="1"/>
      <c r="V261" s="1"/>
      <c r="W261" s="1"/>
      <c r="X261" s="1"/>
      <c r="Y261" s="1"/>
      <c r="Z261" s="1"/>
      <c r="AA261" s="1"/>
      <c r="AB261" s="1"/>
      <c r="AC261" s="1"/>
    </row>
    <row r="262" spans="1:29" x14ac:dyDescent="0.3">
      <c r="A262" s="1"/>
      <c r="B262" s="1"/>
      <c r="C262" s="1"/>
      <c r="D262" s="1"/>
      <c r="E262" s="1"/>
      <c r="F262" s="1"/>
      <c r="G262" s="1"/>
      <c r="H262" s="1"/>
      <c r="I262" s="76" t="s">
        <v>641</v>
      </c>
      <c r="J262" s="76">
        <v>724.52499999999998</v>
      </c>
      <c r="K262" s="1"/>
      <c r="L262" s="1"/>
      <c r="M262" s="1"/>
      <c r="N262" s="1"/>
      <c r="O262" s="1"/>
      <c r="P262" s="1"/>
      <c r="Q262" s="1"/>
      <c r="R262" s="1"/>
      <c r="S262" s="1"/>
      <c r="T262" s="1"/>
      <c r="U262" s="1"/>
      <c r="V262" s="1"/>
      <c r="W262" s="1"/>
      <c r="X262" s="1"/>
      <c r="Y262" s="1"/>
      <c r="Z262" s="1"/>
      <c r="AA262" s="1"/>
      <c r="AB262" s="1"/>
      <c r="AC262" s="1"/>
    </row>
    <row r="263" spans="1:29" x14ac:dyDescent="0.3">
      <c r="A263" s="1"/>
      <c r="B263" s="1"/>
      <c r="C263" s="1"/>
      <c r="D263" s="1"/>
      <c r="E263" s="1"/>
      <c r="F263" s="1"/>
      <c r="G263" s="1"/>
      <c r="H263" s="1"/>
      <c r="I263" s="76" t="s">
        <v>654</v>
      </c>
      <c r="J263" s="76">
        <v>545.11</v>
      </c>
      <c r="K263" s="1"/>
      <c r="L263" s="1"/>
      <c r="M263" s="1"/>
      <c r="N263" s="1"/>
      <c r="O263" s="1"/>
      <c r="P263" s="1"/>
      <c r="Q263" s="1"/>
      <c r="R263" s="1"/>
      <c r="S263" s="1"/>
      <c r="T263" s="1"/>
      <c r="U263" s="1"/>
      <c r="V263" s="1"/>
      <c r="W263" s="1"/>
      <c r="X263" s="1"/>
      <c r="Y263" s="1"/>
      <c r="Z263" s="1"/>
      <c r="AA263" s="1"/>
      <c r="AB263" s="1"/>
      <c r="AC263" s="1"/>
    </row>
    <row r="264" spans="1:29" x14ac:dyDescent="0.3">
      <c r="A264" s="1"/>
      <c r="B264" s="1"/>
      <c r="C264" s="1"/>
      <c r="D264" s="1"/>
      <c r="E264" s="1"/>
      <c r="F264" s="1"/>
      <c r="G264" s="1"/>
      <c r="H264" s="1"/>
      <c r="I264" s="76" t="s">
        <v>634</v>
      </c>
      <c r="J264" s="76">
        <v>225.45500000000001</v>
      </c>
      <c r="K264" s="1"/>
      <c r="L264" s="1"/>
      <c r="M264" s="1"/>
      <c r="N264" s="1"/>
      <c r="O264" s="1"/>
      <c r="P264" s="1"/>
      <c r="Q264" s="1"/>
      <c r="R264" s="1"/>
      <c r="S264" s="1"/>
      <c r="T264" s="1"/>
      <c r="U264" s="1"/>
      <c r="V264" s="1"/>
      <c r="W264" s="1"/>
      <c r="X264" s="1"/>
      <c r="Y264" s="1"/>
      <c r="Z264" s="1"/>
      <c r="AA264" s="1"/>
      <c r="AB264" s="1"/>
      <c r="AC264" s="1"/>
    </row>
    <row r="265" spans="1:29" x14ac:dyDescent="0.3">
      <c r="A265" s="1"/>
      <c r="B265" s="1"/>
      <c r="C265" s="1"/>
      <c r="D265" s="1"/>
      <c r="E265" s="1"/>
      <c r="F265" s="1"/>
      <c r="G265" s="1"/>
      <c r="H265" s="1"/>
      <c r="I265" s="76" t="s">
        <v>635</v>
      </c>
      <c r="J265" s="76">
        <v>202.1</v>
      </c>
      <c r="K265" s="1"/>
      <c r="L265" s="1"/>
      <c r="M265" s="1"/>
      <c r="N265" s="1"/>
      <c r="O265" s="1"/>
      <c r="P265" s="1"/>
      <c r="Q265" s="1"/>
      <c r="R265" s="1"/>
      <c r="S265" s="1"/>
      <c r="T265" s="1"/>
      <c r="U265" s="1"/>
      <c r="V265" s="1"/>
      <c r="W265" s="1"/>
      <c r="X265" s="1"/>
      <c r="Y265" s="1"/>
      <c r="Z265" s="1"/>
      <c r="AA265" s="1"/>
      <c r="AB265" s="1"/>
      <c r="AC265" s="1"/>
    </row>
    <row r="266" spans="1:29" x14ac:dyDescent="0.3">
      <c r="A266" s="1"/>
      <c r="B266" s="1"/>
      <c r="C266" s="1"/>
      <c r="D266" s="1"/>
      <c r="E266" s="1"/>
      <c r="F266" s="1"/>
      <c r="G266" s="1"/>
      <c r="H266" s="1"/>
      <c r="I266" s="76" t="s">
        <v>655</v>
      </c>
      <c r="J266" s="76">
        <v>60.1</v>
      </c>
      <c r="K266" s="1"/>
      <c r="L266" s="1"/>
      <c r="M266" s="1"/>
      <c r="N266" s="1"/>
      <c r="O266" s="1"/>
      <c r="P266" s="1"/>
      <c r="Q266" s="1"/>
      <c r="R266" s="1"/>
      <c r="S266" s="1"/>
      <c r="T266" s="1"/>
      <c r="U266" s="1"/>
      <c r="V266" s="1"/>
      <c r="W266" s="1"/>
      <c r="X266" s="1"/>
      <c r="Y266" s="1"/>
      <c r="Z266" s="1"/>
      <c r="AA266" s="1"/>
      <c r="AB266" s="1"/>
      <c r="AC266" s="1"/>
    </row>
    <row r="267" spans="1:29" x14ac:dyDescent="0.3">
      <c r="A267" s="1"/>
      <c r="B267" s="1"/>
      <c r="C267" s="1"/>
      <c r="D267" s="1"/>
      <c r="E267" s="1"/>
      <c r="F267" s="1"/>
      <c r="G267" s="1"/>
      <c r="H267" s="1"/>
      <c r="I267" s="76" t="s">
        <v>639</v>
      </c>
      <c r="J267" s="76">
        <v>57.35</v>
      </c>
      <c r="K267" s="1"/>
      <c r="L267" s="1"/>
      <c r="M267" s="1"/>
      <c r="N267" s="1"/>
      <c r="O267" s="1"/>
      <c r="P267" s="1"/>
      <c r="Q267" s="1"/>
      <c r="R267" s="1"/>
      <c r="S267" s="1"/>
      <c r="T267" s="1"/>
      <c r="U267" s="1"/>
      <c r="V267" s="1"/>
      <c r="W267" s="1"/>
      <c r="X267" s="1"/>
      <c r="Y267" s="1"/>
      <c r="Z267" s="1"/>
      <c r="AA267" s="1"/>
      <c r="AB267" s="1"/>
      <c r="AC267" s="1"/>
    </row>
    <row r="268" spans="1:29" x14ac:dyDescent="0.3">
      <c r="A268" s="1"/>
      <c r="B268" s="1"/>
      <c r="C268" s="1"/>
      <c r="D268" s="1"/>
      <c r="E268" s="1"/>
      <c r="F268" s="1"/>
      <c r="G268" s="1"/>
      <c r="H268" s="1"/>
      <c r="I268" s="76" t="s">
        <v>633</v>
      </c>
      <c r="J268" s="76">
        <v>31.9</v>
      </c>
      <c r="K268" s="1"/>
      <c r="L268" s="1"/>
      <c r="M268" s="1"/>
      <c r="N268" s="1"/>
      <c r="O268" s="1"/>
      <c r="P268" s="1"/>
      <c r="Q268" s="1"/>
      <c r="R268" s="1"/>
      <c r="S268" s="1"/>
      <c r="T268" s="1"/>
      <c r="U268" s="1"/>
      <c r="V268" s="1"/>
      <c r="W268" s="1"/>
      <c r="X268" s="1"/>
      <c r="Y268" s="1"/>
      <c r="Z268" s="1"/>
      <c r="AA268" s="1"/>
      <c r="AB268" s="1"/>
      <c r="AC268" s="1"/>
    </row>
    <row r="269" spans="1:29" x14ac:dyDescent="0.3">
      <c r="A269" s="1"/>
      <c r="B269" s="1"/>
      <c r="C269" s="1"/>
      <c r="D269" s="1"/>
      <c r="E269" s="1"/>
      <c r="F269" s="1"/>
      <c r="G269" s="1"/>
      <c r="H269" s="1"/>
      <c r="I269" s="76"/>
      <c r="J269" s="76"/>
      <c r="K269" s="1"/>
      <c r="L269" s="1"/>
      <c r="M269" s="1"/>
      <c r="N269" s="1"/>
      <c r="O269" s="1"/>
      <c r="P269" s="1"/>
      <c r="Q269" s="1"/>
      <c r="R269" s="1"/>
      <c r="S269" s="1"/>
      <c r="T269" s="1"/>
      <c r="U269" s="1"/>
      <c r="V269" s="1"/>
      <c r="W269" s="1"/>
      <c r="X269" s="1"/>
      <c r="Y269" s="1"/>
      <c r="Z269" s="1"/>
      <c r="AA269" s="1"/>
      <c r="AB269" s="1"/>
      <c r="AC269" s="1"/>
    </row>
  </sheetData>
  <mergeCells count="13">
    <mergeCell ref="F188:AC188"/>
    <mergeCell ref="B198:E198"/>
    <mergeCell ref="B184:E184"/>
    <mergeCell ref="B188:B189"/>
    <mergeCell ref="C188:C189"/>
    <mergeCell ref="D188:D189"/>
    <mergeCell ref="E188:E189"/>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613</v>
      </c>
      <c r="C5" s="212" t="s">
        <v>1216</v>
      </c>
      <c r="D5" s="212" t="s">
        <v>1216</v>
      </c>
      <c r="E5" s="212" t="s">
        <v>1216</v>
      </c>
      <c r="F5" s="212" t="s">
        <v>1216</v>
      </c>
      <c r="G5" s="212" t="s">
        <v>1216</v>
      </c>
      <c r="H5" s="212" t="s">
        <v>1216</v>
      </c>
      <c r="I5" s="212" t="s">
        <v>1216</v>
      </c>
      <c r="J5" s="212" t="s">
        <v>1216</v>
      </c>
      <c r="K5" s="212" t="s">
        <v>1216</v>
      </c>
      <c r="L5" s="212" t="s">
        <v>1216</v>
      </c>
      <c r="M5" s="212" t="s">
        <v>1216</v>
      </c>
      <c r="N5" s="212" t="s">
        <v>1216</v>
      </c>
      <c r="O5" s="212" t="s">
        <v>1216</v>
      </c>
      <c r="P5" s="212" t="s">
        <v>1216</v>
      </c>
      <c r="Q5" s="212" t="s">
        <v>1216</v>
      </c>
      <c r="R5" s="212" t="s">
        <v>1216</v>
      </c>
      <c r="S5" s="216" t="s">
        <v>613</v>
      </c>
      <c r="T5" s="213" t="s">
        <v>1217</v>
      </c>
      <c r="U5" s="213" t="s">
        <v>1217</v>
      </c>
      <c r="V5" s="213" t="s">
        <v>1217</v>
      </c>
      <c r="W5" s="213" t="s">
        <v>1217</v>
      </c>
      <c r="X5" s="213" t="s">
        <v>1217</v>
      </c>
      <c r="Y5" s="216" t="s">
        <v>613</v>
      </c>
      <c r="Z5" s="214" t="s">
        <v>1217</v>
      </c>
      <c r="AA5" s="214" t="s">
        <v>1217</v>
      </c>
      <c r="AB5" s="214" t="s">
        <v>1217</v>
      </c>
      <c r="AC5" s="214" t="s">
        <v>1217</v>
      </c>
      <c r="AD5" s="214" t="s">
        <v>1217</v>
      </c>
    </row>
    <row r="6" spans="1:30" ht="21" x14ac:dyDescent="0.3">
      <c r="A6" s="1"/>
      <c r="B6" s="216"/>
      <c r="C6" s="215" t="s">
        <v>618</v>
      </c>
      <c r="D6" s="215" t="s">
        <v>618</v>
      </c>
      <c r="E6" s="215" t="s">
        <v>618</v>
      </c>
      <c r="F6" s="215" t="s">
        <v>618</v>
      </c>
      <c r="G6" s="215" t="s">
        <v>617</v>
      </c>
      <c r="H6" s="215" t="s">
        <v>617</v>
      </c>
      <c r="I6" s="215" t="s">
        <v>617</v>
      </c>
      <c r="J6" s="215" t="s">
        <v>617</v>
      </c>
      <c r="K6" s="215" t="s">
        <v>616</v>
      </c>
      <c r="L6" s="215" t="s">
        <v>616</v>
      </c>
      <c r="M6" s="215" t="s">
        <v>616</v>
      </c>
      <c r="N6" s="215" t="s">
        <v>616</v>
      </c>
      <c r="O6" s="212" t="s">
        <v>1218</v>
      </c>
      <c r="P6" s="212" t="s">
        <v>1218</v>
      </c>
      <c r="Q6" s="212" t="s">
        <v>1218</v>
      </c>
      <c r="R6" s="212" t="s">
        <v>1218</v>
      </c>
      <c r="S6" s="216"/>
      <c r="T6" s="213" t="s">
        <v>1219</v>
      </c>
      <c r="U6" s="213" t="s">
        <v>1219</v>
      </c>
      <c r="V6" s="213" t="s">
        <v>1219</v>
      </c>
      <c r="W6" s="213" t="s">
        <v>1219</v>
      </c>
      <c r="X6" s="213" t="s">
        <v>1219</v>
      </c>
      <c r="Y6" s="216"/>
      <c r="Z6" s="214" t="s">
        <v>1220</v>
      </c>
      <c r="AA6" s="214" t="s">
        <v>1220</v>
      </c>
      <c r="AB6" s="214" t="s">
        <v>1220</v>
      </c>
      <c r="AC6" s="214" t="s">
        <v>1220</v>
      </c>
      <c r="AD6" s="214" t="s">
        <v>1220</v>
      </c>
    </row>
    <row r="7" spans="1:30" ht="30.6" x14ac:dyDescent="0.3">
      <c r="A7" s="1"/>
      <c r="B7" s="216"/>
      <c r="C7" s="77" t="s">
        <v>1221</v>
      </c>
      <c r="D7" s="77" t="s">
        <v>1222</v>
      </c>
      <c r="E7" s="77" t="s">
        <v>1223</v>
      </c>
      <c r="F7" s="77" t="s">
        <v>1224</v>
      </c>
      <c r="G7" s="77" t="s">
        <v>1225</v>
      </c>
      <c r="H7" s="77" t="s">
        <v>1226</v>
      </c>
      <c r="I7" s="77" t="s">
        <v>1227</v>
      </c>
      <c r="J7" s="77" t="s">
        <v>1228</v>
      </c>
      <c r="K7" s="77" t="s">
        <v>1229</v>
      </c>
      <c r="L7" s="77" t="s">
        <v>1230</v>
      </c>
      <c r="M7" s="77" t="s">
        <v>1231</v>
      </c>
      <c r="N7" s="77" t="s">
        <v>1232</v>
      </c>
      <c r="O7" s="63" t="s">
        <v>1233</v>
      </c>
      <c r="P7" s="63" t="s">
        <v>1234</v>
      </c>
      <c r="Q7" s="63" t="s">
        <v>1235</v>
      </c>
      <c r="R7" s="63" t="s">
        <v>1236</v>
      </c>
      <c r="S7" s="217"/>
      <c r="T7" s="78" t="s">
        <v>619</v>
      </c>
      <c r="U7" s="78" t="s">
        <v>620</v>
      </c>
      <c r="V7" s="78" t="s">
        <v>621</v>
      </c>
      <c r="W7" s="78" t="s">
        <v>622</v>
      </c>
      <c r="X7" s="78" t="s">
        <v>1236</v>
      </c>
      <c r="Y7" s="217"/>
      <c r="Z7" s="79" t="s">
        <v>1237</v>
      </c>
      <c r="AA7" s="79" t="s">
        <v>1238</v>
      </c>
      <c r="AB7" s="79" t="s">
        <v>1239</v>
      </c>
      <c r="AC7" s="79" t="s">
        <v>1240</v>
      </c>
      <c r="AD7" s="79" t="s">
        <v>1060</v>
      </c>
    </row>
    <row r="8" spans="1:30" x14ac:dyDescent="0.3">
      <c r="A8" s="1"/>
      <c r="B8" s="80" t="s">
        <v>835</v>
      </c>
      <c r="C8" s="81">
        <v>161.30000000000001</v>
      </c>
      <c r="D8" s="81">
        <v>106.4</v>
      </c>
      <c r="E8" s="81">
        <v>0</v>
      </c>
      <c r="F8" s="81">
        <v>41.6</v>
      </c>
      <c r="G8" s="81">
        <v>2147.5</v>
      </c>
      <c r="H8" s="81">
        <v>3172.3</v>
      </c>
      <c r="I8" s="81">
        <v>0</v>
      </c>
      <c r="J8" s="81">
        <v>339.1</v>
      </c>
      <c r="K8" s="81">
        <v>431</v>
      </c>
      <c r="L8" s="81">
        <v>0</v>
      </c>
      <c r="M8" s="81">
        <v>0</v>
      </c>
      <c r="N8" s="81">
        <v>0</v>
      </c>
      <c r="O8" s="81">
        <v>309.3</v>
      </c>
      <c r="P8" s="81">
        <v>5658.9</v>
      </c>
      <c r="Q8" s="81">
        <v>431</v>
      </c>
      <c r="R8" s="82">
        <v>6399.2</v>
      </c>
      <c r="S8" s="80" t="s">
        <v>835</v>
      </c>
      <c r="T8" s="81">
        <v>2739.8</v>
      </c>
      <c r="U8" s="81">
        <v>3278.7</v>
      </c>
      <c r="V8" s="81">
        <v>0</v>
      </c>
      <c r="W8" s="81">
        <v>380.7</v>
      </c>
      <c r="X8" s="82">
        <v>6399.2</v>
      </c>
      <c r="Y8" s="80" t="s">
        <v>835</v>
      </c>
      <c r="Z8" s="81">
        <v>175</v>
      </c>
      <c r="AA8" s="81">
        <v>73.7</v>
      </c>
      <c r="AB8" s="81">
        <v>0</v>
      </c>
      <c r="AC8" s="81">
        <v>380.7</v>
      </c>
      <c r="AD8" s="82">
        <v>629.4</v>
      </c>
    </row>
    <row r="9" spans="1:30" x14ac:dyDescent="0.3">
      <c r="A9" s="1"/>
      <c r="B9" s="80" t="s">
        <v>836</v>
      </c>
      <c r="C9" s="81">
        <v>142.80000000000001</v>
      </c>
      <c r="D9" s="81">
        <v>105.56</v>
      </c>
      <c r="E9" s="81">
        <v>0</v>
      </c>
      <c r="F9" s="81">
        <v>49.3</v>
      </c>
      <c r="G9" s="81">
        <v>2164.1</v>
      </c>
      <c r="H9" s="81">
        <v>3181.2</v>
      </c>
      <c r="I9" s="81">
        <v>0</v>
      </c>
      <c r="J9" s="81">
        <v>332.9</v>
      </c>
      <c r="K9" s="81">
        <v>439</v>
      </c>
      <c r="L9" s="81">
        <v>0</v>
      </c>
      <c r="M9" s="81">
        <v>0</v>
      </c>
      <c r="N9" s="81">
        <v>0</v>
      </c>
      <c r="O9" s="81">
        <v>297.66000000000003</v>
      </c>
      <c r="P9" s="81">
        <v>5678.2</v>
      </c>
      <c r="Q9" s="81">
        <v>439</v>
      </c>
      <c r="R9" s="82">
        <v>6414.86</v>
      </c>
      <c r="S9" s="80" t="s">
        <v>836</v>
      </c>
      <c r="T9" s="81">
        <v>2745.9</v>
      </c>
      <c r="U9" s="81">
        <v>3286.76</v>
      </c>
      <c r="V9" s="81">
        <v>0</v>
      </c>
      <c r="W9" s="81">
        <v>382.2</v>
      </c>
      <c r="X9" s="82">
        <v>6414.86</v>
      </c>
      <c r="Y9" s="80" t="s">
        <v>836</v>
      </c>
      <c r="Z9" s="81">
        <v>174.1</v>
      </c>
      <c r="AA9" s="81">
        <v>73.36</v>
      </c>
      <c r="AB9" s="81">
        <v>0</v>
      </c>
      <c r="AC9" s="81">
        <v>382.2</v>
      </c>
      <c r="AD9" s="82">
        <v>629.66</v>
      </c>
    </row>
    <row r="10" spans="1:30" x14ac:dyDescent="0.3">
      <c r="A10" s="1"/>
      <c r="B10" s="80" t="s">
        <v>837</v>
      </c>
      <c r="C10" s="81">
        <v>143.30000000000001</v>
      </c>
      <c r="D10" s="81">
        <v>103.56</v>
      </c>
      <c r="E10" s="81">
        <v>0</v>
      </c>
      <c r="F10" s="81">
        <v>50.4</v>
      </c>
      <c r="G10" s="81">
        <v>2089.4</v>
      </c>
      <c r="H10" s="81">
        <v>3174.5</v>
      </c>
      <c r="I10" s="81">
        <v>0</v>
      </c>
      <c r="J10" s="81">
        <v>352.1</v>
      </c>
      <c r="K10" s="81">
        <v>440.4</v>
      </c>
      <c r="L10" s="81">
        <v>0</v>
      </c>
      <c r="M10" s="81">
        <v>0</v>
      </c>
      <c r="N10" s="81">
        <v>0</v>
      </c>
      <c r="O10" s="81">
        <v>297.26</v>
      </c>
      <c r="P10" s="81">
        <v>5616</v>
      </c>
      <c r="Q10" s="81">
        <v>440.4</v>
      </c>
      <c r="R10" s="82">
        <v>6353.66</v>
      </c>
      <c r="S10" s="80" t="s">
        <v>837</v>
      </c>
      <c r="T10" s="81">
        <v>2673.1</v>
      </c>
      <c r="U10" s="81">
        <v>3278.06</v>
      </c>
      <c r="V10" s="81">
        <v>0</v>
      </c>
      <c r="W10" s="81">
        <v>402.5</v>
      </c>
      <c r="X10" s="82">
        <v>6353.66</v>
      </c>
      <c r="Y10" s="80" t="s">
        <v>837</v>
      </c>
      <c r="Z10" s="81">
        <v>174.6</v>
      </c>
      <c r="AA10" s="81">
        <v>71.459999999999994</v>
      </c>
      <c r="AB10" s="81">
        <v>0</v>
      </c>
      <c r="AC10" s="81">
        <v>402.5</v>
      </c>
      <c r="AD10" s="82">
        <v>648.55999999999995</v>
      </c>
    </row>
    <row r="11" spans="1:30" x14ac:dyDescent="0.3">
      <c r="A11" s="1"/>
      <c r="B11" s="80" t="s">
        <v>838</v>
      </c>
      <c r="C11" s="81">
        <v>143.80000000000001</v>
      </c>
      <c r="D11" s="81">
        <v>102.88</v>
      </c>
      <c r="E11" s="81">
        <v>0</v>
      </c>
      <c r="F11" s="81">
        <v>44.7</v>
      </c>
      <c r="G11" s="81">
        <v>1898.3</v>
      </c>
      <c r="H11" s="81">
        <v>3153.1</v>
      </c>
      <c r="I11" s="81">
        <v>0</v>
      </c>
      <c r="J11" s="81">
        <v>409.2</v>
      </c>
      <c r="K11" s="81">
        <v>433</v>
      </c>
      <c r="L11" s="81">
        <v>0</v>
      </c>
      <c r="M11" s="81">
        <v>0</v>
      </c>
      <c r="N11" s="81">
        <v>0</v>
      </c>
      <c r="O11" s="81">
        <v>291.38</v>
      </c>
      <c r="P11" s="81">
        <v>5460.6</v>
      </c>
      <c r="Q11" s="81">
        <v>433</v>
      </c>
      <c r="R11" s="82">
        <v>6184.98</v>
      </c>
      <c r="S11" s="80" t="s">
        <v>838</v>
      </c>
      <c r="T11" s="81">
        <v>2475.1</v>
      </c>
      <c r="U11" s="81">
        <v>3255.98</v>
      </c>
      <c r="V11" s="81">
        <v>0</v>
      </c>
      <c r="W11" s="81">
        <v>453.9</v>
      </c>
      <c r="X11" s="82">
        <v>6184.98</v>
      </c>
      <c r="Y11" s="80" t="s">
        <v>838</v>
      </c>
      <c r="Z11" s="81">
        <v>174.3</v>
      </c>
      <c r="AA11" s="81">
        <v>71.38</v>
      </c>
      <c r="AB11" s="81">
        <v>0</v>
      </c>
      <c r="AC11" s="81">
        <v>453.9</v>
      </c>
      <c r="AD11" s="82">
        <v>699.58</v>
      </c>
    </row>
    <row r="12" spans="1:30" x14ac:dyDescent="0.3">
      <c r="A12" s="1"/>
      <c r="B12" s="80" t="s">
        <v>839</v>
      </c>
      <c r="C12" s="81">
        <v>147.80000000000001</v>
      </c>
      <c r="D12" s="81">
        <v>104.86</v>
      </c>
      <c r="E12" s="81">
        <v>0</v>
      </c>
      <c r="F12" s="81">
        <v>34.9</v>
      </c>
      <c r="G12" s="81">
        <v>1818.2</v>
      </c>
      <c r="H12" s="81">
        <v>3180.1</v>
      </c>
      <c r="I12" s="81">
        <v>0</v>
      </c>
      <c r="J12" s="81">
        <v>470.5</v>
      </c>
      <c r="K12" s="81">
        <v>440.9</v>
      </c>
      <c r="L12" s="81">
        <v>0</v>
      </c>
      <c r="M12" s="81">
        <v>0</v>
      </c>
      <c r="N12" s="81">
        <v>0</v>
      </c>
      <c r="O12" s="81">
        <v>287.56</v>
      </c>
      <c r="P12" s="81">
        <v>5468.8</v>
      </c>
      <c r="Q12" s="81">
        <v>440.9</v>
      </c>
      <c r="R12" s="82">
        <v>6197.26</v>
      </c>
      <c r="S12" s="80" t="s">
        <v>839</v>
      </c>
      <c r="T12" s="81">
        <v>2406.9</v>
      </c>
      <c r="U12" s="81">
        <v>3284.96</v>
      </c>
      <c r="V12" s="81">
        <v>0</v>
      </c>
      <c r="W12" s="81">
        <v>505.4</v>
      </c>
      <c r="X12" s="82">
        <v>6197.26</v>
      </c>
      <c r="Y12" s="80" t="s">
        <v>839</v>
      </c>
      <c r="Z12" s="81">
        <v>166.7</v>
      </c>
      <c r="AA12" s="81">
        <v>72.56</v>
      </c>
      <c r="AB12" s="81">
        <v>0</v>
      </c>
      <c r="AC12" s="81">
        <v>505.4</v>
      </c>
      <c r="AD12" s="82">
        <v>744.66</v>
      </c>
    </row>
    <row r="13" spans="1:30" x14ac:dyDescent="0.3">
      <c r="A13" s="1"/>
      <c r="B13" s="80" t="s">
        <v>840</v>
      </c>
      <c r="C13" s="81">
        <v>143.9</v>
      </c>
      <c r="D13" s="81">
        <v>104.22</v>
      </c>
      <c r="E13" s="81">
        <v>0</v>
      </c>
      <c r="F13" s="81">
        <v>39.299999999999997</v>
      </c>
      <c r="G13" s="81">
        <v>1714.8</v>
      </c>
      <c r="H13" s="81">
        <v>3053.1</v>
      </c>
      <c r="I13" s="81">
        <v>0</v>
      </c>
      <c r="J13" s="81">
        <v>583</v>
      </c>
      <c r="K13" s="81">
        <v>426.5</v>
      </c>
      <c r="L13" s="81">
        <v>0</v>
      </c>
      <c r="M13" s="81">
        <v>0</v>
      </c>
      <c r="N13" s="81">
        <v>0</v>
      </c>
      <c r="O13" s="81">
        <v>287.42</v>
      </c>
      <c r="P13" s="81">
        <v>5350.9</v>
      </c>
      <c r="Q13" s="81">
        <v>426.5</v>
      </c>
      <c r="R13" s="82">
        <v>6064.82</v>
      </c>
      <c r="S13" s="80" t="s">
        <v>840</v>
      </c>
      <c r="T13" s="81">
        <v>2285.1999999999998</v>
      </c>
      <c r="U13" s="81">
        <v>3157.32</v>
      </c>
      <c r="V13" s="81">
        <v>0</v>
      </c>
      <c r="W13" s="81">
        <v>622.29999999999995</v>
      </c>
      <c r="X13" s="82">
        <v>6064.82</v>
      </c>
      <c r="Y13" s="80" t="s">
        <v>840</v>
      </c>
      <c r="Z13" s="81">
        <v>164.7</v>
      </c>
      <c r="AA13" s="81">
        <v>71.72</v>
      </c>
      <c r="AB13" s="81">
        <v>0</v>
      </c>
      <c r="AC13" s="81">
        <v>622.29999999999995</v>
      </c>
      <c r="AD13" s="82">
        <v>858.72</v>
      </c>
    </row>
    <row r="14" spans="1:30" x14ac:dyDescent="0.3">
      <c r="A14" s="1"/>
      <c r="B14" s="80" t="s">
        <v>841</v>
      </c>
      <c r="C14" s="81">
        <v>144.4</v>
      </c>
      <c r="D14" s="81">
        <v>106.03</v>
      </c>
      <c r="E14" s="81">
        <v>0</v>
      </c>
      <c r="F14" s="81">
        <v>35.9</v>
      </c>
      <c r="G14" s="81">
        <v>1712.3</v>
      </c>
      <c r="H14" s="81">
        <v>3052.2</v>
      </c>
      <c r="I14" s="81">
        <v>0</v>
      </c>
      <c r="J14" s="81">
        <v>664</v>
      </c>
      <c r="K14" s="81">
        <v>424</v>
      </c>
      <c r="L14" s="81">
        <v>0</v>
      </c>
      <c r="M14" s="81">
        <v>0</v>
      </c>
      <c r="N14" s="81">
        <v>0</v>
      </c>
      <c r="O14" s="81">
        <v>286.33</v>
      </c>
      <c r="P14" s="81">
        <v>5428.5</v>
      </c>
      <c r="Q14" s="81">
        <v>424</v>
      </c>
      <c r="R14" s="82">
        <v>6138.83</v>
      </c>
      <c r="S14" s="80" t="s">
        <v>841</v>
      </c>
      <c r="T14" s="81">
        <v>2280.6999999999998</v>
      </c>
      <c r="U14" s="81">
        <v>3158.23</v>
      </c>
      <c r="V14" s="81">
        <v>0</v>
      </c>
      <c r="W14" s="81">
        <v>699.9</v>
      </c>
      <c r="X14" s="82">
        <v>6138.83</v>
      </c>
      <c r="Y14" s="80" t="s">
        <v>841</v>
      </c>
      <c r="Z14" s="81">
        <v>161</v>
      </c>
      <c r="AA14" s="81">
        <v>72.83</v>
      </c>
      <c r="AB14" s="81">
        <v>0</v>
      </c>
      <c r="AC14" s="81">
        <v>699.9</v>
      </c>
      <c r="AD14" s="82">
        <v>933.73</v>
      </c>
    </row>
    <row r="15" spans="1:30" x14ac:dyDescent="0.3">
      <c r="A15" s="1"/>
      <c r="B15" s="80" t="s">
        <v>842</v>
      </c>
      <c r="C15" s="81">
        <v>144.80000000000001</v>
      </c>
      <c r="D15" s="81">
        <v>104.88</v>
      </c>
      <c r="E15" s="81">
        <v>0</v>
      </c>
      <c r="F15" s="81">
        <v>37.299999999999997</v>
      </c>
      <c r="G15" s="81">
        <v>1829.3</v>
      </c>
      <c r="H15" s="81">
        <v>3040.6</v>
      </c>
      <c r="I15" s="81">
        <v>0</v>
      </c>
      <c r="J15" s="81">
        <v>573.70000000000005</v>
      </c>
      <c r="K15" s="81">
        <v>418.7</v>
      </c>
      <c r="L15" s="81">
        <v>0</v>
      </c>
      <c r="M15" s="81">
        <v>0</v>
      </c>
      <c r="N15" s="81">
        <v>0</v>
      </c>
      <c r="O15" s="81">
        <v>286.98</v>
      </c>
      <c r="P15" s="81">
        <v>5443.6</v>
      </c>
      <c r="Q15" s="81">
        <v>418.7</v>
      </c>
      <c r="R15" s="82">
        <v>6149.28</v>
      </c>
      <c r="S15" s="80" t="s">
        <v>842</v>
      </c>
      <c r="T15" s="81">
        <v>2392.8000000000002</v>
      </c>
      <c r="U15" s="81">
        <v>3145.48</v>
      </c>
      <c r="V15" s="81">
        <v>0</v>
      </c>
      <c r="W15" s="81">
        <v>611</v>
      </c>
      <c r="X15" s="82">
        <v>6149.28</v>
      </c>
      <c r="Y15" s="80" t="s">
        <v>842</v>
      </c>
      <c r="Z15" s="81">
        <v>159.4</v>
      </c>
      <c r="AA15" s="81">
        <v>72.28</v>
      </c>
      <c r="AB15" s="81">
        <v>0</v>
      </c>
      <c r="AC15" s="81">
        <v>611</v>
      </c>
      <c r="AD15" s="82">
        <v>842.68</v>
      </c>
    </row>
    <row r="16" spans="1:30" x14ac:dyDescent="0.3">
      <c r="A16" s="1"/>
      <c r="B16" s="80" t="s">
        <v>843</v>
      </c>
      <c r="C16" s="81">
        <v>144.5</v>
      </c>
      <c r="D16" s="81">
        <v>107.01</v>
      </c>
      <c r="E16" s="81">
        <v>0</v>
      </c>
      <c r="F16" s="81">
        <v>42.2</v>
      </c>
      <c r="G16" s="81">
        <v>1883.3</v>
      </c>
      <c r="H16" s="81">
        <v>3042.4</v>
      </c>
      <c r="I16" s="81">
        <v>0</v>
      </c>
      <c r="J16" s="81">
        <v>542.1</v>
      </c>
      <c r="K16" s="81">
        <v>442.1</v>
      </c>
      <c r="L16" s="81">
        <v>0</v>
      </c>
      <c r="M16" s="81">
        <v>0</v>
      </c>
      <c r="N16" s="81">
        <v>0</v>
      </c>
      <c r="O16" s="81">
        <v>293.70999999999998</v>
      </c>
      <c r="P16" s="81">
        <v>5467.8</v>
      </c>
      <c r="Q16" s="81">
        <v>442.1</v>
      </c>
      <c r="R16" s="82">
        <v>6203.61</v>
      </c>
      <c r="S16" s="80" t="s">
        <v>843</v>
      </c>
      <c r="T16" s="81">
        <v>2469.9</v>
      </c>
      <c r="U16" s="81">
        <v>3149.41</v>
      </c>
      <c r="V16" s="81">
        <v>0</v>
      </c>
      <c r="W16" s="81">
        <v>584.29999999999995</v>
      </c>
      <c r="X16" s="82">
        <v>6203.61</v>
      </c>
      <c r="Y16" s="80" t="s">
        <v>843</v>
      </c>
      <c r="Z16" s="81">
        <v>160.5</v>
      </c>
      <c r="AA16" s="81">
        <v>73.709999999999994</v>
      </c>
      <c r="AB16" s="81">
        <v>0</v>
      </c>
      <c r="AC16" s="81">
        <v>584.29999999999995</v>
      </c>
      <c r="AD16" s="82">
        <v>818.51</v>
      </c>
    </row>
    <row r="17" spans="1:30" x14ac:dyDescent="0.3">
      <c r="A17" s="1"/>
      <c r="B17" s="80" t="s">
        <v>844</v>
      </c>
      <c r="C17" s="81">
        <v>142.30000000000001</v>
      </c>
      <c r="D17" s="81">
        <v>103.09</v>
      </c>
      <c r="E17" s="81">
        <v>0</v>
      </c>
      <c r="F17" s="81">
        <v>40.9</v>
      </c>
      <c r="G17" s="81">
        <v>1808.3</v>
      </c>
      <c r="H17" s="81">
        <v>3061.6</v>
      </c>
      <c r="I17" s="81">
        <v>0</v>
      </c>
      <c r="J17" s="81">
        <v>537.29999999999995</v>
      </c>
      <c r="K17" s="81">
        <v>484.9</v>
      </c>
      <c r="L17" s="81">
        <v>0</v>
      </c>
      <c r="M17" s="81">
        <v>0</v>
      </c>
      <c r="N17" s="81">
        <v>0</v>
      </c>
      <c r="O17" s="81">
        <v>286.29000000000002</v>
      </c>
      <c r="P17" s="81">
        <v>5407.2</v>
      </c>
      <c r="Q17" s="81">
        <v>484.9</v>
      </c>
      <c r="R17" s="82">
        <v>6178.39</v>
      </c>
      <c r="S17" s="80" t="s">
        <v>844</v>
      </c>
      <c r="T17" s="81">
        <v>2435.5</v>
      </c>
      <c r="U17" s="81">
        <v>3164.69</v>
      </c>
      <c r="V17" s="81">
        <v>0</v>
      </c>
      <c r="W17" s="81">
        <v>578.20000000000005</v>
      </c>
      <c r="X17" s="82">
        <v>6178.39</v>
      </c>
      <c r="Y17" s="80" t="s">
        <v>844</v>
      </c>
      <c r="Z17" s="81">
        <v>160.19999999999999</v>
      </c>
      <c r="AA17" s="81">
        <v>71.59</v>
      </c>
      <c r="AB17" s="81">
        <v>0</v>
      </c>
      <c r="AC17" s="81">
        <v>578.20000000000005</v>
      </c>
      <c r="AD17" s="82">
        <v>809.99</v>
      </c>
    </row>
    <row r="18" spans="1:30" x14ac:dyDescent="0.3">
      <c r="A18" s="1"/>
      <c r="B18" s="80" t="s">
        <v>845</v>
      </c>
      <c r="C18" s="81">
        <v>141.4</v>
      </c>
      <c r="D18" s="81">
        <v>104.78</v>
      </c>
      <c r="E18" s="81">
        <v>0</v>
      </c>
      <c r="F18" s="81">
        <v>40.799999999999997</v>
      </c>
      <c r="G18" s="81">
        <v>1801.7</v>
      </c>
      <c r="H18" s="81">
        <v>3188.5</v>
      </c>
      <c r="I18" s="81">
        <v>0</v>
      </c>
      <c r="J18" s="81">
        <v>497.3</v>
      </c>
      <c r="K18" s="81">
        <v>484.2</v>
      </c>
      <c r="L18" s="81">
        <v>0</v>
      </c>
      <c r="M18" s="81">
        <v>0.4</v>
      </c>
      <c r="N18" s="81">
        <v>0</v>
      </c>
      <c r="O18" s="81">
        <v>286.98</v>
      </c>
      <c r="P18" s="81">
        <v>5487.5</v>
      </c>
      <c r="Q18" s="81">
        <v>484.6</v>
      </c>
      <c r="R18" s="82">
        <v>6259.08</v>
      </c>
      <c r="S18" s="80" t="s">
        <v>845</v>
      </c>
      <c r="T18" s="81">
        <v>2427.3000000000002</v>
      </c>
      <c r="U18" s="81">
        <v>3293.28</v>
      </c>
      <c r="V18" s="81">
        <v>0.4</v>
      </c>
      <c r="W18" s="81">
        <v>538.1</v>
      </c>
      <c r="X18" s="82">
        <v>6259.08</v>
      </c>
      <c r="Y18" s="80" t="s">
        <v>845</v>
      </c>
      <c r="Z18" s="81">
        <v>154.4</v>
      </c>
      <c r="AA18" s="81">
        <v>74.48</v>
      </c>
      <c r="AB18" s="81">
        <v>0.4</v>
      </c>
      <c r="AC18" s="81">
        <v>538.1</v>
      </c>
      <c r="AD18" s="82">
        <v>767.38</v>
      </c>
    </row>
    <row r="19" spans="1:30" x14ac:dyDescent="0.3">
      <c r="A19" s="1"/>
      <c r="B19" s="80" t="s">
        <v>846</v>
      </c>
      <c r="C19" s="81">
        <v>177</v>
      </c>
      <c r="D19" s="81">
        <v>105.31</v>
      </c>
      <c r="E19" s="81">
        <v>0</v>
      </c>
      <c r="F19" s="81">
        <v>33.799999999999997</v>
      </c>
      <c r="G19" s="81">
        <v>1874.6</v>
      </c>
      <c r="H19" s="81">
        <v>3186.4</v>
      </c>
      <c r="I19" s="81">
        <v>0</v>
      </c>
      <c r="J19" s="81">
        <v>516.79999999999995</v>
      </c>
      <c r="K19" s="81">
        <v>424.7</v>
      </c>
      <c r="L19" s="81">
        <v>0</v>
      </c>
      <c r="M19" s="81">
        <v>61.1</v>
      </c>
      <c r="N19" s="81">
        <v>0</v>
      </c>
      <c r="O19" s="81">
        <v>316.11</v>
      </c>
      <c r="P19" s="81">
        <v>5577.8</v>
      </c>
      <c r="Q19" s="81">
        <v>485.8</v>
      </c>
      <c r="R19" s="82">
        <v>6379.71</v>
      </c>
      <c r="S19" s="80" t="s">
        <v>846</v>
      </c>
      <c r="T19" s="81">
        <v>2476.3000000000002</v>
      </c>
      <c r="U19" s="81">
        <v>3291.71</v>
      </c>
      <c r="V19" s="81">
        <v>61.1</v>
      </c>
      <c r="W19" s="81">
        <v>550.6</v>
      </c>
      <c r="X19" s="82">
        <v>6379.71</v>
      </c>
      <c r="Y19" s="80" t="s">
        <v>846</v>
      </c>
      <c r="Z19" s="81">
        <v>154.19999999999999</v>
      </c>
      <c r="AA19" s="81">
        <v>73.209999999999994</v>
      </c>
      <c r="AB19" s="81">
        <v>61.1</v>
      </c>
      <c r="AC19" s="81">
        <v>550.6</v>
      </c>
      <c r="AD19" s="82">
        <v>839.11</v>
      </c>
    </row>
    <row r="20" spans="1:30" x14ac:dyDescent="0.3">
      <c r="A20" s="1"/>
      <c r="B20" s="80" t="s">
        <v>847</v>
      </c>
      <c r="C20" s="81">
        <v>176.2</v>
      </c>
      <c r="D20" s="81">
        <v>104.54</v>
      </c>
      <c r="E20" s="81">
        <v>0</v>
      </c>
      <c r="F20" s="81">
        <v>28.7</v>
      </c>
      <c r="G20" s="81">
        <v>1807.7</v>
      </c>
      <c r="H20" s="81">
        <v>3136.2</v>
      </c>
      <c r="I20" s="81">
        <v>0</v>
      </c>
      <c r="J20" s="81">
        <v>501.8</v>
      </c>
      <c r="K20" s="81">
        <v>410.5</v>
      </c>
      <c r="L20" s="81">
        <v>0</v>
      </c>
      <c r="M20" s="81">
        <v>317.39999999999998</v>
      </c>
      <c r="N20" s="81">
        <v>0</v>
      </c>
      <c r="O20" s="81">
        <v>309.44</v>
      </c>
      <c r="P20" s="81">
        <v>5445.7</v>
      </c>
      <c r="Q20" s="81">
        <v>727.9</v>
      </c>
      <c r="R20" s="82">
        <v>6483.04</v>
      </c>
      <c r="S20" s="80" t="s">
        <v>847</v>
      </c>
      <c r="T20" s="81">
        <v>2394.4</v>
      </c>
      <c r="U20" s="81">
        <v>3240.74</v>
      </c>
      <c r="V20" s="81">
        <v>317.39999999999998</v>
      </c>
      <c r="W20" s="81">
        <v>530.5</v>
      </c>
      <c r="X20" s="82">
        <v>6483.04</v>
      </c>
      <c r="Y20" s="80" t="s">
        <v>847</v>
      </c>
      <c r="Z20" s="81">
        <v>155.9</v>
      </c>
      <c r="AA20" s="81">
        <v>71.64</v>
      </c>
      <c r="AB20" s="81">
        <v>317.39999999999998</v>
      </c>
      <c r="AC20" s="81">
        <v>530.5</v>
      </c>
      <c r="AD20" s="82">
        <v>1075.44</v>
      </c>
    </row>
    <row r="21" spans="1:30" x14ac:dyDescent="0.3">
      <c r="A21" s="1"/>
      <c r="B21" s="80" t="s">
        <v>848</v>
      </c>
      <c r="C21" s="81">
        <v>208.9</v>
      </c>
      <c r="D21" s="81">
        <v>104.32</v>
      </c>
      <c r="E21" s="81">
        <v>0</v>
      </c>
      <c r="F21" s="81">
        <v>27.1</v>
      </c>
      <c r="G21" s="81">
        <v>1837.8</v>
      </c>
      <c r="H21" s="81">
        <v>2887.2</v>
      </c>
      <c r="I21" s="81">
        <v>0.1</v>
      </c>
      <c r="J21" s="81">
        <v>488.2</v>
      </c>
      <c r="K21" s="81">
        <v>395.4</v>
      </c>
      <c r="L21" s="81">
        <v>0</v>
      </c>
      <c r="M21" s="81">
        <v>587.6</v>
      </c>
      <c r="N21" s="81">
        <v>0</v>
      </c>
      <c r="O21" s="81">
        <v>340.32</v>
      </c>
      <c r="P21" s="81">
        <v>5213.3</v>
      </c>
      <c r="Q21" s="81">
        <v>983</v>
      </c>
      <c r="R21" s="82">
        <v>6536.62</v>
      </c>
      <c r="S21" s="80" t="s">
        <v>848</v>
      </c>
      <c r="T21" s="81">
        <v>2442.1</v>
      </c>
      <c r="U21" s="81">
        <v>2991.52</v>
      </c>
      <c r="V21" s="81">
        <v>587.70000000000005</v>
      </c>
      <c r="W21" s="81">
        <v>515.29999999999995</v>
      </c>
      <c r="X21" s="82">
        <v>6536.62</v>
      </c>
      <c r="Y21" s="80" t="s">
        <v>848</v>
      </c>
      <c r="Z21" s="81">
        <v>157.9</v>
      </c>
      <c r="AA21" s="81">
        <v>71.319999999999993</v>
      </c>
      <c r="AB21" s="81">
        <v>587.70000000000005</v>
      </c>
      <c r="AC21" s="81">
        <v>515.29999999999995</v>
      </c>
      <c r="AD21" s="82">
        <v>1332.22</v>
      </c>
    </row>
    <row r="22" spans="1:30" x14ac:dyDescent="0.3">
      <c r="A22" s="1"/>
      <c r="B22" s="80" t="s">
        <v>849</v>
      </c>
      <c r="C22" s="81">
        <v>209.3</v>
      </c>
      <c r="D22" s="81">
        <v>104.55</v>
      </c>
      <c r="E22" s="81">
        <v>0.1</v>
      </c>
      <c r="F22" s="81">
        <v>28.6</v>
      </c>
      <c r="G22" s="81">
        <v>1858.4</v>
      </c>
      <c r="H22" s="81">
        <v>2896.3</v>
      </c>
      <c r="I22" s="81">
        <v>0.1</v>
      </c>
      <c r="J22" s="81">
        <v>459.6</v>
      </c>
      <c r="K22" s="81">
        <v>392.5</v>
      </c>
      <c r="L22" s="81">
        <v>0</v>
      </c>
      <c r="M22" s="81">
        <v>818.8</v>
      </c>
      <c r="N22" s="81">
        <v>0</v>
      </c>
      <c r="O22" s="81">
        <v>342.55</v>
      </c>
      <c r="P22" s="81">
        <v>5214.3999999999996</v>
      </c>
      <c r="Q22" s="81">
        <v>1211.3</v>
      </c>
      <c r="R22" s="82">
        <v>6768.25</v>
      </c>
      <c r="S22" s="80" t="s">
        <v>849</v>
      </c>
      <c r="T22" s="81">
        <v>2460.1999999999998</v>
      </c>
      <c r="U22" s="81">
        <v>3000.85</v>
      </c>
      <c r="V22" s="81">
        <v>819</v>
      </c>
      <c r="W22" s="81">
        <v>488.2</v>
      </c>
      <c r="X22" s="82">
        <v>6768.25</v>
      </c>
      <c r="Y22" s="80" t="s">
        <v>849</v>
      </c>
      <c r="Z22" s="81">
        <v>159.19999999999999</v>
      </c>
      <c r="AA22" s="81">
        <v>71.25</v>
      </c>
      <c r="AB22" s="81">
        <v>819</v>
      </c>
      <c r="AC22" s="81">
        <v>488.2</v>
      </c>
      <c r="AD22" s="82">
        <v>1537.65</v>
      </c>
    </row>
    <row r="23" spans="1:30" x14ac:dyDescent="0.3">
      <c r="A23" s="1"/>
      <c r="B23" s="80" t="s">
        <v>850</v>
      </c>
      <c r="C23" s="81">
        <v>212.8</v>
      </c>
      <c r="D23" s="81">
        <v>105.05</v>
      </c>
      <c r="E23" s="81">
        <v>0.1</v>
      </c>
      <c r="F23" s="81">
        <v>38.6</v>
      </c>
      <c r="G23" s="81">
        <v>1858.8</v>
      </c>
      <c r="H23" s="81">
        <v>3041.6</v>
      </c>
      <c r="I23" s="81">
        <v>0.2</v>
      </c>
      <c r="J23" s="81">
        <v>405</v>
      </c>
      <c r="K23" s="81">
        <v>397</v>
      </c>
      <c r="L23" s="81">
        <v>0</v>
      </c>
      <c r="M23" s="81">
        <v>869.6</v>
      </c>
      <c r="N23" s="81">
        <v>0</v>
      </c>
      <c r="O23" s="81">
        <v>356.55</v>
      </c>
      <c r="P23" s="81">
        <v>5305.6</v>
      </c>
      <c r="Q23" s="81">
        <v>1266.5999999999999</v>
      </c>
      <c r="R23" s="82">
        <v>6928.75</v>
      </c>
      <c r="S23" s="80" t="s">
        <v>850</v>
      </c>
      <c r="T23" s="81">
        <v>2468.6</v>
      </c>
      <c r="U23" s="81">
        <v>3146.65</v>
      </c>
      <c r="V23" s="81">
        <v>869.9</v>
      </c>
      <c r="W23" s="81">
        <v>443.6</v>
      </c>
      <c r="X23" s="82">
        <v>6928.75</v>
      </c>
      <c r="Y23" s="80" t="s">
        <v>850</v>
      </c>
      <c r="Z23" s="81">
        <v>159.5</v>
      </c>
      <c r="AA23" s="81">
        <v>71.45</v>
      </c>
      <c r="AB23" s="81">
        <v>869.9</v>
      </c>
      <c r="AC23" s="81">
        <v>443.6</v>
      </c>
      <c r="AD23" s="82">
        <v>1544.45</v>
      </c>
    </row>
    <row r="24" spans="1:30" x14ac:dyDescent="0.3">
      <c r="A24" s="1"/>
      <c r="B24" s="80" t="s">
        <v>851</v>
      </c>
      <c r="C24" s="81">
        <v>212.6</v>
      </c>
      <c r="D24" s="81">
        <v>105.46</v>
      </c>
      <c r="E24" s="81">
        <v>0.2</v>
      </c>
      <c r="F24" s="81">
        <v>45.5</v>
      </c>
      <c r="G24" s="81">
        <v>2028</v>
      </c>
      <c r="H24" s="81">
        <v>3108.4</v>
      </c>
      <c r="I24" s="81">
        <v>0.7</v>
      </c>
      <c r="J24" s="81">
        <v>365.4</v>
      </c>
      <c r="K24" s="81">
        <v>403.5</v>
      </c>
      <c r="L24" s="81">
        <v>5.6</v>
      </c>
      <c r="M24" s="81">
        <v>890.3</v>
      </c>
      <c r="N24" s="81">
        <v>0</v>
      </c>
      <c r="O24" s="81">
        <v>363.76</v>
      </c>
      <c r="P24" s="81">
        <v>5502.5</v>
      </c>
      <c r="Q24" s="81">
        <v>1299.4000000000001</v>
      </c>
      <c r="R24" s="82">
        <v>7165.66</v>
      </c>
      <c r="S24" s="80" t="s">
        <v>851</v>
      </c>
      <c r="T24" s="81">
        <v>2644.1</v>
      </c>
      <c r="U24" s="81">
        <v>3219.46</v>
      </c>
      <c r="V24" s="81">
        <v>891.2</v>
      </c>
      <c r="W24" s="81">
        <v>410.9</v>
      </c>
      <c r="X24" s="82">
        <v>7165.66</v>
      </c>
      <c r="Y24" s="80" t="s">
        <v>851</v>
      </c>
      <c r="Z24" s="81">
        <v>165.1</v>
      </c>
      <c r="AA24" s="81">
        <v>72.260000000000005</v>
      </c>
      <c r="AB24" s="81">
        <v>891.2</v>
      </c>
      <c r="AC24" s="81">
        <v>410.9</v>
      </c>
      <c r="AD24" s="82">
        <v>1539.46</v>
      </c>
    </row>
    <row r="25" spans="1:30" x14ac:dyDescent="0.3">
      <c r="A25" s="1"/>
      <c r="B25" s="80" t="s">
        <v>852</v>
      </c>
      <c r="C25" s="81">
        <v>212.6</v>
      </c>
      <c r="D25" s="81">
        <v>105.16</v>
      </c>
      <c r="E25" s="81">
        <v>0.3</v>
      </c>
      <c r="F25" s="81">
        <v>50.5</v>
      </c>
      <c r="G25" s="81">
        <v>2150.6</v>
      </c>
      <c r="H25" s="81">
        <v>3154.1</v>
      </c>
      <c r="I25" s="81">
        <v>0.9</v>
      </c>
      <c r="J25" s="81">
        <v>320.89999999999998</v>
      </c>
      <c r="K25" s="81">
        <v>411.7</v>
      </c>
      <c r="L25" s="81">
        <v>11.2</v>
      </c>
      <c r="M25" s="81">
        <v>903.5</v>
      </c>
      <c r="N25" s="81">
        <v>0</v>
      </c>
      <c r="O25" s="81">
        <v>368.56</v>
      </c>
      <c r="P25" s="81">
        <v>5626.5</v>
      </c>
      <c r="Q25" s="81">
        <v>1326.4</v>
      </c>
      <c r="R25" s="82">
        <v>7321.46</v>
      </c>
      <c r="S25" s="80" t="s">
        <v>852</v>
      </c>
      <c r="T25" s="81">
        <v>2774.9</v>
      </c>
      <c r="U25" s="81">
        <v>3270.46</v>
      </c>
      <c r="V25" s="81">
        <v>904.7</v>
      </c>
      <c r="W25" s="81">
        <v>371.4</v>
      </c>
      <c r="X25" s="82">
        <v>7321.46</v>
      </c>
      <c r="Y25" s="80" t="s">
        <v>852</v>
      </c>
      <c r="Z25" s="81">
        <v>163.9</v>
      </c>
      <c r="AA25" s="81">
        <v>71.760000000000005</v>
      </c>
      <c r="AB25" s="81">
        <v>904.7</v>
      </c>
      <c r="AC25" s="81">
        <v>371.4</v>
      </c>
      <c r="AD25" s="82">
        <v>1511.76</v>
      </c>
    </row>
    <row r="26" spans="1:30" x14ac:dyDescent="0.3">
      <c r="A26" s="1"/>
      <c r="B26" s="80" t="s">
        <v>853</v>
      </c>
      <c r="C26" s="81">
        <v>218.9</v>
      </c>
      <c r="D26" s="81">
        <v>104.75</v>
      </c>
      <c r="E26" s="81">
        <v>0.3</v>
      </c>
      <c r="F26" s="81">
        <v>54.1</v>
      </c>
      <c r="G26" s="81">
        <v>2241.4</v>
      </c>
      <c r="H26" s="81">
        <v>3147.9</v>
      </c>
      <c r="I26" s="81">
        <v>1</v>
      </c>
      <c r="J26" s="81">
        <v>309.8</v>
      </c>
      <c r="K26" s="81">
        <v>408.3</v>
      </c>
      <c r="L26" s="81">
        <v>11.3</v>
      </c>
      <c r="M26" s="81">
        <v>910.3</v>
      </c>
      <c r="N26" s="81">
        <v>0</v>
      </c>
      <c r="O26" s="81">
        <v>378.05</v>
      </c>
      <c r="P26" s="81">
        <v>5700.1</v>
      </c>
      <c r="Q26" s="81">
        <v>1329.9</v>
      </c>
      <c r="R26" s="82">
        <v>7408.05</v>
      </c>
      <c r="S26" s="80" t="s">
        <v>853</v>
      </c>
      <c r="T26" s="81">
        <v>2868.6</v>
      </c>
      <c r="U26" s="81">
        <v>3263.95</v>
      </c>
      <c r="V26" s="81">
        <v>911.6</v>
      </c>
      <c r="W26" s="81">
        <v>363.9</v>
      </c>
      <c r="X26" s="82">
        <v>7408.05</v>
      </c>
      <c r="Y26" s="80" t="s">
        <v>853</v>
      </c>
      <c r="Z26" s="81">
        <v>165.8</v>
      </c>
      <c r="AA26" s="81">
        <v>71.650000000000006</v>
      </c>
      <c r="AB26" s="81">
        <v>911.6</v>
      </c>
      <c r="AC26" s="81">
        <v>363.9</v>
      </c>
      <c r="AD26" s="82">
        <v>1512.95</v>
      </c>
    </row>
    <row r="27" spans="1:30" x14ac:dyDescent="0.3">
      <c r="A27" s="1"/>
      <c r="B27" s="80" t="s">
        <v>854</v>
      </c>
      <c r="C27" s="81">
        <v>192.7</v>
      </c>
      <c r="D27" s="81">
        <v>105.86</v>
      </c>
      <c r="E27" s="81">
        <v>0.3</v>
      </c>
      <c r="F27" s="81">
        <v>51.1</v>
      </c>
      <c r="G27" s="81">
        <v>2332.3000000000002</v>
      </c>
      <c r="H27" s="81">
        <v>3158</v>
      </c>
      <c r="I27" s="81">
        <v>1.1000000000000001</v>
      </c>
      <c r="J27" s="81">
        <v>241.7</v>
      </c>
      <c r="K27" s="81">
        <v>396</v>
      </c>
      <c r="L27" s="81">
        <v>11.6</v>
      </c>
      <c r="M27" s="81">
        <v>916.8</v>
      </c>
      <c r="N27" s="81">
        <v>0</v>
      </c>
      <c r="O27" s="81">
        <v>349.96</v>
      </c>
      <c r="P27" s="81">
        <v>5733.1</v>
      </c>
      <c r="Q27" s="81">
        <v>1324.4</v>
      </c>
      <c r="R27" s="82">
        <v>7407.46</v>
      </c>
      <c r="S27" s="80" t="s">
        <v>854</v>
      </c>
      <c r="T27" s="81">
        <v>2921</v>
      </c>
      <c r="U27" s="81">
        <v>3275.46</v>
      </c>
      <c r="V27" s="81">
        <v>918.2</v>
      </c>
      <c r="W27" s="81">
        <v>292.8</v>
      </c>
      <c r="X27" s="82">
        <v>7407.46</v>
      </c>
      <c r="Y27" s="80" t="s">
        <v>854</v>
      </c>
      <c r="Z27" s="81">
        <v>164</v>
      </c>
      <c r="AA27" s="81">
        <v>74.06</v>
      </c>
      <c r="AB27" s="81">
        <v>918.2</v>
      </c>
      <c r="AC27" s="81">
        <v>292.8</v>
      </c>
      <c r="AD27" s="82">
        <v>1449.06</v>
      </c>
    </row>
    <row r="28" spans="1:30" x14ac:dyDescent="0.3">
      <c r="A28" s="1"/>
      <c r="B28" s="80" t="s">
        <v>855</v>
      </c>
      <c r="C28" s="81">
        <v>207</v>
      </c>
      <c r="D28" s="81">
        <v>107.06</v>
      </c>
      <c r="E28" s="81">
        <v>0.4</v>
      </c>
      <c r="F28" s="81">
        <v>59.5</v>
      </c>
      <c r="G28" s="81">
        <v>2532.3000000000002</v>
      </c>
      <c r="H28" s="81">
        <v>3173.6</v>
      </c>
      <c r="I28" s="81">
        <v>1.2</v>
      </c>
      <c r="J28" s="81">
        <v>202.2</v>
      </c>
      <c r="K28" s="81">
        <v>404.8</v>
      </c>
      <c r="L28" s="81">
        <v>11.5</v>
      </c>
      <c r="M28" s="81">
        <v>913.9</v>
      </c>
      <c r="N28" s="81">
        <v>0</v>
      </c>
      <c r="O28" s="81">
        <v>373.96</v>
      </c>
      <c r="P28" s="81">
        <v>5909.3</v>
      </c>
      <c r="Q28" s="81">
        <v>1330.2</v>
      </c>
      <c r="R28" s="82">
        <v>7613.46</v>
      </c>
      <c r="S28" s="80" t="s">
        <v>855</v>
      </c>
      <c r="T28" s="81">
        <v>3144.1</v>
      </c>
      <c r="U28" s="81">
        <v>3292.16</v>
      </c>
      <c r="V28" s="81">
        <v>915.5</v>
      </c>
      <c r="W28" s="81">
        <v>261.7</v>
      </c>
      <c r="X28" s="82">
        <v>7613.46</v>
      </c>
      <c r="Y28" s="80" t="s">
        <v>855</v>
      </c>
      <c r="Z28" s="81">
        <v>161.69999999999999</v>
      </c>
      <c r="AA28" s="81">
        <v>75.16</v>
      </c>
      <c r="AB28" s="81">
        <v>915.5</v>
      </c>
      <c r="AC28" s="81">
        <v>261.7</v>
      </c>
      <c r="AD28" s="82">
        <v>1414.06</v>
      </c>
    </row>
    <row r="29" spans="1:30" x14ac:dyDescent="0.3">
      <c r="A29" s="1"/>
      <c r="B29" s="80" t="s">
        <v>856</v>
      </c>
      <c r="C29" s="81">
        <v>203.2</v>
      </c>
      <c r="D29" s="81">
        <v>105.04</v>
      </c>
      <c r="E29" s="81">
        <v>0.4</v>
      </c>
      <c r="F29" s="81">
        <v>71.900000000000006</v>
      </c>
      <c r="G29" s="81">
        <v>2510.6</v>
      </c>
      <c r="H29" s="81">
        <v>3169.9</v>
      </c>
      <c r="I29" s="81">
        <v>1.3</v>
      </c>
      <c r="J29" s="81">
        <v>249.1</v>
      </c>
      <c r="K29" s="81">
        <v>411.1</v>
      </c>
      <c r="L29" s="81">
        <v>11.6</v>
      </c>
      <c r="M29" s="81">
        <v>921.4</v>
      </c>
      <c r="N29" s="81">
        <v>0</v>
      </c>
      <c r="O29" s="81">
        <v>380.54</v>
      </c>
      <c r="P29" s="81">
        <v>5930.9</v>
      </c>
      <c r="Q29" s="81">
        <v>1344.1</v>
      </c>
      <c r="R29" s="82">
        <v>7655.54</v>
      </c>
      <c r="S29" s="80" t="s">
        <v>856</v>
      </c>
      <c r="T29" s="81">
        <v>3124.9</v>
      </c>
      <c r="U29" s="81">
        <v>3286.54</v>
      </c>
      <c r="V29" s="81">
        <v>923.1</v>
      </c>
      <c r="W29" s="81">
        <v>321</v>
      </c>
      <c r="X29" s="82">
        <v>7655.54</v>
      </c>
      <c r="Y29" s="80" t="s">
        <v>856</v>
      </c>
      <c r="Z29" s="81">
        <v>163.6</v>
      </c>
      <c r="AA29" s="81">
        <v>73.239999999999995</v>
      </c>
      <c r="AB29" s="81">
        <v>923.1</v>
      </c>
      <c r="AC29" s="81">
        <v>321</v>
      </c>
      <c r="AD29" s="82">
        <v>1480.94</v>
      </c>
    </row>
    <row r="30" spans="1:30" x14ac:dyDescent="0.3">
      <c r="A30" s="1"/>
      <c r="B30" s="80" t="s">
        <v>857</v>
      </c>
      <c r="C30" s="81">
        <v>202.3</v>
      </c>
      <c r="D30" s="81">
        <v>105.23</v>
      </c>
      <c r="E30" s="81">
        <v>0.4</v>
      </c>
      <c r="F30" s="81">
        <v>87.4</v>
      </c>
      <c r="G30" s="81">
        <v>2403.4</v>
      </c>
      <c r="H30" s="81">
        <v>3101.1</v>
      </c>
      <c r="I30" s="81">
        <v>1.3</v>
      </c>
      <c r="J30" s="81">
        <v>298.60000000000002</v>
      </c>
      <c r="K30" s="81">
        <v>426.5</v>
      </c>
      <c r="L30" s="81">
        <v>11.5</v>
      </c>
      <c r="M30" s="81">
        <v>924.1</v>
      </c>
      <c r="N30" s="81">
        <v>0</v>
      </c>
      <c r="O30" s="81">
        <v>395.33</v>
      </c>
      <c r="P30" s="81">
        <v>5804.4</v>
      </c>
      <c r="Q30" s="81">
        <v>1362.1</v>
      </c>
      <c r="R30" s="82">
        <v>7561.83</v>
      </c>
      <c r="S30" s="80" t="s">
        <v>857</v>
      </c>
      <c r="T30" s="81">
        <v>3032.2</v>
      </c>
      <c r="U30" s="81">
        <v>3217.83</v>
      </c>
      <c r="V30" s="81">
        <v>925.8</v>
      </c>
      <c r="W30" s="81">
        <v>386</v>
      </c>
      <c r="X30" s="82">
        <v>7561.83</v>
      </c>
      <c r="Y30" s="80" t="s">
        <v>857</v>
      </c>
      <c r="Z30" s="81">
        <v>162.9</v>
      </c>
      <c r="AA30" s="81">
        <v>73.53</v>
      </c>
      <c r="AB30" s="81">
        <v>925.8</v>
      </c>
      <c r="AC30" s="81">
        <v>386</v>
      </c>
      <c r="AD30" s="82">
        <v>1548.23</v>
      </c>
    </row>
    <row r="31" spans="1:30" x14ac:dyDescent="0.3">
      <c r="A31" s="1"/>
      <c r="B31" s="80" t="s">
        <v>858</v>
      </c>
      <c r="C31" s="81">
        <v>199.7</v>
      </c>
      <c r="D31" s="81">
        <v>105.58</v>
      </c>
      <c r="E31" s="81">
        <v>0.4</v>
      </c>
      <c r="F31" s="81">
        <v>96.9</v>
      </c>
      <c r="G31" s="81">
        <v>2377</v>
      </c>
      <c r="H31" s="81">
        <v>3110.4</v>
      </c>
      <c r="I31" s="81">
        <v>1.3</v>
      </c>
      <c r="J31" s="81">
        <v>363.9</v>
      </c>
      <c r="K31" s="81">
        <v>415.7</v>
      </c>
      <c r="L31" s="81">
        <v>11.8</v>
      </c>
      <c r="M31" s="81">
        <v>922.9</v>
      </c>
      <c r="N31" s="81">
        <v>0</v>
      </c>
      <c r="O31" s="81">
        <v>402.58</v>
      </c>
      <c r="P31" s="81">
        <v>5852.6</v>
      </c>
      <c r="Q31" s="81">
        <v>1350.4</v>
      </c>
      <c r="R31" s="82">
        <v>7605.58</v>
      </c>
      <c r="S31" s="80" t="s">
        <v>858</v>
      </c>
      <c r="T31" s="81">
        <v>2992.4</v>
      </c>
      <c r="U31" s="81">
        <v>3227.78</v>
      </c>
      <c r="V31" s="81">
        <v>924.6</v>
      </c>
      <c r="W31" s="81">
        <v>460.8</v>
      </c>
      <c r="X31" s="82">
        <v>7605.58</v>
      </c>
      <c r="Y31" s="80" t="s">
        <v>858</v>
      </c>
      <c r="Z31" s="81">
        <v>162.80000000000001</v>
      </c>
      <c r="AA31" s="81">
        <v>74.98</v>
      </c>
      <c r="AB31" s="81">
        <v>924.6</v>
      </c>
      <c r="AC31" s="81">
        <v>460.8</v>
      </c>
      <c r="AD31" s="82">
        <v>1623.18</v>
      </c>
    </row>
    <row r="32" spans="1:30" x14ac:dyDescent="0.3">
      <c r="A32" s="1"/>
      <c r="B32" s="80" t="s">
        <v>859</v>
      </c>
      <c r="C32" s="81">
        <v>206.7</v>
      </c>
      <c r="D32" s="81">
        <v>106.74</v>
      </c>
      <c r="E32" s="81">
        <v>0.4</v>
      </c>
      <c r="F32" s="81">
        <v>109.3</v>
      </c>
      <c r="G32" s="81">
        <v>2177.4</v>
      </c>
      <c r="H32" s="81">
        <v>3107.5</v>
      </c>
      <c r="I32" s="81">
        <v>1.3</v>
      </c>
      <c r="J32" s="81">
        <v>428.5</v>
      </c>
      <c r="K32" s="81">
        <v>428.6</v>
      </c>
      <c r="L32" s="81">
        <v>11.7</v>
      </c>
      <c r="M32" s="81">
        <v>921.1</v>
      </c>
      <c r="N32" s="81">
        <v>0</v>
      </c>
      <c r="O32" s="81">
        <v>423.14</v>
      </c>
      <c r="P32" s="81">
        <v>5714.7</v>
      </c>
      <c r="Q32" s="81">
        <v>1361.4</v>
      </c>
      <c r="R32" s="82">
        <v>7499.24</v>
      </c>
      <c r="S32" s="80" t="s">
        <v>859</v>
      </c>
      <c r="T32" s="81">
        <v>2812.7</v>
      </c>
      <c r="U32" s="81">
        <v>3225.94</v>
      </c>
      <c r="V32" s="81">
        <v>922.8</v>
      </c>
      <c r="W32" s="81">
        <v>537.79999999999995</v>
      </c>
      <c r="X32" s="82">
        <v>7499.24</v>
      </c>
      <c r="Y32" s="80" t="s">
        <v>859</v>
      </c>
      <c r="Z32" s="81">
        <v>162.19999999999999</v>
      </c>
      <c r="AA32" s="81">
        <v>75.040000000000006</v>
      </c>
      <c r="AB32" s="81">
        <v>922.8</v>
      </c>
      <c r="AC32" s="81">
        <v>537.79999999999995</v>
      </c>
      <c r="AD32" s="82">
        <v>1697.84</v>
      </c>
    </row>
    <row r="33" spans="1:30" x14ac:dyDescent="0.3">
      <c r="A33" s="1"/>
      <c r="B33" s="80" t="s">
        <v>860</v>
      </c>
      <c r="C33" s="81">
        <v>205</v>
      </c>
      <c r="D33" s="81">
        <v>104.97</v>
      </c>
      <c r="E33" s="81">
        <v>0.4</v>
      </c>
      <c r="F33" s="81">
        <v>113.5</v>
      </c>
      <c r="G33" s="81">
        <v>2178.6999999999998</v>
      </c>
      <c r="H33" s="81">
        <v>3104.8</v>
      </c>
      <c r="I33" s="81">
        <v>1.3</v>
      </c>
      <c r="J33" s="81">
        <v>423.2</v>
      </c>
      <c r="K33" s="81">
        <v>426.4</v>
      </c>
      <c r="L33" s="81">
        <v>11.3</v>
      </c>
      <c r="M33" s="81">
        <v>928.1</v>
      </c>
      <c r="N33" s="81">
        <v>0</v>
      </c>
      <c r="O33" s="81">
        <v>423.87</v>
      </c>
      <c r="P33" s="81">
        <v>5708</v>
      </c>
      <c r="Q33" s="81">
        <v>1365.8</v>
      </c>
      <c r="R33" s="82">
        <v>7497.67</v>
      </c>
      <c r="S33" s="80" t="s">
        <v>860</v>
      </c>
      <c r="T33" s="81">
        <v>2810.1</v>
      </c>
      <c r="U33" s="81">
        <v>3221.07</v>
      </c>
      <c r="V33" s="81">
        <v>929.8</v>
      </c>
      <c r="W33" s="81">
        <v>536.70000000000005</v>
      </c>
      <c r="X33" s="82">
        <v>7497.67</v>
      </c>
      <c r="Y33" s="80" t="s">
        <v>860</v>
      </c>
      <c r="Z33" s="81">
        <v>160.80000000000001</v>
      </c>
      <c r="AA33" s="81">
        <v>72.569999999999993</v>
      </c>
      <c r="AB33" s="81">
        <v>929.8</v>
      </c>
      <c r="AC33" s="81">
        <v>536.70000000000005</v>
      </c>
      <c r="AD33" s="82">
        <v>1699.87</v>
      </c>
    </row>
    <row r="34" spans="1:30" x14ac:dyDescent="0.3">
      <c r="A34" s="1"/>
      <c r="B34" s="80" t="s">
        <v>861</v>
      </c>
      <c r="C34" s="81">
        <v>206.2</v>
      </c>
      <c r="D34" s="81">
        <v>106.76</v>
      </c>
      <c r="E34" s="81">
        <v>0.4</v>
      </c>
      <c r="F34" s="81">
        <v>113.6</v>
      </c>
      <c r="G34" s="81">
        <v>2078</v>
      </c>
      <c r="H34" s="81">
        <v>3167.8</v>
      </c>
      <c r="I34" s="81">
        <v>1.2</v>
      </c>
      <c r="J34" s="81">
        <v>426</v>
      </c>
      <c r="K34" s="81">
        <v>426.3</v>
      </c>
      <c r="L34" s="81">
        <v>11.5</v>
      </c>
      <c r="M34" s="81">
        <v>928.8</v>
      </c>
      <c r="N34" s="81">
        <v>0</v>
      </c>
      <c r="O34" s="81">
        <v>426.96</v>
      </c>
      <c r="P34" s="81">
        <v>5673</v>
      </c>
      <c r="Q34" s="81">
        <v>1366.6</v>
      </c>
      <c r="R34" s="82">
        <v>7466.56</v>
      </c>
      <c r="S34" s="80" t="s">
        <v>861</v>
      </c>
      <c r="T34" s="81">
        <v>2710.5</v>
      </c>
      <c r="U34" s="81">
        <v>3286.06</v>
      </c>
      <c r="V34" s="81">
        <v>930.4</v>
      </c>
      <c r="W34" s="81">
        <v>539.6</v>
      </c>
      <c r="X34" s="82">
        <v>7466.56</v>
      </c>
      <c r="Y34" s="80" t="s">
        <v>861</v>
      </c>
      <c r="Z34" s="81">
        <v>158.4</v>
      </c>
      <c r="AA34" s="81">
        <v>74.760000000000005</v>
      </c>
      <c r="AB34" s="81">
        <v>930.4</v>
      </c>
      <c r="AC34" s="81">
        <v>539.6</v>
      </c>
      <c r="AD34" s="82">
        <v>1703.16</v>
      </c>
    </row>
    <row r="35" spans="1:30" x14ac:dyDescent="0.3">
      <c r="A35" s="1"/>
      <c r="B35" s="80" t="s">
        <v>862</v>
      </c>
      <c r="C35" s="81">
        <v>204.7</v>
      </c>
      <c r="D35" s="81">
        <v>105.06</v>
      </c>
      <c r="E35" s="81">
        <v>0.4</v>
      </c>
      <c r="F35" s="81">
        <v>114.9</v>
      </c>
      <c r="G35" s="81">
        <v>1978.8</v>
      </c>
      <c r="H35" s="81">
        <v>3262.5</v>
      </c>
      <c r="I35" s="81">
        <v>1.3</v>
      </c>
      <c r="J35" s="81">
        <v>455.1</v>
      </c>
      <c r="K35" s="81">
        <v>431.2</v>
      </c>
      <c r="L35" s="81">
        <v>11.4</v>
      </c>
      <c r="M35" s="81">
        <v>925.1</v>
      </c>
      <c r="N35" s="81">
        <v>0</v>
      </c>
      <c r="O35" s="81">
        <v>425.06</v>
      </c>
      <c r="P35" s="81">
        <v>5697.7</v>
      </c>
      <c r="Q35" s="81">
        <v>1367.7</v>
      </c>
      <c r="R35" s="82">
        <v>7490.46</v>
      </c>
      <c r="S35" s="80" t="s">
        <v>862</v>
      </c>
      <c r="T35" s="81">
        <v>2614.6999999999998</v>
      </c>
      <c r="U35" s="81">
        <v>3378.96</v>
      </c>
      <c r="V35" s="81">
        <v>926.8</v>
      </c>
      <c r="W35" s="81">
        <v>570</v>
      </c>
      <c r="X35" s="82">
        <v>7490.46</v>
      </c>
      <c r="Y35" s="80" t="s">
        <v>862</v>
      </c>
      <c r="Z35" s="81">
        <v>158.30000000000001</v>
      </c>
      <c r="AA35" s="81">
        <v>73.959999999999994</v>
      </c>
      <c r="AB35" s="81">
        <v>926.8</v>
      </c>
      <c r="AC35" s="81">
        <v>570</v>
      </c>
      <c r="AD35" s="82">
        <v>1729.06</v>
      </c>
    </row>
    <row r="36" spans="1:30" x14ac:dyDescent="0.3">
      <c r="A36" s="1"/>
      <c r="B36" s="80" t="s">
        <v>863</v>
      </c>
      <c r="C36" s="81">
        <v>202.9</v>
      </c>
      <c r="D36" s="81">
        <v>104.07</v>
      </c>
      <c r="E36" s="81">
        <v>0.4</v>
      </c>
      <c r="F36" s="81">
        <v>119.4</v>
      </c>
      <c r="G36" s="81">
        <v>1942.5</v>
      </c>
      <c r="H36" s="81">
        <v>3366.1</v>
      </c>
      <c r="I36" s="81">
        <v>1.2</v>
      </c>
      <c r="J36" s="81">
        <v>449.5</v>
      </c>
      <c r="K36" s="81">
        <v>474.7</v>
      </c>
      <c r="L36" s="81">
        <v>10.199999999999999</v>
      </c>
      <c r="M36" s="81">
        <v>911.5</v>
      </c>
      <c r="N36" s="81">
        <v>0</v>
      </c>
      <c r="O36" s="81">
        <v>426.77</v>
      </c>
      <c r="P36" s="81">
        <v>5759.3</v>
      </c>
      <c r="Q36" s="81">
        <v>1396.4</v>
      </c>
      <c r="R36" s="82">
        <v>7582.47</v>
      </c>
      <c r="S36" s="80" t="s">
        <v>863</v>
      </c>
      <c r="T36" s="81">
        <v>2620.1</v>
      </c>
      <c r="U36" s="81">
        <v>3480.37</v>
      </c>
      <c r="V36" s="81">
        <v>913.1</v>
      </c>
      <c r="W36" s="81">
        <v>568.9</v>
      </c>
      <c r="X36" s="82">
        <v>7582.47</v>
      </c>
      <c r="Y36" s="80" t="s">
        <v>863</v>
      </c>
      <c r="Z36" s="81">
        <v>157.69999999999999</v>
      </c>
      <c r="AA36" s="81">
        <v>71.67</v>
      </c>
      <c r="AB36" s="81">
        <v>913.1</v>
      </c>
      <c r="AC36" s="81">
        <v>568.9</v>
      </c>
      <c r="AD36" s="82">
        <v>1711.37</v>
      </c>
    </row>
    <row r="37" spans="1:30" x14ac:dyDescent="0.3">
      <c r="A37" s="1"/>
      <c r="B37" s="80" t="s">
        <v>864</v>
      </c>
      <c r="C37" s="81">
        <v>197.6</v>
      </c>
      <c r="D37" s="81">
        <v>104.04</v>
      </c>
      <c r="E37" s="81">
        <v>0.3</v>
      </c>
      <c r="F37" s="81">
        <v>118</v>
      </c>
      <c r="G37" s="81">
        <v>1964.7</v>
      </c>
      <c r="H37" s="81">
        <v>3370.1</v>
      </c>
      <c r="I37" s="81">
        <v>1</v>
      </c>
      <c r="J37" s="81">
        <v>440.9</v>
      </c>
      <c r="K37" s="81">
        <v>486.9</v>
      </c>
      <c r="L37" s="81">
        <v>8.6</v>
      </c>
      <c r="M37" s="81">
        <v>896</v>
      </c>
      <c r="N37" s="81">
        <v>0</v>
      </c>
      <c r="O37" s="81">
        <v>419.94</v>
      </c>
      <c r="P37" s="81">
        <v>5776.7</v>
      </c>
      <c r="Q37" s="81">
        <v>1391.5</v>
      </c>
      <c r="R37" s="82">
        <v>7588.14</v>
      </c>
      <c r="S37" s="80" t="s">
        <v>864</v>
      </c>
      <c r="T37" s="81">
        <v>2649.2</v>
      </c>
      <c r="U37" s="81">
        <v>3482.74</v>
      </c>
      <c r="V37" s="81">
        <v>897.3</v>
      </c>
      <c r="W37" s="81">
        <v>558.9</v>
      </c>
      <c r="X37" s="82">
        <v>7588.14</v>
      </c>
      <c r="Y37" s="80" t="s">
        <v>864</v>
      </c>
      <c r="Z37" s="81">
        <v>158</v>
      </c>
      <c r="AA37" s="81">
        <v>72.94</v>
      </c>
      <c r="AB37" s="81">
        <v>897.3</v>
      </c>
      <c r="AC37" s="81">
        <v>558.9</v>
      </c>
      <c r="AD37" s="82">
        <v>1687.14</v>
      </c>
    </row>
    <row r="38" spans="1:30" x14ac:dyDescent="0.3">
      <c r="A38" s="1"/>
      <c r="B38" s="80" t="s">
        <v>865</v>
      </c>
      <c r="C38" s="81">
        <v>204.3</v>
      </c>
      <c r="D38" s="81">
        <v>104.2</v>
      </c>
      <c r="E38" s="81">
        <v>0.3</v>
      </c>
      <c r="F38" s="81">
        <v>114.8</v>
      </c>
      <c r="G38" s="81">
        <v>1846.4</v>
      </c>
      <c r="H38" s="81">
        <v>3388.9</v>
      </c>
      <c r="I38" s="81">
        <v>0.7</v>
      </c>
      <c r="J38" s="81">
        <v>411.8</v>
      </c>
      <c r="K38" s="81">
        <v>494.6</v>
      </c>
      <c r="L38" s="81">
        <v>0</v>
      </c>
      <c r="M38" s="81">
        <v>866.3</v>
      </c>
      <c r="N38" s="81">
        <v>0</v>
      </c>
      <c r="O38" s="81">
        <v>423.6</v>
      </c>
      <c r="P38" s="81">
        <v>5647.8</v>
      </c>
      <c r="Q38" s="81">
        <v>1360.9</v>
      </c>
      <c r="R38" s="82">
        <v>7432.3</v>
      </c>
      <c r="S38" s="80" t="s">
        <v>865</v>
      </c>
      <c r="T38" s="81">
        <v>2545.3000000000002</v>
      </c>
      <c r="U38" s="81">
        <v>3493.1</v>
      </c>
      <c r="V38" s="81">
        <v>867.3</v>
      </c>
      <c r="W38" s="81">
        <v>526.6</v>
      </c>
      <c r="X38" s="82">
        <v>7432.3</v>
      </c>
      <c r="Y38" s="80" t="s">
        <v>865</v>
      </c>
      <c r="Z38" s="81">
        <v>159.6</v>
      </c>
      <c r="AA38" s="81">
        <v>73.900000000000006</v>
      </c>
      <c r="AB38" s="81">
        <v>867.3</v>
      </c>
      <c r="AC38" s="81">
        <v>526.6</v>
      </c>
      <c r="AD38" s="82">
        <v>1627.4</v>
      </c>
    </row>
    <row r="39" spans="1:30" x14ac:dyDescent="0.3">
      <c r="A39" s="1"/>
      <c r="B39" s="80" t="s">
        <v>866</v>
      </c>
      <c r="C39" s="81">
        <v>209.9</v>
      </c>
      <c r="D39" s="81">
        <v>105.06</v>
      </c>
      <c r="E39" s="81">
        <v>0.3</v>
      </c>
      <c r="F39" s="81">
        <v>117.8</v>
      </c>
      <c r="G39" s="81">
        <v>1828.8</v>
      </c>
      <c r="H39" s="81">
        <v>3394.9</v>
      </c>
      <c r="I39" s="81">
        <v>0.2</v>
      </c>
      <c r="J39" s="81">
        <v>407</v>
      </c>
      <c r="K39" s="81">
        <v>490.7</v>
      </c>
      <c r="L39" s="81">
        <v>0</v>
      </c>
      <c r="M39" s="81">
        <v>796.9</v>
      </c>
      <c r="N39" s="81">
        <v>0</v>
      </c>
      <c r="O39" s="81">
        <v>433.06</v>
      </c>
      <c r="P39" s="81">
        <v>5630.9</v>
      </c>
      <c r="Q39" s="81">
        <v>1287.5999999999999</v>
      </c>
      <c r="R39" s="82">
        <v>7351.56</v>
      </c>
      <c r="S39" s="80" t="s">
        <v>866</v>
      </c>
      <c r="T39" s="81">
        <v>2529.4</v>
      </c>
      <c r="U39" s="81">
        <v>3499.96</v>
      </c>
      <c r="V39" s="81">
        <v>797.4</v>
      </c>
      <c r="W39" s="81">
        <v>524.79999999999995</v>
      </c>
      <c r="X39" s="82">
        <v>7351.56</v>
      </c>
      <c r="Y39" s="80" t="s">
        <v>866</v>
      </c>
      <c r="Z39" s="81">
        <v>160.80000000000001</v>
      </c>
      <c r="AA39" s="81">
        <v>73.06</v>
      </c>
      <c r="AB39" s="81">
        <v>797.4</v>
      </c>
      <c r="AC39" s="81">
        <v>524.79999999999995</v>
      </c>
      <c r="AD39" s="82">
        <v>1556.06</v>
      </c>
    </row>
    <row r="40" spans="1:30" x14ac:dyDescent="0.3">
      <c r="A40" s="1"/>
      <c r="B40" s="80" t="s">
        <v>867</v>
      </c>
      <c r="C40" s="81">
        <v>207</v>
      </c>
      <c r="D40" s="81">
        <v>103.95</v>
      </c>
      <c r="E40" s="81">
        <v>0.2</v>
      </c>
      <c r="F40" s="81">
        <v>117.1</v>
      </c>
      <c r="G40" s="81">
        <v>2125.9</v>
      </c>
      <c r="H40" s="81">
        <v>3396.1</v>
      </c>
      <c r="I40" s="81">
        <v>0.4</v>
      </c>
      <c r="J40" s="81">
        <v>428.6</v>
      </c>
      <c r="K40" s="81">
        <v>482.9</v>
      </c>
      <c r="L40" s="81">
        <v>0</v>
      </c>
      <c r="M40" s="81">
        <v>564.9</v>
      </c>
      <c r="N40" s="81">
        <v>0</v>
      </c>
      <c r="O40" s="81">
        <v>428.25</v>
      </c>
      <c r="P40" s="81">
        <v>5951</v>
      </c>
      <c r="Q40" s="81">
        <v>1047.8</v>
      </c>
      <c r="R40" s="82">
        <v>7427.05</v>
      </c>
      <c r="S40" s="80" t="s">
        <v>867</v>
      </c>
      <c r="T40" s="81">
        <v>2815.8</v>
      </c>
      <c r="U40" s="81">
        <v>3500.05</v>
      </c>
      <c r="V40" s="81">
        <v>565.5</v>
      </c>
      <c r="W40" s="81">
        <v>545.70000000000005</v>
      </c>
      <c r="X40" s="82">
        <v>7427.05</v>
      </c>
      <c r="Y40" s="80" t="s">
        <v>867</v>
      </c>
      <c r="Z40" s="81">
        <v>160</v>
      </c>
      <c r="AA40" s="81">
        <v>72.150000000000006</v>
      </c>
      <c r="AB40" s="81">
        <v>565.5</v>
      </c>
      <c r="AC40" s="81">
        <v>545.70000000000005</v>
      </c>
      <c r="AD40" s="82">
        <v>1343.35</v>
      </c>
    </row>
    <row r="41" spans="1:30" x14ac:dyDescent="0.3">
      <c r="A41" s="1"/>
      <c r="B41" s="80" t="s">
        <v>868</v>
      </c>
      <c r="C41" s="81">
        <v>211</v>
      </c>
      <c r="D41" s="81">
        <v>103.4</v>
      </c>
      <c r="E41" s="81">
        <v>0.1</v>
      </c>
      <c r="F41" s="81">
        <v>111.2</v>
      </c>
      <c r="G41" s="81">
        <v>2401.1999999999998</v>
      </c>
      <c r="H41" s="81">
        <v>3421.4</v>
      </c>
      <c r="I41" s="81">
        <v>0.2</v>
      </c>
      <c r="J41" s="81">
        <v>424.8</v>
      </c>
      <c r="K41" s="81">
        <v>493.4</v>
      </c>
      <c r="L41" s="81">
        <v>0</v>
      </c>
      <c r="M41" s="81">
        <v>246.2</v>
      </c>
      <c r="N41" s="81">
        <v>0</v>
      </c>
      <c r="O41" s="81">
        <v>425.7</v>
      </c>
      <c r="P41" s="81">
        <v>6247.6</v>
      </c>
      <c r="Q41" s="81">
        <v>739.6</v>
      </c>
      <c r="R41" s="82">
        <v>7412.9</v>
      </c>
      <c r="S41" s="80" t="s">
        <v>868</v>
      </c>
      <c r="T41" s="81">
        <v>3105.6</v>
      </c>
      <c r="U41" s="81">
        <v>3524.8</v>
      </c>
      <c r="V41" s="81">
        <v>246.5</v>
      </c>
      <c r="W41" s="81">
        <v>536</v>
      </c>
      <c r="X41" s="82">
        <v>7412.9</v>
      </c>
      <c r="Y41" s="80" t="s">
        <v>868</v>
      </c>
      <c r="Z41" s="81">
        <v>160.80000000000001</v>
      </c>
      <c r="AA41" s="81">
        <v>72.5</v>
      </c>
      <c r="AB41" s="81">
        <v>246.5</v>
      </c>
      <c r="AC41" s="81">
        <v>536</v>
      </c>
      <c r="AD41" s="82">
        <v>1015.8</v>
      </c>
    </row>
    <row r="42" spans="1:30" x14ac:dyDescent="0.3">
      <c r="A42" s="1"/>
      <c r="B42" s="80" t="s">
        <v>869</v>
      </c>
      <c r="C42" s="81">
        <v>207.9</v>
      </c>
      <c r="D42" s="81">
        <v>102</v>
      </c>
      <c r="E42" s="81">
        <v>0.1</v>
      </c>
      <c r="F42" s="81">
        <v>113.8</v>
      </c>
      <c r="G42" s="81">
        <v>2572.4</v>
      </c>
      <c r="H42" s="81">
        <v>3424.9</v>
      </c>
      <c r="I42" s="81">
        <v>0.1</v>
      </c>
      <c r="J42" s="81">
        <v>391.4</v>
      </c>
      <c r="K42" s="81">
        <v>520.1</v>
      </c>
      <c r="L42" s="81">
        <v>0</v>
      </c>
      <c r="M42" s="81">
        <v>25.5</v>
      </c>
      <c r="N42" s="81">
        <v>0</v>
      </c>
      <c r="O42" s="81">
        <v>423.8</v>
      </c>
      <c r="P42" s="81">
        <v>6388.8</v>
      </c>
      <c r="Q42" s="81">
        <v>545.6</v>
      </c>
      <c r="R42" s="82">
        <v>7358.2</v>
      </c>
      <c r="S42" s="80" t="s">
        <v>869</v>
      </c>
      <c r="T42" s="81">
        <v>3300.4</v>
      </c>
      <c r="U42" s="81">
        <v>3526.9</v>
      </c>
      <c r="V42" s="81">
        <v>25.7</v>
      </c>
      <c r="W42" s="81">
        <v>505.2</v>
      </c>
      <c r="X42" s="82">
        <v>7358.2</v>
      </c>
      <c r="Y42" s="80" t="s">
        <v>869</v>
      </c>
      <c r="Z42" s="81">
        <v>160.80000000000001</v>
      </c>
      <c r="AA42" s="81">
        <v>70.7</v>
      </c>
      <c r="AB42" s="81">
        <v>25.7</v>
      </c>
      <c r="AC42" s="81">
        <v>505.2</v>
      </c>
      <c r="AD42" s="82">
        <v>762.4</v>
      </c>
    </row>
    <row r="43" spans="1:30" x14ac:dyDescent="0.3">
      <c r="A43" s="1"/>
      <c r="B43" s="80" t="s">
        <v>870</v>
      </c>
      <c r="C43" s="81">
        <v>212.8</v>
      </c>
      <c r="D43" s="81">
        <v>101.77</v>
      </c>
      <c r="E43" s="81">
        <v>0</v>
      </c>
      <c r="F43" s="81">
        <v>113.1</v>
      </c>
      <c r="G43" s="81">
        <v>2518.9</v>
      </c>
      <c r="H43" s="81">
        <v>3488.1</v>
      </c>
      <c r="I43" s="81">
        <v>0</v>
      </c>
      <c r="J43" s="81">
        <v>377.8</v>
      </c>
      <c r="K43" s="81">
        <v>545.9</v>
      </c>
      <c r="L43" s="81">
        <v>0</v>
      </c>
      <c r="M43" s="81">
        <v>0</v>
      </c>
      <c r="N43" s="81">
        <v>0</v>
      </c>
      <c r="O43" s="81">
        <v>427.67</v>
      </c>
      <c r="P43" s="81">
        <v>6384.8</v>
      </c>
      <c r="Q43" s="81">
        <v>545.9</v>
      </c>
      <c r="R43" s="82">
        <v>7358.37</v>
      </c>
      <c r="S43" s="80" t="s">
        <v>870</v>
      </c>
      <c r="T43" s="81">
        <v>3277.6</v>
      </c>
      <c r="U43" s="81">
        <v>3589.87</v>
      </c>
      <c r="V43" s="81">
        <v>0</v>
      </c>
      <c r="W43" s="81">
        <v>490.9</v>
      </c>
      <c r="X43" s="82">
        <v>7358.37</v>
      </c>
      <c r="Y43" s="80" t="s">
        <v>870</v>
      </c>
      <c r="Z43" s="81">
        <v>179.4</v>
      </c>
      <c r="AA43" s="81">
        <v>70.069999999999993</v>
      </c>
      <c r="AB43" s="81">
        <v>0</v>
      </c>
      <c r="AC43" s="81">
        <v>490.9</v>
      </c>
      <c r="AD43" s="82">
        <v>740.37</v>
      </c>
    </row>
    <row r="44" spans="1:30" x14ac:dyDescent="0.3">
      <c r="A44" s="1"/>
      <c r="B44" s="80" t="s">
        <v>871</v>
      </c>
      <c r="C44" s="81">
        <v>212.8</v>
      </c>
      <c r="D44" s="81">
        <v>103.18</v>
      </c>
      <c r="E44" s="81">
        <v>0</v>
      </c>
      <c r="F44" s="81">
        <v>104.5</v>
      </c>
      <c r="G44" s="81">
        <v>2751.8</v>
      </c>
      <c r="H44" s="81">
        <v>3494.1</v>
      </c>
      <c r="I44" s="81">
        <v>0</v>
      </c>
      <c r="J44" s="81">
        <v>326.2</v>
      </c>
      <c r="K44" s="81">
        <v>549.1</v>
      </c>
      <c r="L44" s="81">
        <v>0</v>
      </c>
      <c r="M44" s="81">
        <v>0</v>
      </c>
      <c r="N44" s="81">
        <v>0</v>
      </c>
      <c r="O44" s="81">
        <v>420.48</v>
      </c>
      <c r="P44" s="81">
        <v>6572.1</v>
      </c>
      <c r="Q44" s="81">
        <v>549.1</v>
      </c>
      <c r="R44" s="82">
        <v>7541.68</v>
      </c>
      <c r="S44" s="80" t="s">
        <v>871</v>
      </c>
      <c r="T44" s="81">
        <v>3513.7</v>
      </c>
      <c r="U44" s="81">
        <v>3597.28</v>
      </c>
      <c r="V44" s="81">
        <v>0</v>
      </c>
      <c r="W44" s="81">
        <v>430.7</v>
      </c>
      <c r="X44" s="82">
        <v>7541.68</v>
      </c>
      <c r="Y44" s="80" t="s">
        <v>871</v>
      </c>
      <c r="Z44" s="81">
        <v>183.1</v>
      </c>
      <c r="AA44" s="81">
        <v>71.28</v>
      </c>
      <c r="AB44" s="81">
        <v>0</v>
      </c>
      <c r="AC44" s="81">
        <v>430.7</v>
      </c>
      <c r="AD44" s="82">
        <v>685.08</v>
      </c>
    </row>
    <row r="45" spans="1:30" x14ac:dyDescent="0.3">
      <c r="A45" s="1"/>
      <c r="B45" s="80" t="s">
        <v>872</v>
      </c>
      <c r="C45" s="81">
        <v>237.9</v>
      </c>
      <c r="D45" s="81">
        <v>103.4</v>
      </c>
      <c r="E45" s="81">
        <v>0</v>
      </c>
      <c r="F45" s="81">
        <v>97.3</v>
      </c>
      <c r="G45" s="81">
        <v>2748.9</v>
      </c>
      <c r="H45" s="81">
        <v>3503.9</v>
      </c>
      <c r="I45" s="81">
        <v>0</v>
      </c>
      <c r="J45" s="81">
        <v>249.4</v>
      </c>
      <c r="K45" s="81">
        <v>625.6</v>
      </c>
      <c r="L45" s="81">
        <v>0</v>
      </c>
      <c r="M45" s="81">
        <v>0</v>
      </c>
      <c r="N45" s="81">
        <v>0</v>
      </c>
      <c r="O45" s="81">
        <v>438.6</v>
      </c>
      <c r="P45" s="81">
        <v>6502.2</v>
      </c>
      <c r="Q45" s="81">
        <v>625.6</v>
      </c>
      <c r="R45" s="82">
        <v>7566.4</v>
      </c>
      <c r="S45" s="80" t="s">
        <v>872</v>
      </c>
      <c r="T45" s="81">
        <v>3612.4</v>
      </c>
      <c r="U45" s="81">
        <v>3607.3</v>
      </c>
      <c r="V45" s="81">
        <v>0</v>
      </c>
      <c r="W45" s="81">
        <v>346.7</v>
      </c>
      <c r="X45" s="82">
        <v>7566.4</v>
      </c>
      <c r="Y45" s="80" t="s">
        <v>872</v>
      </c>
      <c r="Z45" s="81">
        <v>184.7</v>
      </c>
      <c r="AA45" s="81">
        <v>71.599999999999994</v>
      </c>
      <c r="AB45" s="81">
        <v>0</v>
      </c>
      <c r="AC45" s="81">
        <v>346.7</v>
      </c>
      <c r="AD45" s="82">
        <v>603</v>
      </c>
    </row>
    <row r="46" spans="1:30" x14ac:dyDescent="0.3">
      <c r="A46" s="1"/>
      <c r="B46" s="80" t="s">
        <v>873</v>
      </c>
      <c r="C46" s="81">
        <v>239.8</v>
      </c>
      <c r="D46" s="81">
        <v>103.26</v>
      </c>
      <c r="E46" s="81">
        <v>0</v>
      </c>
      <c r="F46" s="81">
        <v>81.900000000000006</v>
      </c>
      <c r="G46" s="81">
        <v>2765.7</v>
      </c>
      <c r="H46" s="81">
        <v>3502.8</v>
      </c>
      <c r="I46" s="81">
        <v>0</v>
      </c>
      <c r="J46" s="81">
        <v>227.5</v>
      </c>
      <c r="K46" s="81">
        <v>619</v>
      </c>
      <c r="L46" s="81">
        <v>0</v>
      </c>
      <c r="M46" s="81">
        <v>0</v>
      </c>
      <c r="N46" s="81">
        <v>0</v>
      </c>
      <c r="O46" s="81">
        <v>424.96</v>
      </c>
      <c r="P46" s="81">
        <v>6496</v>
      </c>
      <c r="Q46" s="81">
        <v>619</v>
      </c>
      <c r="R46" s="82">
        <v>7539.96</v>
      </c>
      <c r="S46" s="80" t="s">
        <v>873</v>
      </c>
      <c r="T46" s="81">
        <v>3624.5</v>
      </c>
      <c r="U46" s="81">
        <v>3606.06</v>
      </c>
      <c r="V46" s="81">
        <v>0</v>
      </c>
      <c r="W46" s="81">
        <v>309.39999999999998</v>
      </c>
      <c r="X46" s="82">
        <v>7539.96</v>
      </c>
      <c r="Y46" s="80" t="s">
        <v>873</v>
      </c>
      <c r="Z46" s="81">
        <v>186.7</v>
      </c>
      <c r="AA46" s="81">
        <v>72.16</v>
      </c>
      <c r="AB46" s="81">
        <v>0</v>
      </c>
      <c r="AC46" s="81">
        <v>309.39999999999998</v>
      </c>
      <c r="AD46" s="82">
        <v>568.26</v>
      </c>
    </row>
    <row r="47" spans="1:30" x14ac:dyDescent="0.3">
      <c r="A47" s="1"/>
      <c r="B47" s="80" t="s">
        <v>874</v>
      </c>
      <c r="C47" s="81">
        <v>241</v>
      </c>
      <c r="D47" s="81">
        <v>102.27</v>
      </c>
      <c r="E47" s="81">
        <v>0</v>
      </c>
      <c r="F47" s="81">
        <v>79.900000000000006</v>
      </c>
      <c r="G47" s="81">
        <v>2814.1</v>
      </c>
      <c r="H47" s="81">
        <v>3509.5</v>
      </c>
      <c r="I47" s="81">
        <v>0</v>
      </c>
      <c r="J47" s="81">
        <v>180.6</v>
      </c>
      <c r="K47" s="81">
        <v>614.79999999999995</v>
      </c>
      <c r="L47" s="81">
        <v>0</v>
      </c>
      <c r="M47" s="81">
        <v>0</v>
      </c>
      <c r="N47" s="81">
        <v>0</v>
      </c>
      <c r="O47" s="81">
        <v>423.17</v>
      </c>
      <c r="P47" s="81">
        <v>6504.2</v>
      </c>
      <c r="Q47" s="81">
        <v>614.79999999999995</v>
      </c>
      <c r="R47" s="82">
        <v>7542.17</v>
      </c>
      <c r="S47" s="80" t="s">
        <v>874</v>
      </c>
      <c r="T47" s="81">
        <v>3669.9</v>
      </c>
      <c r="U47" s="81">
        <v>3611.77</v>
      </c>
      <c r="V47" s="81">
        <v>0</v>
      </c>
      <c r="W47" s="81">
        <v>260.5</v>
      </c>
      <c r="X47" s="82">
        <v>7542.17</v>
      </c>
      <c r="Y47" s="80" t="s">
        <v>874</v>
      </c>
      <c r="Z47" s="81">
        <v>187.2</v>
      </c>
      <c r="AA47" s="81">
        <v>70.569999999999993</v>
      </c>
      <c r="AB47" s="81">
        <v>0</v>
      </c>
      <c r="AC47" s="81">
        <v>260.5</v>
      </c>
      <c r="AD47" s="82">
        <v>518.27</v>
      </c>
    </row>
    <row r="48" spans="1:30" x14ac:dyDescent="0.3">
      <c r="A48" s="1"/>
      <c r="B48" s="80" t="s">
        <v>875</v>
      </c>
      <c r="C48" s="81">
        <v>239.8</v>
      </c>
      <c r="D48" s="81">
        <v>102.13</v>
      </c>
      <c r="E48" s="81">
        <v>0</v>
      </c>
      <c r="F48" s="81">
        <v>74.599999999999994</v>
      </c>
      <c r="G48" s="81">
        <v>2810.3</v>
      </c>
      <c r="H48" s="81">
        <v>3507.1</v>
      </c>
      <c r="I48" s="81">
        <v>0</v>
      </c>
      <c r="J48" s="81">
        <v>127.5</v>
      </c>
      <c r="K48" s="81">
        <v>620.70000000000005</v>
      </c>
      <c r="L48" s="81">
        <v>0</v>
      </c>
      <c r="M48" s="81">
        <v>0</v>
      </c>
      <c r="N48" s="81">
        <v>0</v>
      </c>
      <c r="O48" s="81">
        <v>416.53</v>
      </c>
      <c r="P48" s="81">
        <v>6444.9</v>
      </c>
      <c r="Q48" s="81">
        <v>620.70000000000005</v>
      </c>
      <c r="R48" s="82">
        <v>7482.13</v>
      </c>
      <c r="S48" s="80" t="s">
        <v>875</v>
      </c>
      <c r="T48" s="81">
        <v>3670.8</v>
      </c>
      <c r="U48" s="81">
        <v>3609.23</v>
      </c>
      <c r="V48" s="81">
        <v>0</v>
      </c>
      <c r="W48" s="81">
        <v>202.1</v>
      </c>
      <c r="X48" s="82">
        <v>7482.13</v>
      </c>
      <c r="Y48" s="80" t="s">
        <v>875</v>
      </c>
      <c r="Z48" s="81">
        <v>187.1</v>
      </c>
      <c r="AA48" s="81">
        <v>69.430000000000007</v>
      </c>
      <c r="AB48" s="81">
        <v>0</v>
      </c>
      <c r="AC48" s="81">
        <v>202.1</v>
      </c>
      <c r="AD48" s="82">
        <v>458.63</v>
      </c>
    </row>
    <row r="49" spans="1:30" x14ac:dyDescent="0.3">
      <c r="A49" s="1"/>
      <c r="B49" s="80" t="s">
        <v>876</v>
      </c>
      <c r="C49" s="81">
        <v>239.2</v>
      </c>
      <c r="D49" s="81">
        <v>102.46</v>
      </c>
      <c r="E49" s="81">
        <v>0</v>
      </c>
      <c r="F49" s="81">
        <v>68.3</v>
      </c>
      <c r="G49" s="81">
        <v>2792.4</v>
      </c>
      <c r="H49" s="81">
        <v>3508.9</v>
      </c>
      <c r="I49" s="81">
        <v>0</v>
      </c>
      <c r="J49" s="81">
        <v>119.9</v>
      </c>
      <c r="K49" s="81">
        <v>622.4</v>
      </c>
      <c r="L49" s="81">
        <v>0</v>
      </c>
      <c r="M49" s="81">
        <v>0</v>
      </c>
      <c r="N49" s="81">
        <v>0</v>
      </c>
      <c r="O49" s="81">
        <v>409.96</v>
      </c>
      <c r="P49" s="81">
        <v>6421.2</v>
      </c>
      <c r="Q49" s="81">
        <v>622.4</v>
      </c>
      <c r="R49" s="82">
        <v>7453.56</v>
      </c>
      <c r="S49" s="80" t="s">
        <v>876</v>
      </c>
      <c r="T49" s="81">
        <v>3654</v>
      </c>
      <c r="U49" s="81">
        <v>3611.36</v>
      </c>
      <c r="V49" s="81">
        <v>0</v>
      </c>
      <c r="W49" s="81">
        <v>188.2</v>
      </c>
      <c r="X49" s="82">
        <v>7453.56</v>
      </c>
      <c r="Y49" s="80" t="s">
        <v>876</v>
      </c>
      <c r="Z49" s="81">
        <v>187.1</v>
      </c>
      <c r="AA49" s="81">
        <v>70.86</v>
      </c>
      <c r="AB49" s="81">
        <v>0</v>
      </c>
      <c r="AC49" s="81">
        <v>188.2</v>
      </c>
      <c r="AD49" s="82">
        <v>446.16</v>
      </c>
    </row>
    <row r="50" spans="1:30" x14ac:dyDescent="0.3">
      <c r="A50" s="1"/>
      <c r="B50" s="80" t="s">
        <v>877</v>
      </c>
      <c r="C50" s="81">
        <v>238.5</v>
      </c>
      <c r="D50" s="81">
        <v>103.8</v>
      </c>
      <c r="E50" s="81">
        <v>0</v>
      </c>
      <c r="F50" s="81">
        <v>56.1</v>
      </c>
      <c r="G50" s="81">
        <v>2780.6</v>
      </c>
      <c r="H50" s="81">
        <v>3506.7</v>
      </c>
      <c r="I50" s="81">
        <v>0</v>
      </c>
      <c r="J50" s="81">
        <v>126.5</v>
      </c>
      <c r="K50" s="81">
        <v>622.20000000000005</v>
      </c>
      <c r="L50" s="81">
        <v>0</v>
      </c>
      <c r="M50" s="81">
        <v>0</v>
      </c>
      <c r="N50" s="81">
        <v>0</v>
      </c>
      <c r="O50" s="81">
        <v>398.4</v>
      </c>
      <c r="P50" s="81">
        <v>6413.8</v>
      </c>
      <c r="Q50" s="81">
        <v>622.20000000000005</v>
      </c>
      <c r="R50" s="82">
        <v>7434.4</v>
      </c>
      <c r="S50" s="80" t="s">
        <v>877</v>
      </c>
      <c r="T50" s="81">
        <v>3641.3</v>
      </c>
      <c r="U50" s="81">
        <v>3610.5</v>
      </c>
      <c r="V50" s="81">
        <v>0</v>
      </c>
      <c r="W50" s="81">
        <v>182.6</v>
      </c>
      <c r="X50" s="82">
        <v>7434.4</v>
      </c>
      <c r="Y50" s="80" t="s">
        <v>877</v>
      </c>
      <c r="Z50" s="81">
        <v>180.8</v>
      </c>
      <c r="AA50" s="81">
        <v>72.400000000000006</v>
      </c>
      <c r="AB50" s="81">
        <v>0</v>
      </c>
      <c r="AC50" s="81">
        <v>182.6</v>
      </c>
      <c r="AD50" s="82">
        <v>435.8</v>
      </c>
    </row>
    <row r="51" spans="1:30" x14ac:dyDescent="0.3">
      <c r="A51" s="1"/>
      <c r="B51" s="80" t="s">
        <v>878</v>
      </c>
      <c r="C51" s="81">
        <v>221.2</v>
      </c>
      <c r="D51" s="81">
        <v>102.7</v>
      </c>
      <c r="E51" s="81">
        <v>0</v>
      </c>
      <c r="F51" s="81">
        <v>45.7</v>
      </c>
      <c r="G51" s="81">
        <v>2890.7</v>
      </c>
      <c r="H51" s="81">
        <v>3509.8</v>
      </c>
      <c r="I51" s="81">
        <v>0</v>
      </c>
      <c r="J51" s="81">
        <v>140.1</v>
      </c>
      <c r="K51" s="81">
        <v>566.5</v>
      </c>
      <c r="L51" s="81">
        <v>0</v>
      </c>
      <c r="M51" s="81">
        <v>0</v>
      </c>
      <c r="N51" s="81">
        <v>0</v>
      </c>
      <c r="O51" s="81">
        <v>369.6</v>
      </c>
      <c r="P51" s="81">
        <v>6540.6</v>
      </c>
      <c r="Q51" s="81">
        <v>566.5</v>
      </c>
      <c r="R51" s="82">
        <v>7476.7</v>
      </c>
      <c r="S51" s="80" t="s">
        <v>878</v>
      </c>
      <c r="T51" s="81">
        <v>3678.4</v>
      </c>
      <c r="U51" s="81">
        <v>3612.5</v>
      </c>
      <c r="V51" s="81">
        <v>0</v>
      </c>
      <c r="W51" s="81">
        <v>185.8</v>
      </c>
      <c r="X51" s="82">
        <v>7476.7</v>
      </c>
      <c r="Y51" s="80" t="s">
        <v>878</v>
      </c>
      <c r="Z51" s="81">
        <v>180.4</v>
      </c>
      <c r="AA51" s="81">
        <v>72.099999999999994</v>
      </c>
      <c r="AB51" s="81">
        <v>0</v>
      </c>
      <c r="AC51" s="81">
        <v>185.8</v>
      </c>
      <c r="AD51" s="82">
        <v>438.3</v>
      </c>
    </row>
    <row r="52" spans="1:30" x14ac:dyDescent="0.3">
      <c r="A52" s="1"/>
      <c r="B52" s="80" t="s">
        <v>879</v>
      </c>
      <c r="C52" s="81">
        <v>218.7</v>
      </c>
      <c r="D52" s="81">
        <v>101.75</v>
      </c>
      <c r="E52" s="81">
        <v>0</v>
      </c>
      <c r="F52" s="81">
        <v>38.799999999999997</v>
      </c>
      <c r="G52" s="81">
        <v>2767.5</v>
      </c>
      <c r="H52" s="81">
        <v>3510.3</v>
      </c>
      <c r="I52" s="81">
        <v>0</v>
      </c>
      <c r="J52" s="81">
        <v>152.30000000000001</v>
      </c>
      <c r="K52" s="81">
        <v>517.29999999999995</v>
      </c>
      <c r="L52" s="81">
        <v>0</v>
      </c>
      <c r="M52" s="81">
        <v>0</v>
      </c>
      <c r="N52" s="81">
        <v>0</v>
      </c>
      <c r="O52" s="81">
        <v>359.25</v>
      </c>
      <c r="P52" s="81">
        <v>6430.1</v>
      </c>
      <c r="Q52" s="81">
        <v>517.29999999999995</v>
      </c>
      <c r="R52" s="82">
        <v>7306.65</v>
      </c>
      <c r="S52" s="80" t="s">
        <v>879</v>
      </c>
      <c r="T52" s="81">
        <v>3503.5</v>
      </c>
      <c r="U52" s="81">
        <v>3612.05</v>
      </c>
      <c r="V52" s="81">
        <v>0</v>
      </c>
      <c r="W52" s="81">
        <v>191.1</v>
      </c>
      <c r="X52" s="82">
        <v>7306.65</v>
      </c>
      <c r="Y52" s="80" t="s">
        <v>879</v>
      </c>
      <c r="Z52" s="81">
        <v>179.8</v>
      </c>
      <c r="AA52" s="81">
        <v>71.75</v>
      </c>
      <c r="AB52" s="81">
        <v>0</v>
      </c>
      <c r="AC52" s="81">
        <v>191.1</v>
      </c>
      <c r="AD52" s="82">
        <v>442.65</v>
      </c>
    </row>
    <row r="53" spans="1:30" x14ac:dyDescent="0.3">
      <c r="A53" s="1"/>
      <c r="B53" s="80" t="s">
        <v>880</v>
      </c>
      <c r="C53" s="81">
        <v>220.6</v>
      </c>
      <c r="D53" s="81">
        <v>101.38</v>
      </c>
      <c r="E53" s="81">
        <v>0</v>
      </c>
      <c r="F53" s="81">
        <v>37</v>
      </c>
      <c r="G53" s="81">
        <v>2503</v>
      </c>
      <c r="H53" s="81">
        <v>3509.8</v>
      </c>
      <c r="I53" s="81">
        <v>0</v>
      </c>
      <c r="J53" s="81">
        <v>148.5</v>
      </c>
      <c r="K53" s="81">
        <v>515.70000000000005</v>
      </c>
      <c r="L53" s="81">
        <v>0</v>
      </c>
      <c r="M53" s="81">
        <v>0</v>
      </c>
      <c r="N53" s="81">
        <v>0</v>
      </c>
      <c r="O53" s="81">
        <v>358.98</v>
      </c>
      <c r="P53" s="81">
        <v>6161.3</v>
      </c>
      <c r="Q53" s="81">
        <v>515.70000000000005</v>
      </c>
      <c r="R53" s="82">
        <v>7035.98</v>
      </c>
      <c r="S53" s="80" t="s">
        <v>880</v>
      </c>
      <c r="T53" s="81">
        <v>3239.3</v>
      </c>
      <c r="U53" s="81">
        <v>3611.18</v>
      </c>
      <c r="V53" s="81">
        <v>0</v>
      </c>
      <c r="W53" s="81">
        <v>185.5</v>
      </c>
      <c r="X53" s="82">
        <v>7035.98</v>
      </c>
      <c r="Y53" s="80" t="s">
        <v>880</v>
      </c>
      <c r="Z53" s="81">
        <v>181.4</v>
      </c>
      <c r="AA53" s="81">
        <v>69.88</v>
      </c>
      <c r="AB53" s="81">
        <v>0</v>
      </c>
      <c r="AC53" s="81">
        <v>185.5</v>
      </c>
      <c r="AD53" s="82">
        <v>436.78</v>
      </c>
    </row>
    <row r="54" spans="1:30" x14ac:dyDescent="0.3">
      <c r="A54" s="1"/>
      <c r="B54" s="80" t="s">
        <v>881</v>
      </c>
      <c r="C54" s="81">
        <v>220.9</v>
      </c>
      <c r="D54" s="81">
        <v>103.62</v>
      </c>
      <c r="E54" s="81">
        <v>0</v>
      </c>
      <c r="F54" s="81">
        <v>39.799999999999997</v>
      </c>
      <c r="G54" s="81">
        <v>2319</v>
      </c>
      <c r="H54" s="81">
        <v>3503.9</v>
      </c>
      <c r="I54" s="81">
        <v>0</v>
      </c>
      <c r="J54" s="81">
        <v>158.80000000000001</v>
      </c>
      <c r="K54" s="81">
        <v>517</v>
      </c>
      <c r="L54" s="81">
        <v>0</v>
      </c>
      <c r="M54" s="81">
        <v>0</v>
      </c>
      <c r="N54" s="81">
        <v>0</v>
      </c>
      <c r="O54" s="81">
        <v>364.32</v>
      </c>
      <c r="P54" s="81">
        <v>5981.7</v>
      </c>
      <c r="Q54" s="81">
        <v>517</v>
      </c>
      <c r="R54" s="82">
        <v>6863.02</v>
      </c>
      <c r="S54" s="80" t="s">
        <v>881</v>
      </c>
      <c r="T54" s="81">
        <v>3056.9</v>
      </c>
      <c r="U54" s="81">
        <v>3607.52</v>
      </c>
      <c r="V54" s="81">
        <v>0</v>
      </c>
      <c r="W54" s="81">
        <v>198.6</v>
      </c>
      <c r="X54" s="82">
        <v>6863.02</v>
      </c>
      <c r="Y54" s="80" t="s">
        <v>881</v>
      </c>
      <c r="Z54" s="81">
        <v>177.7</v>
      </c>
      <c r="AA54" s="81">
        <v>71.22</v>
      </c>
      <c r="AB54" s="81">
        <v>0</v>
      </c>
      <c r="AC54" s="81">
        <v>198.6</v>
      </c>
      <c r="AD54" s="82">
        <v>447.52</v>
      </c>
    </row>
    <row r="55" spans="1:30" x14ac:dyDescent="0.3">
      <c r="A55" s="1"/>
      <c r="B55" s="80" t="s">
        <v>54</v>
      </c>
      <c r="C55" s="81">
        <v>218.6</v>
      </c>
      <c r="D55" s="81">
        <v>102.81</v>
      </c>
      <c r="E55" s="81">
        <v>0</v>
      </c>
      <c r="F55" s="81">
        <v>38.5</v>
      </c>
      <c r="G55" s="81">
        <v>2045.8</v>
      </c>
      <c r="H55" s="81">
        <v>3503</v>
      </c>
      <c r="I55" s="81">
        <v>0</v>
      </c>
      <c r="J55" s="81">
        <v>164</v>
      </c>
      <c r="K55" s="81">
        <v>503.8</v>
      </c>
      <c r="L55" s="81">
        <v>0</v>
      </c>
      <c r="M55" s="81">
        <v>0</v>
      </c>
      <c r="N55" s="81">
        <v>0</v>
      </c>
      <c r="O55" s="81">
        <v>359.91</v>
      </c>
      <c r="P55" s="81">
        <v>5712.8</v>
      </c>
      <c r="Q55" s="81">
        <v>503.8</v>
      </c>
      <c r="R55" s="82">
        <v>6576.51</v>
      </c>
      <c r="S55" s="80" t="s">
        <v>54</v>
      </c>
      <c r="T55" s="81">
        <v>2768.2</v>
      </c>
      <c r="U55" s="81">
        <v>3605.81</v>
      </c>
      <c r="V55" s="81">
        <v>0</v>
      </c>
      <c r="W55" s="81">
        <v>202.5</v>
      </c>
      <c r="X55" s="82">
        <v>6576.51</v>
      </c>
      <c r="Y55" s="80" t="s">
        <v>54</v>
      </c>
      <c r="Z55" s="81">
        <v>177.9</v>
      </c>
      <c r="AA55" s="81">
        <v>71.11</v>
      </c>
      <c r="AB55" s="81">
        <v>0</v>
      </c>
      <c r="AC55" s="81">
        <v>202.5</v>
      </c>
      <c r="AD55" s="82">
        <v>451.51</v>
      </c>
    </row>
    <row r="56" spans="1:30" x14ac:dyDescent="0.3">
      <c r="A56" s="1"/>
      <c r="B56" s="83" t="s">
        <v>1036</v>
      </c>
      <c r="C56" s="84">
        <v>4729.25</v>
      </c>
      <c r="D56" s="84">
        <v>2502.98</v>
      </c>
      <c r="E56" s="84">
        <v>3.1</v>
      </c>
      <c r="F56" s="84">
        <v>1634.95</v>
      </c>
      <c r="G56" s="84">
        <v>53141.8</v>
      </c>
      <c r="H56" s="84">
        <v>78266.8</v>
      </c>
      <c r="I56" s="84">
        <v>9.0500000000000007</v>
      </c>
      <c r="J56" s="84">
        <v>8605.0499999999993</v>
      </c>
      <c r="K56" s="84">
        <v>11379.1</v>
      </c>
      <c r="L56" s="84">
        <v>75.400000000000006</v>
      </c>
      <c r="M56" s="84">
        <v>8984.25</v>
      </c>
      <c r="N56" s="84">
        <v>0</v>
      </c>
      <c r="O56" s="84">
        <v>8870.2800000000007</v>
      </c>
      <c r="P56" s="84">
        <v>140022.70000000001</v>
      </c>
      <c r="Q56" s="84">
        <v>20438.75</v>
      </c>
      <c r="R56" s="84">
        <v>169331.73</v>
      </c>
      <c r="S56" s="83" t="s">
        <v>1036</v>
      </c>
      <c r="T56" s="84">
        <v>69250.149999999994</v>
      </c>
      <c r="U56" s="84">
        <v>80845.179999999993</v>
      </c>
      <c r="V56" s="84">
        <v>8996.4</v>
      </c>
      <c r="W56" s="84">
        <v>10240</v>
      </c>
      <c r="X56" s="84">
        <v>169331.73</v>
      </c>
      <c r="Y56" s="83" t="s">
        <v>1036</v>
      </c>
      <c r="Z56" s="84">
        <v>4026.05</v>
      </c>
      <c r="AA56" s="84">
        <v>1736.13</v>
      </c>
      <c r="AB56" s="84">
        <v>8996.4</v>
      </c>
      <c r="AC56" s="84">
        <v>10240</v>
      </c>
      <c r="AD56" s="84">
        <v>24998.58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1241</v>
      </c>
      <c r="C5" s="1"/>
      <c r="D5" s="1"/>
      <c r="E5" s="1"/>
      <c r="F5" s="1"/>
      <c r="G5" s="1"/>
      <c r="H5" s="1"/>
      <c r="I5" s="1"/>
      <c r="J5" s="1"/>
      <c r="K5" s="1"/>
      <c r="L5" s="1"/>
      <c r="M5" s="1"/>
      <c r="N5" s="1"/>
      <c r="O5" s="1"/>
      <c r="P5" s="1"/>
    </row>
    <row r="6" spans="1:16" ht="27.6" x14ac:dyDescent="0.3">
      <c r="A6" s="1"/>
      <c r="B6" s="3" t="s">
        <v>144</v>
      </c>
      <c r="C6" s="3" t="s">
        <v>1242</v>
      </c>
      <c r="D6" s="3" t="s">
        <v>1243</v>
      </c>
      <c r="E6" s="3" t="s">
        <v>1244</v>
      </c>
      <c r="F6" s="3" t="s">
        <v>147</v>
      </c>
      <c r="G6" s="3" t="s">
        <v>148</v>
      </c>
      <c r="H6" s="3" t="s">
        <v>1245</v>
      </c>
      <c r="I6" s="3" t="s">
        <v>1246</v>
      </c>
      <c r="J6" s="3" t="s">
        <v>1247</v>
      </c>
      <c r="K6" s="3" t="s">
        <v>1248</v>
      </c>
      <c r="L6" s="3" t="s">
        <v>1249</v>
      </c>
      <c r="M6" s="3" t="s">
        <v>1250</v>
      </c>
      <c r="N6" s="3" t="s">
        <v>1251</v>
      </c>
      <c r="O6" s="3" t="s">
        <v>1252</v>
      </c>
      <c r="P6" s="3" t="s">
        <v>1253</v>
      </c>
    </row>
    <row r="7" spans="1:16" x14ac:dyDescent="0.3">
      <c r="A7" s="1"/>
      <c r="B7" s="6" t="s">
        <v>667</v>
      </c>
      <c r="C7" s="6" t="s">
        <v>1061</v>
      </c>
      <c r="D7" s="85" t="s">
        <v>64</v>
      </c>
      <c r="E7" s="6" t="s">
        <v>1254</v>
      </c>
      <c r="F7" s="85" t="s">
        <v>18</v>
      </c>
      <c r="G7" s="85" t="s">
        <v>19</v>
      </c>
      <c r="H7" s="85" t="s">
        <v>989</v>
      </c>
      <c r="I7" s="85" t="s">
        <v>989</v>
      </c>
      <c r="J7" s="85" t="s">
        <v>1255</v>
      </c>
      <c r="K7" s="85" t="s">
        <v>989</v>
      </c>
      <c r="L7" s="85" t="s">
        <v>989</v>
      </c>
      <c r="M7" s="85" t="s">
        <v>989</v>
      </c>
      <c r="N7" s="85" t="s">
        <v>989</v>
      </c>
      <c r="O7" s="6" t="s">
        <v>1256</v>
      </c>
      <c r="P7" s="6"/>
    </row>
    <row r="8" spans="1:16" x14ac:dyDescent="0.3">
      <c r="A8" s="1"/>
      <c r="B8" s="6" t="s">
        <v>668</v>
      </c>
      <c r="C8" s="6" t="s">
        <v>1117</v>
      </c>
      <c r="D8" s="85" t="s">
        <v>64</v>
      </c>
      <c r="E8" s="6" t="s">
        <v>1257</v>
      </c>
      <c r="F8" s="85" t="s">
        <v>18</v>
      </c>
      <c r="G8" s="85" t="s">
        <v>19</v>
      </c>
      <c r="H8" s="85" t="s">
        <v>989</v>
      </c>
      <c r="I8" s="85" t="s">
        <v>989</v>
      </c>
      <c r="J8" s="85" t="s">
        <v>1255</v>
      </c>
      <c r="K8" s="85" t="s">
        <v>989</v>
      </c>
      <c r="L8" s="85" t="s">
        <v>989</v>
      </c>
      <c r="M8" s="85" t="s">
        <v>989</v>
      </c>
      <c r="N8" s="85" t="s">
        <v>989</v>
      </c>
      <c r="O8" s="6" t="s">
        <v>1256</v>
      </c>
      <c r="P8" s="6"/>
    </row>
    <row r="9" spans="1:16" x14ac:dyDescent="0.3">
      <c r="A9" s="1"/>
      <c r="B9" s="6" t="s">
        <v>669</v>
      </c>
      <c r="C9" s="6" t="s">
        <v>1119</v>
      </c>
      <c r="D9" s="85" t="s">
        <v>64</v>
      </c>
      <c r="E9" s="6" t="s">
        <v>1258</v>
      </c>
      <c r="F9" s="85" t="s">
        <v>18</v>
      </c>
      <c r="G9" s="85" t="s">
        <v>19</v>
      </c>
      <c r="H9" s="85" t="s">
        <v>989</v>
      </c>
      <c r="I9" s="85" t="s">
        <v>989</v>
      </c>
      <c r="J9" s="85" t="s">
        <v>1255</v>
      </c>
      <c r="K9" s="85" t="s">
        <v>989</v>
      </c>
      <c r="L9" s="85" t="s">
        <v>989</v>
      </c>
      <c r="M9" s="85" t="s">
        <v>989</v>
      </c>
      <c r="N9" s="85" t="s">
        <v>989</v>
      </c>
      <c r="O9" s="6" t="s">
        <v>1256</v>
      </c>
      <c r="P9" s="6"/>
    </row>
    <row r="10" spans="1:16" ht="26.4" x14ac:dyDescent="0.3">
      <c r="A10" s="1"/>
      <c r="B10" s="6" t="s">
        <v>670</v>
      </c>
      <c r="C10" s="6" t="s">
        <v>1064</v>
      </c>
      <c r="D10" s="85" t="s">
        <v>64</v>
      </c>
      <c r="E10" s="6" t="s">
        <v>1259</v>
      </c>
      <c r="F10" s="85" t="s">
        <v>18</v>
      </c>
      <c r="G10" s="85" t="s">
        <v>19</v>
      </c>
      <c r="H10" s="85" t="s">
        <v>989</v>
      </c>
      <c r="I10" s="85" t="s">
        <v>989</v>
      </c>
      <c r="J10" s="85" t="s">
        <v>1255</v>
      </c>
      <c r="K10" s="85" t="s">
        <v>989</v>
      </c>
      <c r="L10" s="85" t="s">
        <v>989</v>
      </c>
      <c r="M10" s="85" t="s">
        <v>989</v>
      </c>
      <c r="N10" s="85" t="s">
        <v>989</v>
      </c>
      <c r="O10" s="6" t="s">
        <v>1256</v>
      </c>
      <c r="P10" s="6"/>
    </row>
    <row r="11" spans="1:16" x14ac:dyDescent="0.3">
      <c r="A11" s="1"/>
      <c r="B11" s="6" t="s">
        <v>665</v>
      </c>
      <c r="C11" s="6" t="s">
        <v>1066</v>
      </c>
      <c r="D11" s="85" t="s">
        <v>1260</v>
      </c>
      <c r="E11" s="6" t="s">
        <v>1261</v>
      </c>
      <c r="F11" s="85" t="s">
        <v>18</v>
      </c>
      <c r="G11" s="85" t="s">
        <v>19</v>
      </c>
      <c r="H11" s="85" t="s">
        <v>989</v>
      </c>
      <c r="I11" s="85" t="s">
        <v>989</v>
      </c>
      <c r="J11" s="85" t="s">
        <v>1255</v>
      </c>
      <c r="K11" s="85" t="s">
        <v>989</v>
      </c>
      <c r="L11" s="85" t="s">
        <v>989</v>
      </c>
      <c r="M11" s="85" t="s">
        <v>989</v>
      </c>
      <c r="N11" s="85" t="s">
        <v>989</v>
      </c>
      <c r="O11" s="6" t="s">
        <v>1256</v>
      </c>
      <c r="P11" s="6"/>
    </row>
    <row r="12" spans="1:16" x14ac:dyDescent="0.3">
      <c r="A12" s="1"/>
      <c r="B12" s="6" t="s">
        <v>56</v>
      </c>
      <c r="C12" s="6" t="s">
        <v>1125</v>
      </c>
      <c r="D12" s="85" t="s">
        <v>227</v>
      </c>
      <c r="E12" s="6" t="s">
        <v>1262</v>
      </c>
      <c r="F12" s="85" t="s">
        <v>1263</v>
      </c>
      <c r="G12" s="85" t="s">
        <v>1264</v>
      </c>
      <c r="H12" s="85" t="s">
        <v>989</v>
      </c>
      <c r="I12" s="85" t="s">
        <v>989</v>
      </c>
      <c r="J12" s="85" t="s">
        <v>1265</v>
      </c>
      <c r="K12" s="85" t="s">
        <v>1266</v>
      </c>
      <c r="L12" s="85" t="s">
        <v>989</v>
      </c>
      <c r="M12" s="85" t="s">
        <v>989</v>
      </c>
      <c r="N12" s="85" t="s">
        <v>989</v>
      </c>
      <c r="O12" s="6" t="s">
        <v>1267</v>
      </c>
      <c r="P12" s="6"/>
    </row>
    <row r="13" spans="1:16" x14ac:dyDescent="0.3">
      <c r="A13" s="1"/>
      <c r="B13" s="6" t="s">
        <v>73</v>
      </c>
      <c r="C13" s="6" t="s">
        <v>78</v>
      </c>
      <c r="D13" s="85" t="s">
        <v>64</v>
      </c>
      <c r="E13" s="6" t="s">
        <v>1268</v>
      </c>
      <c r="F13" s="85" t="s">
        <v>18</v>
      </c>
      <c r="G13" s="85" t="s">
        <v>19</v>
      </c>
      <c r="H13" s="85" t="s">
        <v>989</v>
      </c>
      <c r="I13" s="85" t="s">
        <v>989</v>
      </c>
      <c r="J13" s="85" t="s">
        <v>1269</v>
      </c>
      <c r="K13" s="85" t="s">
        <v>989</v>
      </c>
      <c r="L13" s="85" t="s">
        <v>989</v>
      </c>
      <c r="M13" s="85" t="s">
        <v>989</v>
      </c>
      <c r="N13" s="85" t="s">
        <v>989</v>
      </c>
      <c r="O13" s="6" t="s">
        <v>1256</v>
      </c>
      <c r="P13" s="6"/>
    </row>
    <row r="14" spans="1:16" x14ac:dyDescent="0.3">
      <c r="A14" s="1"/>
      <c r="B14" s="6" t="s">
        <v>73</v>
      </c>
      <c r="C14" s="6" t="s">
        <v>81</v>
      </c>
      <c r="D14" s="85" t="s">
        <v>64</v>
      </c>
      <c r="E14" s="6" t="s">
        <v>1270</v>
      </c>
      <c r="F14" s="85" t="s">
        <v>18</v>
      </c>
      <c r="G14" s="85" t="s">
        <v>1271</v>
      </c>
      <c r="H14" s="85" t="s">
        <v>989</v>
      </c>
      <c r="I14" s="85" t="s">
        <v>989</v>
      </c>
      <c r="J14" s="85" t="s">
        <v>1269</v>
      </c>
      <c r="K14" s="85" t="s">
        <v>989</v>
      </c>
      <c r="L14" s="85" t="s">
        <v>989</v>
      </c>
      <c r="M14" s="85" t="s">
        <v>989</v>
      </c>
      <c r="N14" s="85" t="s">
        <v>989</v>
      </c>
      <c r="O14" s="6" t="s">
        <v>1256</v>
      </c>
      <c r="P14" s="6"/>
    </row>
    <row r="15" spans="1:16" x14ac:dyDescent="0.3">
      <c r="A15" s="1"/>
      <c r="B15" s="6" t="s">
        <v>73</v>
      </c>
      <c r="C15" s="6" t="s">
        <v>81</v>
      </c>
      <c r="D15" s="85" t="s">
        <v>64</v>
      </c>
      <c r="E15" s="6" t="s">
        <v>1270</v>
      </c>
      <c r="F15" s="85" t="s">
        <v>1271</v>
      </c>
      <c r="G15" s="85" t="s">
        <v>1272</v>
      </c>
      <c r="H15" s="85" t="s">
        <v>989</v>
      </c>
      <c r="I15" s="85" t="s">
        <v>989</v>
      </c>
      <c r="J15" s="85" t="s">
        <v>1273</v>
      </c>
      <c r="K15" s="85" t="s">
        <v>989</v>
      </c>
      <c r="L15" s="85" t="s">
        <v>989</v>
      </c>
      <c r="M15" s="85" t="s">
        <v>989</v>
      </c>
      <c r="N15" s="85" t="s">
        <v>989</v>
      </c>
      <c r="O15" s="6" t="s">
        <v>1256</v>
      </c>
      <c r="P15" s="6"/>
    </row>
    <row r="16" spans="1:16" x14ac:dyDescent="0.3">
      <c r="A16" s="1"/>
      <c r="B16" s="6" t="s">
        <v>73</v>
      </c>
      <c r="C16" s="6" t="s">
        <v>81</v>
      </c>
      <c r="D16" s="85" t="s">
        <v>64</v>
      </c>
      <c r="E16" s="6" t="s">
        <v>1270</v>
      </c>
      <c r="F16" s="85" t="s">
        <v>1272</v>
      </c>
      <c r="G16" s="85" t="s">
        <v>1274</v>
      </c>
      <c r="H16" s="85" t="s">
        <v>989</v>
      </c>
      <c r="I16" s="85" t="s">
        <v>989</v>
      </c>
      <c r="J16" s="85" t="s">
        <v>1269</v>
      </c>
      <c r="K16" s="85" t="s">
        <v>989</v>
      </c>
      <c r="L16" s="85" t="s">
        <v>989</v>
      </c>
      <c r="M16" s="85" t="s">
        <v>989</v>
      </c>
      <c r="N16" s="85" t="s">
        <v>989</v>
      </c>
      <c r="O16" s="6" t="s">
        <v>1256</v>
      </c>
      <c r="P16" s="6"/>
    </row>
    <row r="17" spans="1:16" x14ac:dyDescent="0.3">
      <c r="A17" s="1"/>
      <c r="B17" s="6" t="s">
        <v>73</v>
      </c>
      <c r="C17" s="6" t="s">
        <v>81</v>
      </c>
      <c r="D17" s="85" t="s">
        <v>64</v>
      </c>
      <c r="E17" s="6" t="s">
        <v>1270</v>
      </c>
      <c r="F17" s="85" t="s">
        <v>1274</v>
      </c>
      <c r="G17" s="85" t="s">
        <v>1275</v>
      </c>
      <c r="H17" s="85" t="s">
        <v>989</v>
      </c>
      <c r="I17" s="85" t="s">
        <v>989</v>
      </c>
      <c r="J17" s="85" t="s">
        <v>1273</v>
      </c>
      <c r="K17" s="85" t="s">
        <v>989</v>
      </c>
      <c r="L17" s="85" t="s">
        <v>989</v>
      </c>
      <c r="M17" s="85" t="s">
        <v>989</v>
      </c>
      <c r="N17" s="85" t="s">
        <v>989</v>
      </c>
      <c r="O17" s="6" t="s">
        <v>1256</v>
      </c>
      <c r="P17" s="6"/>
    </row>
    <row r="18" spans="1:16" x14ac:dyDescent="0.3">
      <c r="A18" s="1"/>
      <c r="B18" s="6" t="s">
        <v>73</v>
      </c>
      <c r="C18" s="6" t="s">
        <v>81</v>
      </c>
      <c r="D18" s="85" t="s">
        <v>64</v>
      </c>
      <c r="E18" s="6" t="s">
        <v>1270</v>
      </c>
      <c r="F18" s="85" t="s">
        <v>1275</v>
      </c>
      <c r="G18" s="85" t="s">
        <v>19</v>
      </c>
      <c r="H18" s="85" t="s">
        <v>989</v>
      </c>
      <c r="I18" s="85" t="s">
        <v>989</v>
      </c>
      <c r="J18" s="85" t="s">
        <v>1269</v>
      </c>
      <c r="K18" s="85" t="s">
        <v>989</v>
      </c>
      <c r="L18" s="85" t="s">
        <v>989</v>
      </c>
      <c r="M18" s="85" t="s">
        <v>989</v>
      </c>
      <c r="N18" s="85" t="s">
        <v>989</v>
      </c>
      <c r="O18" s="6" t="s">
        <v>1256</v>
      </c>
      <c r="P18" s="6"/>
    </row>
    <row r="19" spans="1:16" x14ac:dyDescent="0.3">
      <c r="A19" s="1"/>
      <c r="B19" s="6" t="s">
        <v>82</v>
      </c>
      <c r="C19" s="6" t="s">
        <v>83</v>
      </c>
      <c r="D19" s="85" t="s">
        <v>64</v>
      </c>
      <c r="E19" s="6" t="s">
        <v>1276</v>
      </c>
      <c r="F19" s="85" t="s">
        <v>18</v>
      </c>
      <c r="G19" s="85" t="s">
        <v>19</v>
      </c>
      <c r="H19" s="85" t="s">
        <v>989</v>
      </c>
      <c r="I19" s="85" t="s">
        <v>989</v>
      </c>
      <c r="J19" s="85" t="s">
        <v>1269</v>
      </c>
      <c r="K19" s="85" t="s">
        <v>989</v>
      </c>
      <c r="L19" s="85" t="s">
        <v>989</v>
      </c>
      <c r="M19" s="85" t="s">
        <v>989</v>
      </c>
      <c r="N19" s="85" t="s">
        <v>989</v>
      </c>
      <c r="O19" s="6" t="s">
        <v>1256</v>
      </c>
      <c r="P19" s="6"/>
    </row>
    <row r="20" spans="1:16" ht="26.4" x14ac:dyDescent="0.3">
      <c r="A20" s="1"/>
      <c r="B20" s="6" t="s">
        <v>666</v>
      </c>
      <c r="C20" s="6" t="s">
        <v>1161</v>
      </c>
      <c r="D20" s="85" t="s">
        <v>1162</v>
      </c>
      <c r="E20" s="6" t="s">
        <v>1277</v>
      </c>
      <c r="F20" s="85" t="s">
        <v>18</v>
      </c>
      <c r="G20" s="85" t="s">
        <v>19</v>
      </c>
      <c r="H20" s="85" t="s">
        <v>989</v>
      </c>
      <c r="I20" s="85" t="s">
        <v>989</v>
      </c>
      <c r="J20" s="85" t="s">
        <v>1255</v>
      </c>
      <c r="K20" s="85" t="s">
        <v>989</v>
      </c>
      <c r="L20" s="85" t="s">
        <v>989</v>
      </c>
      <c r="M20" s="85" t="s">
        <v>989</v>
      </c>
      <c r="N20" s="85" t="s">
        <v>989</v>
      </c>
      <c r="O20" s="6" t="s">
        <v>1256</v>
      </c>
      <c r="P20" s="6"/>
    </row>
    <row r="21" spans="1:16" ht="26.4" x14ac:dyDescent="0.3">
      <c r="A21" s="1"/>
      <c r="B21" s="6" t="s">
        <v>666</v>
      </c>
      <c r="C21" s="6" t="s">
        <v>1161</v>
      </c>
      <c r="D21" s="85" t="s">
        <v>1163</v>
      </c>
      <c r="E21" s="6" t="s">
        <v>1278</v>
      </c>
      <c r="F21" s="85" t="s">
        <v>18</v>
      </c>
      <c r="G21" s="85" t="s">
        <v>19</v>
      </c>
      <c r="H21" s="85" t="s">
        <v>989</v>
      </c>
      <c r="I21" s="85" t="s">
        <v>989</v>
      </c>
      <c r="J21" s="85" t="s">
        <v>1255</v>
      </c>
      <c r="K21" s="85" t="s">
        <v>989</v>
      </c>
      <c r="L21" s="85" t="s">
        <v>989</v>
      </c>
      <c r="M21" s="85" t="s">
        <v>989</v>
      </c>
      <c r="N21" s="85" t="s">
        <v>989</v>
      </c>
      <c r="O21" s="6" t="s">
        <v>1256</v>
      </c>
      <c r="P21" s="6"/>
    </row>
    <row r="22" spans="1:16" x14ac:dyDescent="0.3">
      <c r="A22" s="1"/>
      <c r="B22" s="6" t="s">
        <v>85</v>
      </c>
      <c r="C22" s="6" t="s">
        <v>89</v>
      </c>
      <c r="D22" s="85" t="s">
        <v>64</v>
      </c>
      <c r="E22" s="6" t="s">
        <v>1279</v>
      </c>
      <c r="F22" s="85" t="s">
        <v>18</v>
      </c>
      <c r="G22" s="85" t="s">
        <v>19</v>
      </c>
      <c r="H22" s="85" t="s">
        <v>989</v>
      </c>
      <c r="I22" s="85" t="s">
        <v>989</v>
      </c>
      <c r="J22" s="85" t="s">
        <v>1269</v>
      </c>
      <c r="K22" s="85" t="s">
        <v>989</v>
      </c>
      <c r="L22" s="85" t="s">
        <v>989</v>
      </c>
      <c r="M22" s="85" t="s">
        <v>989</v>
      </c>
      <c r="N22" s="85" t="s">
        <v>989</v>
      </c>
      <c r="O22" s="6" t="s">
        <v>1256</v>
      </c>
      <c r="P22" s="6"/>
    </row>
    <row r="23" spans="1:16" x14ac:dyDescent="0.3">
      <c r="A23" s="1"/>
      <c r="B23" s="6" t="s">
        <v>85</v>
      </c>
      <c r="C23" s="6" t="s">
        <v>92</v>
      </c>
      <c r="D23" s="85" t="s">
        <v>64</v>
      </c>
      <c r="E23" s="6" t="s">
        <v>1280</v>
      </c>
      <c r="F23" s="85" t="s">
        <v>18</v>
      </c>
      <c r="G23" s="85" t="s">
        <v>19</v>
      </c>
      <c r="H23" s="85" t="s">
        <v>989</v>
      </c>
      <c r="I23" s="85" t="s">
        <v>989</v>
      </c>
      <c r="J23" s="85" t="s">
        <v>1269</v>
      </c>
      <c r="K23" s="85" t="s">
        <v>989</v>
      </c>
      <c r="L23" s="85" t="s">
        <v>989</v>
      </c>
      <c r="M23" s="85" t="s">
        <v>989</v>
      </c>
      <c r="N23" s="85" t="s">
        <v>989</v>
      </c>
      <c r="O23" s="6" t="s">
        <v>1256</v>
      </c>
      <c r="P23" s="6"/>
    </row>
    <row r="24" spans="1:16" x14ac:dyDescent="0.3">
      <c r="A24" s="1"/>
      <c r="B24" s="6" t="s">
        <v>112</v>
      </c>
      <c r="C24" s="6" t="s">
        <v>1180</v>
      </c>
      <c r="D24" s="85" t="s">
        <v>396</v>
      </c>
      <c r="E24" s="6" t="s">
        <v>1281</v>
      </c>
      <c r="F24" s="85" t="s">
        <v>1282</v>
      </c>
      <c r="G24" s="85" t="s">
        <v>1283</v>
      </c>
      <c r="H24" s="85" t="s">
        <v>989</v>
      </c>
      <c r="I24" s="85" t="s">
        <v>989</v>
      </c>
      <c r="J24" s="85" t="s">
        <v>1265</v>
      </c>
      <c r="K24" s="85" t="s">
        <v>989</v>
      </c>
      <c r="L24" s="85" t="s">
        <v>989</v>
      </c>
      <c r="M24" s="85" t="s">
        <v>989</v>
      </c>
      <c r="N24" s="85" t="s">
        <v>989</v>
      </c>
      <c r="O24" s="6" t="s">
        <v>1267</v>
      </c>
      <c r="P24" s="6"/>
    </row>
    <row r="25" spans="1:16" x14ac:dyDescent="0.3">
      <c r="A25" s="1"/>
      <c r="B25" s="6" t="s">
        <v>112</v>
      </c>
      <c r="C25" s="6" t="s">
        <v>117</v>
      </c>
      <c r="D25" s="85" t="s">
        <v>64</v>
      </c>
      <c r="E25" s="6" t="s">
        <v>1284</v>
      </c>
      <c r="F25" s="85" t="s">
        <v>18</v>
      </c>
      <c r="G25" s="85" t="s">
        <v>19</v>
      </c>
      <c r="H25" s="85" t="s">
        <v>989</v>
      </c>
      <c r="I25" s="85" t="s">
        <v>989</v>
      </c>
      <c r="J25" s="85" t="s">
        <v>1269</v>
      </c>
      <c r="K25" s="85" t="s">
        <v>989</v>
      </c>
      <c r="L25" s="85" t="s">
        <v>989</v>
      </c>
      <c r="M25" s="85" t="s">
        <v>989</v>
      </c>
      <c r="N25" s="85" t="s">
        <v>989</v>
      </c>
      <c r="O25" s="6" t="s">
        <v>1256</v>
      </c>
      <c r="P25" s="6"/>
    </row>
    <row r="26" spans="1:16" x14ac:dyDescent="0.3">
      <c r="A26" s="1"/>
      <c r="B26" s="6" t="s">
        <v>400</v>
      </c>
      <c r="C26" s="6" t="s">
        <v>1077</v>
      </c>
      <c r="D26" s="85" t="s">
        <v>64</v>
      </c>
      <c r="E26" s="6" t="s">
        <v>1285</v>
      </c>
      <c r="F26" s="85" t="s">
        <v>18</v>
      </c>
      <c r="G26" s="85" t="s">
        <v>19</v>
      </c>
      <c r="H26" s="85" t="s">
        <v>989</v>
      </c>
      <c r="I26" s="85" t="s">
        <v>989</v>
      </c>
      <c r="J26" s="85" t="s">
        <v>1269</v>
      </c>
      <c r="K26" s="85" t="s">
        <v>989</v>
      </c>
      <c r="L26" s="85" t="s">
        <v>989</v>
      </c>
      <c r="M26" s="85" t="s">
        <v>989</v>
      </c>
      <c r="N26" s="85" t="s">
        <v>989</v>
      </c>
      <c r="O26" s="6" t="s">
        <v>1256</v>
      </c>
      <c r="P26" s="6"/>
    </row>
    <row r="27" spans="1:16" x14ac:dyDescent="0.3">
      <c r="A27" s="1"/>
      <c r="B27" s="6" t="s">
        <v>400</v>
      </c>
      <c r="C27" s="6" t="s">
        <v>1189</v>
      </c>
      <c r="D27" s="85" t="s">
        <v>64</v>
      </c>
      <c r="E27" s="6" t="s">
        <v>1286</v>
      </c>
      <c r="F27" s="85" t="s">
        <v>18</v>
      </c>
      <c r="G27" s="85" t="s">
        <v>19</v>
      </c>
      <c r="H27" s="85" t="s">
        <v>989</v>
      </c>
      <c r="I27" s="85" t="s">
        <v>989</v>
      </c>
      <c r="J27" s="85" t="s">
        <v>1269</v>
      </c>
      <c r="K27" s="85" t="s">
        <v>989</v>
      </c>
      <c r="L27" s="85" t="s">
        <v>989</v>
      </c>
      <c r="M27" s="85" t="s">
        <v>989</v>
      </c>
      <c r="N27" s="85" t="s">
        <v>989</v>
      </c>
      <c r="O27" s="6" t="s">
        <v>1256</v>
      </c>
      <c r="P27" s="6"/>
    </row>
    <row r="28" spans="1:16" x14ac:dyDescent="0.3">
      <c r="A28" s="1"/>
      <c r="B28" s="6" t="s">
        <v>400</v>
      </c>
      <c r="C28" s="6" t="s">
        <v>1190</v>
      </c>
      <c r="D28" s="85" t="s">
        <v>64</v>
      </c>
      <c r="E28" s="6" t="s">
        <v>1287</v>
      </c>
      <c r="F28" s="85" t="s">
        <v>18</v>
      </c>
      <c r="G28" s="85" t="s">
        <v>19</v>
      </c>
      <c r="H28" s="85" t="s">
        <v>989</v>
      </c>
      <c r="I28" s="85" t="s">
        <v>989</v>
      </c>
      <c r="J28" s="85" t="s">
        <v>1269</v>
      </c>
      <c r="K28" s="85" t="s">
        <v>989</v>
      </c>
      <c r="L28" s="85" t="s">
        <v>989</v>
      </c>
      <c r="M28" s="85" t="s">
        <v>989</v>
      </c>
      <c r="N28" s="85" t="s">
        <v>989</v>
      </c>
      <c r="O28" s="6" t="s">
        <v>1256</v>
      </c>
      <c r="P28" s="6"/>
    </row>
    <row r="29" spans="1:16" x14ac:dyDescent="0.3">
      <c r="A29" s="1"/>
      <c r="B29" s="6" t="s">
        <v>400</v>
      </c>
      <c r="C29" s="6" t="s">
        <v>1191</v>
      </c>
      <c r="D29" s="85" t="s">
        <v>64</v>
      </c>
      <c r="E29" s="6" t="s">
        <v>1288</v>
      </c>
      <c r="F29" s="85" t="s">
        <v>18</v>
      </c>
      <c r="G29" s="85" t="s">
        <v>19</v>
      </c>
      <c r="H29" s="85" t="s">
        <v>1289</v>
      </c>
      <c r="I29" s="85" t="s">
        <v>989</v>
      </c>
      <c r="J29" s="85" t="s">
        <v>1269</v>
      </c>
      <c r="K29" s="85" t="s">
        <v>989</v>
      </c>
      <c r="L29" s="85" t="s">
        <v>989</v>
      </c>
      <c r="M29" s="85" t="s">
        <v>989</v>
      </c>
      <c r="N29" s="85" t="s">
        <v>989</v>
      </c>
      <c r="O29" s="6" t="s">
        <v>1256</v>
      </c>
      <c r="P29" s="6"/>
    </row>
    <row r="30" spans="1:16" x14ac:dyDescent="0.3">
      <c r="A30" s="1"/>
      <c r="B30" s="6" t="s">
        <v>400</v>
      </c>
      <c r="C30" s="6" t="s">
        <v>1191</v>
      </c>
      <c r="D30" s="85" t="s">
        <v>402</v>
      </c>
      <c r="E30" s="6" t="s">
        <v>1288</v>
      </c>
      <c r="F30" s="85" t="s">
        <v>18</v>
      </c>
      <c r="G30" s="85" t="s">
        <v>1290</v>
      </c>
      <c r="H30" s="85" t="s">
        <v>989</v>
      </c>
      <c r="I30" s="85" t="s">
        <v>1291</v>
      </c>
      <c r="J30" s="85" t="s">
        <v>1269</v>
      </c>
      <c r="K30" s="85" t="s">
        <v>989</v>
      </c>
      <c r="L30" s="85" t="s">
        <v>989</v>
      </c>
      <c r="M30" s="85" t="s">
        <v>989</v>
      </c>
      <c r="N30" s="85" t="s">
        <v>989</v>
      </c>
      <c r="O30" s="6" t="s">
        <v>1256</v>
      </c>
      <c r="P30" s="6"/>
    </row>
    <row r="31" spans="1:16" x14ac:dyDescent="0.3">
      <c r="A31" s="1"/>
      <c r="B31" s="6" t="s">
        <v>131</v>
      </c>
      <c r="C31" s="6" t="s">
        <v>1203</v>
      </c>
      <c r="D31" s="85" t="s">
        <v>1156</v>
      </c>
      <c r="E31" s="6" t="s">
        <v>1292</v>
      </c>
      <c r="F31" s="85" t="s">
        <v>1293</v>
      </c>
      <c r="G31" s="85" t="s">
        <v>1294</v>
      </c>
      <c r="H31" s="85" t="s">
        <v>1295</v>
      </c>
      <c r="I31" s="85" t="s">
        <v>989</v>
      </c>
      <c r="J31" s="85" t="s">
        <v>1273</v>
      </c>
      <c r="K31" s="85" t="s">
        <v>989</v>
      </c>
      <c r="L31" s="85" t="s">
        <v>989</v>
      </c>
      <c r="M31" s="85" t="s">
        <v>989</v>
      </c>
      <c r="N31" s="85" t="s">
        <v>989</v>
      </c>
      <c r="O31" s="6" t="s">
        <v>1256</v>
      </c>
      <c r="P31" s="6"/>
    </row>
    <row r="32" spans="1:16" x14ac:dyDescent="0.3">
      <c r="A32" s="1"/>
      <c r="B32" s="6" t="s">
        <v>131</v>
      </c>
      <c r="C32" s="6" t="s">
        <v>1203</v>
      </c>
      <c r="D32" s="85" t="s">
        <v>64</v>
      </c>
      <c r="E32" s="6" t="s">
        <v>1296</v>
      </c>
      <c r="F32" s="85" t="s">
        <v>1294</v>
      </c>
      <c r="G32" s="85" t="s">
        <v>1297</v>
      </c>
      <c r="H32" s="85" t="s">
        <v>989</v>
      </c>
      <c r="I32" s="85" t="s">
        <v>989</v>
      </c>
      <c r="J32" s="85" t="s">
        <v>1273</v>
      </c>
      <c r="K32" s="85" t="s">
        <v>989</v>
      </c>
      <c r="L32" s="85" t="s">
        <v>989</v>
      </c>
      <c r="M32" s="85" t="s">
        <v>989</v>
      </c>
      <c r="N32" s="85" t="s">
        <v>989</v>
      </c>
      <c r="O32" s="6" t="s">
        <v>1256</v>
      </c>
      <c r="P32" s="6"/>
    </row>
    <row r="33" spans="1:16" x14ac:dyDescent="0.3">
      <c r="A33" s="1"/>
      <c r="B33" s="6" t="s">
        <v>131</v>
      </c>
      <c r="C33" s="6" t="s">
        <v>1203</v>
      </c>
      <c r="D33" s="85" t="s">
        <v>64</v>
      </c>
      <c r="E33" s="6" t="s">
        <v>1296</v>
      </c>
      <c r="F33" s="85" t="s">
        <v>1297</v>
      </c>
      <c r="G33" s="85" t="s">
        <v>19</v>
      </c>
      <c r="H33" s="85" t="s">
        <v>989</v>
      </c>
      <c r="I33" s="85" t="s">
        <v>989</v>
      </c>
      <c r="J33" s="85" t="s">
        <v>1269</v>
      </c>
      <c r="K33" s="85" t="s">
        <v>989</v>
      </c>
      <c r="L33" s="85" t="s">
        <v>989</v>
      </c>
      <c r="M33" s="85" t="s">
        <v>989</v>
      </c>
      <c r="N33" s="85" t="s">
        <v>989</v>
      </c>
      <c r="O33" s="6" t="s">
        <v>1256</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1298</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x14ac:dyDescent="0.3">
      <c r="A7" s="1"/>
      <c r="B7" s="5" t="s">
        <v>196</v>
      </c>
      <c r="C7" s="5" t="s">
        <v>713</v>
      </c>
      <c r="D7" s="5" t="s">
        <v>99</v>
      </c>
      <c r="E7" s="4" t="s">
        <v>176</v>
      </c>
      <c r="F7" s="4" t="s">
        <v>177</v>
      </c>
      <c r="G7" s="6" t="s">
        <v>1299</v>
      </c>
      <c r="H7" s="8">
        <v>6.6</v>
      </c>
      <c r="I7" s="5" t="s">
        <v>163</v>
      </c>
      <c r="J7" s="5" t="s">
        <v>164</v>
      </c>
      <c r="K7" s="5" t="s">
        <v>165</v>
      </c>
      <c r="L7" s="5" t="s">
        <v>199</v>
      </c>
      <c r="M7" s="8">
        <v>17493</v>
      </c>
      <c r="N7" s="5" t="s">
        <v>195</v>
      </c>
    </row>
    <row r="8" spans="1:14" ht="39.6" x14ac:dyDescent="0.3">
      <c r="A8" s="1"/>
      <c r="B8" s="5" t="s">
        <v>200</v>
      </c>
      <c r="C8" s="5" t="s">
        <v>201</v>
      </c>
      <c r="D8" s="5" t="s">
        <v>99</v>
      </c>
      <c r="E8" s="4" t="s">
        <v>176</v>
      </c>
      <c r="F8" s="4" t="s">
        <v>177</v>
      </c>
      <c r="G8" s="6" t="s">
        <v>202</v>
      </c>
      <c r="H8" s="8">
        <v>42</v>
      </c>
      <c r="I8" s="5" t="s">
        <v>163</v>
      </c>
      <c r="J8" s="5" t="s">
        <v>164</v>
      </c>
      <c r="K8" s="5" t="s">
        <v>165</v>
      </c>
      <c r="L8" s="5" t="s">
        <v>199</v>
      </c>
      <c r="M8" s="8">
        <v>108</v>
      </c>
      <c r="N8" s="5" t="s">
        <v>195</v>
      </c>
    </row>
    <row r="9" spans="1:14" x14ac:dyDescent="0.3">
      <c r="A9" s="1"/>
      <c r="B9" s="5" t="s">
        <v>200</v>
      </c>
      <c r="C9" s="5" t="s">
        <v>201</v>
      </c>
      <c r="D9" s="5" t="s">
        <v>99</v>
      </c>
      <c r="E9" s="4" t="s">
        <v>176</v>
      </c>
      <c r="F9" s="4" t="s">
        <v>177</v>
      </c>
      <c r="G9" s="6" t="s">
        <v>203</v>
      </c>
      <c r="H9" s="8">
        <v>42</v>
      </c>
      <c r="I9" s="5" t="s">
        <v>163</v>
      </c>
      <c r="J9" s="5" t="s">
        <v>164</v>
      </c>
      <c r="K9" s="5" t="s">
        <v>165</v>
      </c>
      <c r="L9" s="5" t="s">
        <v>199</v>
      </c>
      <c r="M9" s="8">
        <v>108</v>
      </c>
      <c r="N9" s="5" t="s">
        <v>195</v>
      </c>
    </row>
    <row r="10" spans="1:14" ht="26.4" x14ac:dyDescent="0.3">
      <c r="A10" s="1"/>
      <c r="B10" s="5" t="s">
        <v>234</v>
      </c>
      <c r="C10" s="5" t="s">
        <v>235</v>
      </c>
      <c r="D10" s="5" t="s">
        <v>99</v>
      </c>
      <c r="E10" s="4" t="s">
        <v>176</v>
      </c>
      <c r="F10" s="4" t="s">
        <v>177</v>
      </c>
      <c r="G10" s="6" t="s">
        <v>1300</v>
      </c>
      <c r="H10" s="8">
        <v>11.090999999999999</v>
      </c>
      <c r="I10" s="5" t="s">
        <v>163</v>
      </c>
      <c r="J10" s="5" t="s">
        <v>164</v>
      </c>
      <c r="K10" s="5" t="s">
        <v>165</v>
      </c>
      <c r="L10" s="5" t="s">
        <v>199</v>
      </c>
      <c r="M10" s="8">
        <v>124</v>
      </c>
      <c r="N10" s="5" t="s">
        <v>195</v>
      </c>
    </row>
    <row r="11" spans="1:14" ht="26.4" x14ac:dyDescent="0.3">
      <c r="A11" s="1"/>
      <c r="B11" s="5" t="s">
        <v>234</v>
      </c>
      <c r="C11" s="5" t="s">
        <v>240</v>
      </c>
      <c r="D11" s="5" t="s">
        <v>241</v>
      </c>
      <c r="E11" s="4" t="s">
        <v>176</v>
      </c>
      <c r="F11" s="4" t="s">
        <v>177</v>
      </c>
      <c r="G11" s="6" t="s">
        <v>242</v>
      </c>
      <c r="H11" s="8">
        <v>23</v>
      </c>
      <c r="I11" s="5" t="s">
        <v>163</v>
      </c>
      <c r="J11" s="5" t="s">
        <v>164</v>
      </c>
      <c r="K11" s="5" t="s">
        <v>165</v>
      </c>
      <c r="L11" s="5" t="s">
        <v>180</v>
      </c>
      <c r="M11" s="8">
        <v>12781</v>
      </c>
      <c r="N11" s="5" t="s">
        <v>195</v>
      </c>
    </row>
    <row r="12" spans="1:14" x14ac:dyDescent="0.3">
      <c r="A12" s="1"/>
      <c r="B12" s="5" t="s">
        <v>234</v>
      </c>
      <c r="C12" s="5" t="s">
        <v>240</v>
      </c>
      <c r="D12" s="5" t="s">
        <v>243</v>
      </c>
      <c r="E12" s="4" t="s">
        <v>176</v>
      </c>
      <c r="F12" s="4" t="s">
        <v>177</v>
      </c>
      <c r="G12" s="6" t="s">
        <v>244</v>
      </c>
      <c r="H12" s="8">
        <v>5.7320000000000002</v>
      </c>
      <c r="I12" s="5" t="s">
        <v>163</v>
      </c>
      <c r="J12" s="5" t="s">
        <v>164</v>
      </c>
      <c r="K12" s="5" t="s">
        <v>165</v>
      </c>
      <c r="L12" s="5" t="s">
        <v>180</v>
      </c>
      <c r="M12" s="8">
        <v>12777</v>
      </c>
      <c r="N12" s="5" t="s">
        <v>195</v>
      </c>
    </row>
    <row r="13" spans="1:14" x14ac:dyDescent="0.3">
      <c r="A13" s="1"/>
      <c r="B13" s="5" t="s">
        <v>234</v>
      </c>
      <c r="C13" s="5" t="s">
        <v>240</v>
      </c>
      <c r="D13" s="5" t="s">
        <v>243</v>
      </c>
      <c r="E13" s="4" t="s">
        <v>176</v>
      </c>
      <c r="F13" s="4" t="s">
        <v>177</v>
      </c>
      <c r="G13" s="6" t="s">
        <v>1301</v>
      </c>
      <c r="H13" s="8">
        <v>5.7320000000000002</v>
      </c>
      <c r="I13" s="5" t="s">
        <v>163</v>
      </c>
      <c r="J13" s="5" t="s">
        <v>164</v>
      </c>
      <c r="K13" s="5" t="s">
        <v>165</v>
      </c>
      <c r="L13" s="5" t="s">
        <v>199</v>
      </c>
      <c r="M13" s="8">
        <v>12777</v>
      </c>
      <c r="N13" s="5" t="s">
        <v>195</v>
      </c>
    </row>
    <row r="14" spans="1:14" x14ac:dyDescent="0.3">
      <c r="A14" s="1"/>
      <c r="B14" s="5" t="s">
        <v>234</v>
      </c>
      <c r="C14" s="5" t="s">
        <v>240</v>
      </c>
      <c r="D14" s="5" t="s">
        <v>246</v>
      </c>
      <c r="E14" s="4" t="s">
        <v>176</v>
      </c>
      <c r="F14" s="4" t="s">
        <v>177</v>
      </c>
      <c r="G14" s="6" t="s">
        <v>244</v>
      </c>
      <c r="H14" s="8">
        <v>5.7320000000000002</v>
      </c>
      <c r="I14" s="5" t="s">
        <v>163</v>
      </c>
      <c r="J14" s="5" t="s">
        <v>164</v>
      </c>
      <c r="K14" s="5" t="s">
        <v>165</v>
      </c>
      <c r="L14" s="5" t="s">
        <v>180</v>
      </c>
      <c r="M14" s="8">
        <v>12778</v>
      </c>
      <c r="N14" s="5" t="s">
        <v>195</v>
      </c>
    </row>
    <row r="15" spans="1:14" x14ac:dyDescent="0.3">
      <c r="A15" s="1"/>
      <c r="B15" s="5" t="s">
        <v>234</v>
      </c>
      <c r="C15" s="5" t="s">
        <v>240</v>
      </c>
      <c r="D15" s="5" t="s">
        <v>247</v>
      </c>
      <c r="E15" s="4" t="s">
        <v>176</v>
      </c>
      <c r="F15" s="4" t="s">
        <v>177</v>
      </c>
      <c r="G15" s="6" t="s">
        <v>244</v>
      </c>
      <c r="H15" s="8">
        <v>5.7320000000000002</v>
      </c>
      <c r="I15" s="5" t="s">
        <v>163</v>
      </c>
      <c r="J15" s="5" t="s">
        <v>164</v>
      </c>
      <c r="K15" s="5" t="s">
        <v>165</v>
      </c>
      <c r="L15" s="5" t="s">
        <v>180</v>
      </c>
      <c r="M15" s="8">
        <v>12779</v>
      </c>
      <c r="N15" s="5" t="s">
        <v>195</v>
      </c>
    </row>
    <row r="16" spans="1:14" x14ac:dyDescent="0.3">
      <c r="A16" s="1"/>
      <c r="B16" s="5" t="s">
        <v>234</v>
      </c>
      <c r="C16" s="5" t="s">
        <v>240</v>
      </c>
      <c r="D16" s="5" t="s">
        <v>248</v>
      </c>
      <c r="E16" s="4" t="s">
        <v>176</v>
      </c>
      <c r="F16" s="4" t="s">
        <v>177</v>
      </c>
      <c r="G16" s="6" t="s">
        <v>244</v>
      </c>
      <c r="H16" s="8">
        <v>5.7320000000000002</v>
      </c>
      <c r="I16" s="5" t="s">
        <v>163</v>
      </c>
      <c r="J16" s="5" t="s">
        <v>164</v>
      </c>
      <c r="K16" s="5" t="s">
        <v>165</v>
      </c>
      <c r="L16" s="5" t="s">
        <v>180</v>
      </c>
      <c r="M16" s="8">
        <v>12780</v>
      </c>
      <c r="N16" s="5" t="s">
        <v>195</v>
      </c>
    </row>
    <row r="17" spans="1:14" ht="39.6" x14ac:dyDescent="0.3">
      <c r="A17" s="1"/>
      <c r="B17" s="5" t="s">
        <v>263</v>
      </c>
      <c r="C17" s="5" t="s">
        <v>264</v>
      </c>
      <c r="D17" s="5" t="s">
        <v>99</v>
      </c>
      <c r="E17" s="4" t="s">
        <v>265</v>
      </c>
      <c r="F17" s="4" t="s">
        <v>266</v>
      </c>
      <c r="G17" s="6" t="s">
        <v>1302</v>
      </c>
      <c r="H17" s="8">
        <v>19</v>
      </c>
      <c r="I17" s="5" t="s">
        <v>163</v>
      </c>
      <c r="J17" s="5" t="s">
        <v>164</v>
      </c>
      <c r="K17" s="5" t="s">
        <v>165</v>
      </c>
      <c r="L17" s="5" t="s">
        <v>199</v>
      </c>
      <c r="M17" s="8">
        <v>18265</v>
      </c>
      <c r="N17" s="5" t="s">
        <v>195</v>
      </c>
    </row>
    <row r="18" spans="1:14" x14ac:dyDescent="0.3">
      <c r="A18" s="1"/>
      <c r="B18" s="5" t="s">
        <v>268</v>
      </c>
      <c r="C18" s="5" t="s">
        <v>269</v>
      </c>
      <c r="D18" s="5" t="s">
        <v>270</v>
      </c>
      <c r="E18" s="4" t="s">
        <v>271</v>
      </c>
      <c r="F18" s="4" t="s">
        <v>177</v>
      </c>
      <c r="G18" s="6" t="s">
        <v>272</v>
      </c>
      <c r="H18" s="8">
        <v>6.4</v>
      </c>
      <c r="I18" s="5" t="s">
        <v>163</v>
      </c>
      <c r="J18" s="5" t="s">
        <v>164</v>
      </c>
      <c r="K18" s="5" t="s">
        <v>165</v>
      </c>
      <c r="L18" s="5" t="s">
        <v>180</v>
      </c>
      <c r="M18" s="8">
        <v>15564</v>
      </c>
      <c r="N18" s="5" t="s">
        <v>195</v>
      </c>
    </row>
    <row r="19" spans="1:14" ht="39.6" x14ac:dyDescent="0.3">
      <c r="A19" s="1"/>
      <c r="B19" s="5" t="s">
        <v>66</v>
      </c>
      <c r="C19" s="5" t="s">
        <v>280</v>
      </c>
      <c r="D19" s="5" t="s">
        <v>64</v>
      </c>
      <c r="E19" s="4" t="s">
        <v>176</v>
      </c>
      <c r="F19" s="4" t="s">
        <v>177</v>
      </c>
      <c r="G19" s="6" t="s">
        <v>1303</v>
      </c>
      <c r="H19" s="8">
        <v>0</v>
      </c>
      <c r="I19" s="5" t="s">
        <v>163</v>
      </c>
      <c r="J19" s="5" t="s">
        <v>164</v>
      </c>
      <c r="K19" s="5" t="s">
        <v>165</v>
      </c>
      <c r="L19" s="5" t="s">
        <v>199</v>
      </c>
      <c r="M19" s="8">
        <v>275</v>
      </c>
      <c r="N19" s="5" t="s">
        <v>195</v>
      </c>
    </row>
    <row r="20" spans="1:14" x14ac:dyDescent="0.3">
      <c r="A20" s="1"/>
      <c r="B20" s="5" t="s">
        <v>66</v>
      </c>
      <c r="C20" s="5" t="s">
        <v>280</v>
      </c>
      <c r="D20" s="5" t="s">
        <v>71</v>
      </c>
      <c r="E20" s="4" t="s">
        <v>176</v>
      </c>
      <c r="F20" s="4" t="s">
        <v>177</v>
      </c>
      <c r="G20" s="6" t="s">
        <v>1304</v>
      </c>
      <c r="H20" s="8">
        <v>0</v>
      </c>
      <c r="I20" s="5" t="s">
        <v>163</v>
      </c>
      <c r="J20" s="5" t="s">
        <v>164</v>
      </c>
      <c r="K20" s="5" t="s">
        <v>165</v>
      </c>
      <c r="L20" s="5" t="s">
        <v>180</v>
      </c>
      <c r="M20" s="8">
        <v>38</v>
      </c>
      <c r="N20" s="5" t="s">
        <v>195</v>
      </c>
    </row>
    <row r="21" spans="1:14" ht="26.4" x14ac:dyDescent="0.3">
      <c r="A21" s="1"/>
      <c r="B21" s="5" t="s">
        <v>66</v>
      </c>
      <c r="C21" s="5" t="s">
        <v>283</v>
      </c>
      <c r="D21" s="5" t="s">
        <v>284</v>
      </c>
      <c r="E21" s="4" t="s">
        <v>176</v>
      </c>
      <c r="F21" s="4" t="s">
        <v>177</v>
      </c>
      <c r="G21" s="6" t="s">
        <v>286</v>
      </c>
      <c r="H21" s="8">
        <v>0</v>
      </c>
      <c r="I21" s="5" t="s">
        <v>163</v>
      </c>
      <c r="J21" s="5" t="s">
        <v>164</v>
      </c>
      <c r="K21" s="5" t="s">
        <v>165</v>
      </c>
      <c r="L21" s="5" t="s">
        <v>194</v>
      </c>
      <c r="M21" s="8">
        <v>16925</v>
      </c>
      <c r="N21" s="5" t="s">
        <v>195</v>
      </c>
    </row>
    <row r="22" spans="1:14" ht="39.6" x14ac:dyDescent="0.3">
      <c r="A22" s="1"/>
      <c r="B22" s="5" t="s">
        <v>659</v>
      </c>
      <c r="C22" s="5" t="s">
        <v>309</v>
      </c>
      <c r="D22" s="5" t="s">
        <v>310</v>
      </c>
      <c r="E22" s="4" t="s">
        <v>176</v>
      </c>
      <c r="F22" s="4" t="s">
        <v>177</v>
      </c>
      <c r="G22" s="6" t="s">
        <v>1305</v>
      </c>
      <c r="H22" s="8">
        <v>10.57</v>
      </c>
      <c r="I22" s="5" t="s">
        <v>163</v>
      </c>
      <c r="J22" s="5" t="s">
        <v>164</v>
      </c>
      <c r="K22" s="5" t="s">
        <v>165</v>
      </c>
      <c r="L22" s="5" t="s">
        <v>199</v>
      </c>
      <c r="M22" s="8">
        <v>20582</v>
      </c>
      <c r="N22" s="5" t="s">
        <v>195</v>
      </c>
    </row>
    <row r="23" spans="1:14" x14ac:dyDescent="0.3">
      <c r="A23" s="1"/>
      <c r="B23" s="5" t="s">
        <v>659</v>
      </c>
      <c r="C23" s="5" t="s">
        <v>309</v>
      </c>
      <c r="D23" s="5" t="s">
        <v>310</v>
      </c>
      <c r="E23" s="4" t="s">
        <v>176</v>
      </c>
      <c r="F23" s="4" t="s">
        <v>177</v>
      </c>
      <c r="G23" s="6" t="s">
        <v>311</v>
      </c>
      <c r="H23" s="8">
        <v>10.57</v>
      </c>
      <c r="I23" s="5" t="s">
        <v>163</v>
      </c>
      <c r="J23" s="5" t="s">
        <v>164</v>
      </c>
      <c r="K23" s="5" t="s">
        <v>165</v>
      </c>
      <c r="L23" s="5" t="s">
        <v>199</v>
      </c>
      <c r="M23" s="8">
        <v>20582</v>
      </c>
      <c r="N23" s="5" t="s">
        <v>195</v>
      </c>
    </row>
    <row r="24" spans="1:14" ht="26.4" x14ac:dyDescent="0.3">
      <c r="A24" s="1"/>
      <c r="B24" s="5" t="s">
        <v>659</v>
      </c>
      <c r="C24" s="5" t="s">
        <v>309</v>
      </c>
      <c r="D24" s="5" t="s">
        <v>310</v>
      </c>
      <c r="E24" s="4" t="s">
        <v>176</v>
      </c>
      <c r="F24" s="4" t="s">
        <v>177</v>
      </c>
      <c r="G24" s="6" t="s">
        <v>312</v>
      </c>
      <c r="H24" s="8">
        <v>10.57</v>
      </c>
      <c r="I24" s="5" t="s">
        <v>163</v>
      </c>
      <c r="J24" s="5" t="s">
        <v>164</v>
      </c>
      <c r="K24" s="5" t="s">
        <v>165</v>
      </c>
      <c r="L24" s="5" t="s">
        <v>199</v>
      </c>
      <c r="M24" s="8">
        <v>20582</v>
      </c>
      <c r="N24" s="5" t="s">
        <v>195</v>
      </c>
    </row>
    <row r="25" spans="1:14" ht="26.4" x14ac:dyDescent="0.3">
      <c r="A25" s="1"/>
      <c r="B25" s="5" t="s">
        <v>363</v>
      </c>
      <c r="C25" s="5" t="s">
        <v>369</v>
      </c>
      <c r="D25" s="5" t="s">
        <v>370</v>
      </c>
      <c r="E25" s="4" t="s">
        <v>176</v>
      </c>
      <c r="F25" s="4" t="s">
        <v>177</v>
      </c>
      <c r="G25" s="6" t="s">
        <v>1306</v>
      </c>
      <c r="H25" s="8">
        <v>179.37</v>
      </c>
      <c r="I25" s="5" t="s">
        <v>163</v>
      </c>
      <c r="J25" s="5" t="s">
        <v>164</v>
      </c>
      <c r="K25" s="5" t="s">
        <v>165</v>
      </c>
      <c r="L25" s="5" t="s">
        <v>194</v>
      </c>
      <c r="M25" s="8">
        <v>15108</v>
      </c>
      <c r="N25" s="5" t="s">
        <v>195</v>
      </c>
    </row>
    <row r="26" spans="1:14" x14ac:dyDescent="0.3">
      <c r="A26" s="1"/>
      <c r="B26" s="5" t="s">
        <v>95</v>
      </c>
      <c r="C26" s="5" t="s">
        <v>1307</v>
      </c>
      <c r="D26" s="5" t="s">
        <v>108</v>
      </c>
      <c r="E26" s="4" t="s">
        <v>387</v>
      </c>
      <c r="F26" s="4" t="s">
        <v>177</v>
      </c>
      <c r="G26" s="6" t="s">
        <v>388</v>
      </c>
      <c r="H26" s="8">
        <v>44.22</v>
      </c>
      <c r="I26" s="5" t="s">
        <v>163</v>
      </c>
      <c r="J26" s="5" t="s">
        <v>164</v>
      </c>
      <c r="K26" s="5" t="s">
        <v>165</v>
      </c>
      <c r="L26" s="5" t="s">
        <v>199</v>
      </c>
      <c r="M26" s="8">
        <v>78</v>
      </c>
      <c r="N26" s="5" t="s">
        <v>195</v>
      </c>
    </row>
    <row r="27" spans="1:14" x14ac:dyDescent="0.3">
      <c r="A27" s="1"/>
      <c r="B27" s="5" t="s">
        <v>95</v>
      </c>
      <c r="C27" s="5" t="s">
        <v>389</v>
      </c>
      <c r="D27" s="5" t="s">
        <v>76</v>
      </c>
      <c r="E27" s="4" t="s">
        <v>176</v>
      </c>
      <c r="F27" s="4" t="s">
        <v>177</v>
      </c>
      <c r="G27" s="6" t="s">
        <v>390</v>
      </c>
      <c r="H27" s="8">
        <v>0</v>
      </c>
      <c r="I27" s="5" t="s">
        <v>163</v>
      </c>
      <c r="J27" s="5" t="s">
        <v>164</v>
      </c>
      <c r="K27" s="5" t="s">
        <v>165</v>
      </c>
      <c r="L27" s="5" t="s">
        <v>194</v>
      </c>
      <c r="M27" s="8">
        <v>63</v>
      </c>
      <c r="N27" s="5" t="s">
        <v>195</v>
      </c>
    </row>
    <row r="28" spans="1:14" x14ac:dyDescent="0.3">
      <c r="A28" s="1"/>
      <c r="B28" s="5" t="s">
        <v>112</v>
      </c>
      <c r="C28" s="5" t="s">
        <v>391</v>
      </c>
      <c r="D28" s="5" t="s">
        <v>76</v>
      </c>
      <c r="E28" s="4" t="s">
        <v>392</v>
      </c>
      <c r="F28" s="4" t="s">
        <v>393</v>
      </c>
      <c r="G28" s="6" t="s">
        <v>1308</v>
      </c>
      <c r="H28" s="8">
        <v>69.91</v>
      </c>
      <c r="I28" s="5" t="s">
        <v>163</v>
      </c>
      <c r="J28" s="5" t="s">
        <v>164</v>
      </c>
      <c r="K28" s="5" t="s">
        <v>165</v>
      </c>
      <c r="L28" s="5" t="s">
        <v>194</v>
      </c>
      <c r="M28" s="8">
        <v>24</v>
      </c>
      <c r="N28" s="5" t="s">
        <v>195</v>
      </c>
    </row>
    <row r="29" spans="1:14" x14ac:dyDescent="0.3">
      <c r="A29" s="1"/>
      <c r="B29" s="5" t="s">
        <v>400</v>
      </c>
      <c r="C29" s="5" t="s">
        <v>401</v>
      </c>
      <c r="D29" s="5" t="s">
        <v>402</v>
      </c>
      <c r="E29" s="4" t="s">
        <v>403</v>
      </c>
      <c r="F29" s="4" t="s">
        <v>404</v>
      </c>
      <c r="G29" s="6" t="s">
        <v>405</v>
      </c>
      <c r="H29" s="8">
        <v>1.2</v>
      </c>
      <c r="I29" s="5" t="s">
        <v>163</v>
      </c>
      <c r="J29" s="5" t="s">
        <v>164</v>
      </c>
      <c r="K29" s="5" t="s">
        <v>165</v>
      </c>
      <c r="L29" s="5" t="s">
        <v>199</v>
      </c>
      <c r="M29" s="8">
        <v>20852</v>
      </c>
      <c r="N29" s="5" t="s">
        <v>195</v>
      </c>
    </row>
    <row r="30" spans="1:14" x14ac:dyDescent="0.3">
      <c r="A30" s="1"/>
      <c r="B30" s="5" t="s">
        <v>400</v>
      </c>
      <c r="C30" s="5" t="s">
        <v>406</v>
      </c>
      <c r="D30" s="5" t="s">
        <v>101</v>
      </c>
      <c r="E30" s="4" t="s">
        <v>176</v>
      </c>
      <c r="F30" s="4" t="s">
        <v>177</v>
      </c>
      <c r="G30" s="6" t="s">
        <v>407</v>
      </c>
      <c r="H30" s="8">
        <v>1.5</v>
      </c>
      <c r="I30" s="5" t="s">
        <v>163</v>
      </c>
      <c r="J30" s="5" t="s">
        <v>164</v>
      </c>
      <c r="K30" s="5" t="s">
        <v>165</v>
      </c>
      <c r="L30" s="5" t="s">
        <v>199</v>
      </c>
      <c r="M30" s="8">
        <v>13300</v>
      </c>
      <c r="N30" s="5" t="s">
        <v>195</v>
      </c>
    </row>
    <row r="31" spans="1:14" x14ac:dyDescent="0.3">
      <c r="A31" s="1"/>
      <c r="B31" s="5" t="s">
        <v>126</v>
      </c>
      <c r="C31" s="5" t="s">
        <v>543</v>
      </c>
      <c r="D31" s="5" t="s">
        <v>99</v>
      </c>
      <c r="E31" s="4" t="s">
        <v>176</v>
      </c>
      <c r="F31" s="4" t="s">
        <v>177</v>
      </c>
      <c r="G31" s="6" t="s">
        <v>1309</v>
      </c>
      <c r="H31" s="8">
        <v>22.798999999999999</v>
      </c>
      <c r="I31" s="5" t="s">
        <v>163</v>
      </c>
      <c r="J31" s="5" t="s">
        <v>164</v>
      </c>
      <c r="K31" s="5" t="s">
        <v>165</v>
      </c>
      <c r="L31" s="5" t="s">
        <v>199</v>
      </c>
      <c r="M31" s="8">
        <v>55</v>
      </c>
      <c r="N31" s="5" t="s">
        <v>195</v>
      </c>
    </row>
    <row r="32" spans="1:14" x14ac:dyDescent="0.3">
      <c r="A32" s="1"/>
      <c r="B32" s="5" t="s">
        <v>126</v>
      </c>
      <c r="C32" s="5" t="s">
        <v>545</v>
      </c>
      <c r="D32" s="5" t="s">
        <v>101</v>
      </c>
      <c r="E32" s="4" t="s">
        <v>176</v>
      </c>
      <c r="F32" s="4" t="s">
        <v>177</v>
      </c>
      <c r="G32" s="6" t="s">
        <v>546</v>
      </c>
      <c r="H32" s="8">
        <v>89.9</v>
      </c>
      <c r="I32" s="5" t="s">
        <v>163</v>
      </c>
      <c r="J32" s="5" t="s">
        <v>164</v>
      </c>
      <c r="K32" s="5" t="s">
        <v>165</v>
      </c>
      <c r="L32" s="5" t="s">
        <v>199</v>
      </c>
      <c r="M32" s="8">
        <v>14966</v>
      </c>
      <c r="N32" s="5" t="s">
        <v>195</v>
      </c>
    </row>
    <row r="33" spans="1:14" ht="26.4" x14ac:dyDescent="0.3">
      <c r="A33" s="1"/>
      <c r="B33" s="5" t="s">
        <v>126</v>
      </c>
      <c r="C33" s="5" t="s">
        <v>547</v>
      </c>
      <c r="D33" s="5" t="s">
        <v>104</v>
      </c>
      <c r="E33" s="4" t="s">
        <v>176</v>
      </c>
      <c r="F33" s="4" t="s">
        <v>177</v>
      </c>
      <c r="G33" s="6" t="s">
        <v>1310</v>
      </c>
      <c r="H33" s="8">
        <v>11.997999999999999</v>
      </c>
      <c r="I33" s="5" t="s">
        <v>163</v>
      </c>
      <c r="J33" s="5" t="s">
        <v>164</v>
      </c>
      <c r="K33" s="5" t="s">
        <v>165</v>
      </c>
      <c r="L33" s="5" t="s">
        <v>199</v>
      </c>
      <c r="M33" s="8">
        <v>42</v>
      </c>
      <c r="N33" s="5" t="s">
        <v>195</v>
      </c>
    </row>
    <row r="34" spans="1:14" x14ac:dyDescent="0.3">
      <c r="A34" s="1"/>
      <c r="B34" s="5" t="s">
        <v>126</v>
      </c>
      <c r="C34" s="5" t="s">
        <v>549</v>
      </c>
      <c r="D34" s="5" t="s">
        <v>64</v>
      </c>
      <c r="E34" s="4" t="s">
        <v>550</v>
      </c>
      <c r="F34" s="4" t="s">
        <v>177</v>
      </c>
      <c r="G34" s="6" t="s">
        <v>551</v>
      </c>
      <c r="H34" s="8">
        <v>3.86</v>
      </c>
      <c r="I34" s="5" t="s">
        <v>163</v>
      </c>
      <c r="J34" s="5" t="s">
        <v>164</v>
      </c>
      <c r="K34" s="5" t="s">
        <v>165</v>
      </c>
      <c r="L34" s="5" t="s">
        <v>199</v>
      </c>
      <c r="M34" s="8">
        <v>10692</v>
      </c>
      <c r="N34" s="5" t="s">
        <v>195</v>
      </c>
    </row>
    <row r="35" spans="1:14" x14ac:dyDescent="0.3">
      <c r="A35" s="1"/>
      <c r="B35" s="5" t="s">
        <v>126</v>
      </c>
      <c r="C35" s="5" t="s">
        <v>555</v>
      </c>
      <c r="D35" s="5" t="s">
        <v>106</v>
      </c>
      <c r="E35" s="4" t="s">
        <v>219</v>
      </c>
      <c r="F35" s="4" t="s">
        <v>177</v>
      </c>
      <c r="G35" s="6" t="s">
        <v>556</v>
      </c>
      <c r="H35" s="8">
        <v>21</v>
      </c>
      <c r="I35" s="5" t="s">
        <v>163</v>
      </c>
      <c r="J35" s="5" t="s">
        <v>164</v>
      </c>
      <c r="K35" s="5" t="s">
        <v>165</v>
      </c>
      <c r="L35" s="5" t="s">
        <v>199</v>
      </c>
      <c r="M35" s="8">
        <v>54</v>
      </c>
      <c r="N35" s="5" t="s">
        <v>195</v>
      </c>
    </row>
    <row r="36" spans="1:14" x14ac:dyDescent="0.3">
      <c r="A36" s="1"/>
      <c r="B36" s="5" t="s">
        <v>131</v>
      </c>
      <c r="C36" s="5" t="s">
        <v>557</v>
      </c>
      <c r="D36" s="5" t="s">
        <v>64</v>
      </c>
      <c r="E36" s="4" t="s">
        <v>176</v>
      </c>
      <c r="F36" s="4" t="s">
        <v>219</v>
      </c>
      <c r="G36" s="6" t="s">
        <v>1311</v>
      </c>
      <c r="H36" s="8">
        <v>296</v>
      </c>
      <c r="I36" s="5" t="s">
        <v>163</v>
      </c>
      <c r="J36" s="5" t="s">
        <v>164</v>
      </c>
      <c r="K36" s="5" t="s">
        <v>165</v>
      </c>
      <c r="L36" s="5" t="s">
        <v>199</v>
      </c>
      <c r="M36" s="8">
        <v>13656</v>
      </c>
      <c r="N36" s="5" t="s">
        <v>195</v>
      </c>
    </row>
    <row r="37" spans="1:14" ht="52.8" x14ac:dyDescent="0.3">
      <c r="A37" s="1"/>
      <c r="B37" s="5" t="s">
        <v>606</v>
      </c>
      <c r="C37" s="5" t="s">
        <v>607</v>
      </c>
      <c r="D37" s="5" t="s">
        <v>99</v>
      </c>
      <c r="E37" s="4" t="s">
        <v>176</v>
      </c>
      <c r="F37" s="4" t="s">
        <v>177</v>
      </c>
      <c r="G37" s="6" t="s">
        <v>1312</v>
      </c>
      <c r="H37" s="8">
        <v>0</v>
      </c>
      <c r="I37" s="5" t="s">
        <v>163</v>
      </c>
      <c r="J37" s="5" t="s">
        <v>164</v>
      </c>
      <c r="K37" s="5" t="s">
        <v>165</v>
      </c>
      <c r="L37" s="5" t="s">
        <v>199</v>
      </c>
      <c r="M37" s="8">
        <v>24348</v>
      </c>
      <c r="N37" s="5" t="s">
        <v>195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55" zoomScaleNormal="55" workbookViewId="0">
      <pane xSplit="2" ySplit="6" topLeftCell="DD34" activePane="bottomRight" state="frozen"/>
      <selection pane="topRight" activeCell="C1" sqref="C1"/>
      <selection pane="bottomLeft" activeCell="A7" sqref="A7"/>
      <selection pane="bottomRight" activeCell="EK56" sqref="EK56"/>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53</v>
      </c>
      <c r="C3" s="194"/>
      <c r="D3" s="194"/>
      <c r="E3" s="219" t="s">
        <v>1313</v>
      </c>
      <c r="F3" s="219"/>
      <c r="G3" s="219"/>
      <c r="H3" s="2"/>
      <c r="I3" s="2"/>
      <c r="J3" s="2"/>
      <c r="K3" s="2"/>
      <c r="L3" s="2" t="s">
        <v>1314</v>
      </c>
      <c r="M3" s="2"/>
      <c r="N3" s="2"/>
      <c r="O3" s="2"/>
      <c r="P3" s="2"/>
      <c r="Q3" s="2"/>
      <c r="R3" s="2"/>
      <c r="S3" s="2"/>
      <c r="T3" s="2"/>
      <c r="U3" s="2"/>
      <c r="V3" s="2" t="s">
        <v>1313</v>
      </c>
      <c r="W3" s="2"/>
      <c r="X3" s="2"/>
      <c r="Y3" s="2"/>
      <c r="Z3" s="2"/>
      <c r="AA3" s="2"/>
      <c r="AB3" s="2"/>
      <c r="AC3" s="2" t="s">
        <v>1314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1315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1316</v>
      </c>
      <c r="GT3" s="1"/>
      <c r="GU3" s="1"/>
      <c r="GV3" s="1"/>
      <c r="GW3" s="1"/>
      <c r="GX3" s="1"/>
      <c r="GY3" s="1"/>
      <c r="GZ3" s="1"/>
      <c r="HA3" s="86" t="s">
        <v>1317</v>
      </c>
      <c r="HB3" s="1"/>
      <c r="HC3" s="1"/>
      <c r="HD3" s="1"/>
      <c r="HE3" s="1"/>
      <c r="HF3" s="1"/>
      <c r="HG3" s="1"/>
      <c r="HH3" s="1"/>
      <c r="HI3" s="1"/>
      <c r="HJ3" s="86" t="s">
        <v>989</v>
      </c>
      <c r="HK3" s="1"/>
      <c r="HL3" s="1"/>
    </row>
    <row r="4" spans="1:220" ht="0" hidden="1" customHeight="1" x14ac:dyDescent="0.3">
      <c r="A4" s="1"/>
      <c r="B4" s="87" t="s">
        <v>1318</v>
      </c>
      <c r="C4" s="220" t="s">
        <v>1319</v>
      </c>
      <c r="D4" s="221" t="s">
        <v>61</v>
      </c>
      <c r="E4" s="222"/>
      <c r="F4" s="222"/>
      <c r="G4" s="223"/>
      <c r="H4" s="221" t="s">
        <v>1320</v>
      </c>
      <c r="I4" s="223"/>
      <c r="J4" s="221" t="s">
        <v>1321</v>
      </c>
      <c r="K4" s="223"/>
      <c r="L4" s="221" t="s">
        <v>85</v>
      </c>
      <c r="M4" s="222"/>
      <c r="N4" s="222"/>
      <c r="O4" s="222"/>
      <c r="P4" s="222"/>
      <c r="Q4" s="222"/>
      <c r="R4" s="222"/>
      <c r="S4" s="223"/>
      <c r="T4" s="221" t="s">
        <v>624</v>
      </c>
      <c r="U4" s="222"/>
      <c r="V4" s="222"/>
      <c r="W4" s="223"/>
      <c r="X4" s="220" t="s">
        <v>1322</v>
      </c>
      <c r="Y4" s="221" t="s">
        <v>234</v>
      </c>
      <c r="Z4" s="222"/>
      <c r="AA4" s="223"/>
      <c r="AB4" s="221" t="s">
        <v>56</v>
      </c>
      <c r="AC4" s="222"/>
      <c r="AD4" s="222"/>
      <c r="AE4" s="222"/>
      <c r="AF4" s="222"/>
      <c r="AG4" s="222"/>
      <c r="AH4" s="223"/>
      <c r="AI4" s="220" t="s">
        <v>1323</v>
      </c>
      <c r="AJ4" s="220" t="s">
        <v>1324</v>
      </c>
      <c r="AK4" s="220" t="s">
        <v>1325</v>
      </c>
      <c r="AL4" s="221" t="s">
        <v>1326</v>
      </c>
      <c r="AM4" s="223"/>
      <c r="AN4" s="221" t="s">
        <v>1327</v>
      </c>
      <c r="AO4" s="223"/>
      <c r="AP4" s="220" t="s">
        <v>1328</v>
      </c>
      <c r="AQ4" s="221" t="s">
        <v>1329</v>
      </c>
      <c r="AR4" s="223"/>
      <c r="AS4" s="220" t="s">
        <v>1330</v>
      </c>
      <c r="AT4" s="220" t="s">
        <v>1331</v>
      </c>
      <c r="AU4" s="220" t="s">
        <v>1332</v>
      </c>
      <c r="AV4" s="221" t="s">
        <v>82</v>
      </c>
      <c r="AW4" s="222"/>
      <c r="AX4" s="223"/>
      <c r="AY4" s="221" t="s">
        <v>126</v>
      </c>
      <c r="AZ4" s="222"/>
      <c r="BA4" s="222"/>
      <c r="BB4" s="222"/>
      <c r="BC4" s="222"/>
      <c r="BD4" s="222"/>
      <c r="BE4" s="222"/>
      <c r="BF4" s="223"/>
      <c r="BG4" s="221" t="s">
        <v>1333</v>
      </c>
      <c r="BH4" s="223"/>
      <c r="BI4" s="220" t="s">
        <v>724</v>
      </c>
      <c r="BJ4" s="221" t="s">
        <v>66</v>
      </c>
      <c r="BK4" s="222"/>
      <c r="BL4" s="223"/>
      <c r="BM4" s="221" t="s">
        <v>73</v>
      </c>
      <c r="BN4" s="222"/>
      <c r="BO4" s="222"/>
      <c r="BP4" s="222"/>
      <c r="BQ4" s="222"/>
      <c r="BR4" s="222"/>
      <c r="BS4" s="222"/>
      <c r="BT4" s="222"/>
      <c r="BU4" s="222"/>
      <c r="BV4" s="222"/>
      <c r="BW4" s="222"/>
      <c r="BX4" s="222"/>
      <c r="BY4" s="222"/>
      <c r="BZ4" s="223"/>
      <c r="CA4" s="221" t="s">
        <v>1334</v>
      </c>
      <c r="CB4" s="223"/>
      <c r="CC4" s="220" t="s">
        <v>1335</v>
      </c>
      <c r="CD4" s="221" t="s">
        <v>112</v>
      </c>
      <c r="CE4" s="222"/>
      <c r="CF4" s="222"/>
      <c r="CG4" s="222"/>
      <c r="CH4" s="222"/>
      <c r="CI4" s="222"/>
      <c r="CJ4" s="222"/>
      <c r="CK4" s="222"/>
      <c r="CL4" s="222"/>
      <c r="CM4" s="222"/>
      <c r="CN4" s="222"/>
      <c r="CO4" s="223"/>
      <c r="CP4" s="221" t="s">
        <v>123</v>
      </c>
      <c r="CQ4" s="222"/>
      <c r="CR4" s="222"/>
      <c r="CS4" s="223"/>
      <c r="CT4" s="221" t="s">
        <v>1336</v>
      </c>
      <c r="CU4" s="223"/>
      <c r="CV4" s="221" t="s">
        <v>1337</v>
      </c>
      <c r="CW4" s="222"/>
      <c r="CX4" s="223"/>
      <c r="CY4" s="221" t="s">
        <v>1338</v>
      </c>
      <c r="CZ4" s="222"/>
      <c r="DA4" s="222"/>
      <c r="DB4" s="223"/>
      <c r="DC4" s="221" t="s">
        <v>1339</v>
      </c>
      <c r="DD4" s="222"/>
      <c r="DE4" s="222"/>
      <c r="DF4" s="222"/>
      <c r="DG4" s="222"/>
      <c r="DH4" s="222"/>
      <c r="DI4" s="222"/>
      <c r="DJ4" s="222"/>
      <c r="DK4" s="222"/>
      <c r="DL4" s="222"/>
      <c r="DM4" s="222"/>
      <c r="DN4" s="223"/>
      <c r="DO4" s="221" t="s">
        <v>1340</v>
      </c>
      <c r="DP4" s="222"/>
      <c r="DQ4" s="222"/>
      <c r="DR4" s="223"/>
      <c r="DS4" s="221" t="s">
        <v>1341</v>
      </c>
      <c r="DT4" s="222"/>
      <c r="DU4" s="222"/>
      <c r="DV4" s="223"/>
      <c r="DW4" s="220"/>
      <c r="DX4" s="221" t="s">
        <v>1342</v>
      </c>
      <c r="DY4" s="222"/>
      <c r="DZ4" s="222"/>
      <c r="EA4" s="222"/>
      <c r="EB4" s="222"/>
      <c r="EC4" s="223"/>
      <c r="ED4" s="1"/>
      <c r="EE4" s="220" t="s">
        <v>1343</v>
      </c>
      <c r="EF4" s="220" t="s">
        <v>1344</v>
      </c>
      <c r="EG4" s="220" t="s">
        <v>1345</v>
      </c>
      <c r="EH4" s="220" t="s">
        <v>1346</v>
      </c>
      <c r="EI4" s="220" t="s">
        <v>1347</v>
      </c>
      <c r="EJ4" s="220" t="s">
        <v>1348</v>
      </c>
      <c r="EK4" s="220" t="s">
        <v>1349</v>
      </c>
      <c r="EL4" s="220" t="s">
        <v>1350</v>
      </c>
      <c r="EM4" s="221" t="s">
        <v>1320</v>
      </c>
      <c r="EN4" s="223"/>
      <c r="EO4" s="220" t="s">
        <v>1351</v>
      </c>
      <c r="EP4" s="220" t="s">
        <v>1323</v>
      </c>
      <c r="EQ4" s="220" t="s">
        <v>1352</v>
      </c>
      <c r="ER4" s="220" t="s">
        <v>1353</v>
      </c>
      <c r="ES4" s="220" t="s">
        <v>1354</v>
      </c>
      <c r="ET4" s="220" t="s">
        <v>1355</v>
      </c>
      <c r="EU4" s="220" t="s">
        <v>1356</v>
      </c>
      <c r="EV4" s="220" t="s">
        <v>1357</v>
      </c>
      <c r="EW4" s="220" t="s">
        <v>1358</v>
      </c>
      <c r="EX4" s="220" t="s">
        <v>1359</v>
      </c>
      <c r="EY4" s="220" t="s">
        <v>1360</v>
      </c>
      <c r="EZ4" s="220" t="s">
        <v>1361</v>
      </c>
      <c r="FA4" s="220" t="s">
        <v>1362</v>
      </c>
      <c r="FB4" s="220" t="s">
        <v>1363</v>
      </c>
      <c r="FC4" s="220" t="s">
        <v>1364</v>
      </c>
      <c r="FD4" s="220" t="s">
        <v>1365</v>
      </c>
      <c r="FE4" s="220" t="s">
        <v>1366</v>
      </c>
      <c r="FF4" s="220" t="s">
        <v>1367</v>
      </c>
      <c r="FG4" s="220" t="s">
        <v>1368</v>
      </c>
      <c r="FH4" s="220" t="s">
        <v>1369</v>
      </c>
      <c r="FI4" s="220" t="s">
        <v>1370</v>
      </c>
      <c r="FJ4" s="220" t="s">
        <v>1371</v>
      </c>
      <c r="FK4" s="221" t="s">
        <v>656</v>
      </c>
      <c r="FL4" s="222"/>
      <c r="FM4" s="222"/>
      <c r="FN4" s="223"/>
      <c r="FO4" s="220" t="s">
        <v>1372</v>
      </c>
      <c r="FP4" s="221" t="s">
        <v>1373</v>
      </c>
      <c r="FQ4" s="223"/>
      <c r="FR4" s="221" t="s">
        <v>73</v>
      </c>
      <c r="FS4" s="222"/>
      <c r="FT4" s="222"/>
      <c r="FU4" s="222"/>
      <c r="FV4" s="223"/>
      <c r="FW4" s="221" t="s">
        <v>1374</v>
      </c>
      <c r="FX4" s="223"/>
      <c r="FY4" s="221" t="s">
        <v>660</v>
      </c>
      <c r="FZ4" s="222"/>
      <c r="GA4" s="222"/>
      <c r="GB4" s="223"/>
      <c r="GC4" s="220" t="s">
        <v>1375</v>
      </c>
      <c r="GD4" s="220" t="s">
        <v>1376</v>
      </c>
      <c r="GE4" s="220" t="s">
        <v>1377</v>
      </c>
      <c r="GF4" s="221" t="s">
        <v>112</v>
      </c>
      <c r="GG4" s="222"/>
      <c r="GH4" s="222"/>
      <c r="GI4" s="222"/>
      <c r="GJ4" s="223"/>
      <c r="GK4" s="221" t="s">
        <v>400</v>
      </c>
      <c r="GL4" s="222"/>
      <c r="GM4" s="222"/>
      <c r="GN4" s="223"/>
      <c r="GO4" s="220" t="s">
        <v>1378</v>
      </c>
      <c r="GP4" s="221" t="s">
        <v>1379</v>
      </c>
      <c r="GQ4" s="223"/>
      <c r="GR4" s="1"/>
      <c r="GS4" s="220" t="s">
        <v>1343</v>
      </c>
      <c r="GT4" s="221" t="s">
        <v>1380</v>
      </c>
      <c r="GU4" s="223"/>
      <c r="GV4" s="220" t="s">
        <v>1352</v>
      </c>
      <c r="GW4" s="220" t="s">
        <v>1366</v>
      </c>
      <c r="GX4" s="220" t="s">
        <v>1367</v>
      </c>
      <c r="GY4" s="220" t="s">
        <v>1368</v>
      </c>
      <c r="GZ4" s="1"/>
      <c r="HA4" s="220" t="s">
        <v>1381</v>
      </c>
      <c r="HB4" s="220" t="s">
        <v>1382</v>
      </c>
      <c r="HC4" s="220" t="s">
        <v>1383</v>
      </c>
      <c r="HD4" s="220" t="s">
        <v>1384</v>
      </c>
      <c r="HE4" s="220" t="s">
        <v>1385</v>
      </c>
      <c r="HF4" s="220" t="s">
        <v>1386</v>
      </c>
      <c r="HG4" s="221" t="s">
        <v>1379</v>
      </c>
      <c r="HH4" s="223"/>
      <c r="HI4" s="1"/>
      <c r="HJ4" s="221" t="s">
        <v>1341</v>
      </c>
      <c r="HK4" s="222"/>
      <c r="HL4" s="223"/>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1387</v>
      </c>
      <c r="C6" s="92" t="s">
        <v>675</v>
      </c>
      <c r="D6" s="93" t="s">
        <v>676</v>
      </c>
      <c r="E6" s="94" t="s">
        <v>677</v>
      </c>
      <c r="F6" s="94" t="s">
        <v>678</v>
      </c>
      <c r="G6" s="95" t="s">
        <v>679</v>
      </c>
      <c r="H6" s="93" t="s">
        <v>389</v>
      </c>
      <c r="I6" s="95" t="s">
        <v>680</v>
      </c>
      <c r="J6" s="93" t="s">
        <v>681</v>
      </c>
      <c r="K6" s="95" t="s">
        <v>682</v>
      </c>
      <c r="L6" s="93" t="s">
        <v>683</v>
      </c>
      <c r="M6" s="94" t="s">
        <v>684</v>
      </c>
      <c r="N6" s="94" t="s">
        <v>685</v>
      </c>
      <c r="O6" s="94" t="s">
        <v>686</v>
      </c>
      <c r="P6" s="94" t="s">
        <v>687</v>
      </c>
      <c r="Q6" s="94" t="s">
        <v>688</v>
      </c>
      <c r="R6" s="94" t="s">
        <v>689</v>
      </c>
      <c r="S6" s="95" t="s">
        <v>690</v>
      </c>
      <c r="T6" s="93" t="s">
        <v>691</v>
      </c>
      <c r="U6" s="94" t="s">
        <v>692</v>
      </c>
      <c r="V6" s="94" t="s">
        <v>693</v>
      </c>
      <c r="W6" s="95" t="s">
        <v>694</v>
      </c>
      <c r="X6" s="92" t="s">
        <v>695</v>
      </c>
      <c r="Y6" s="93" t="s">
        <v>696</v>
      </c>
      <c r="Z6" s="94" t="s">
        <v>697</v>
      </c>
      <c r="AA6" s="95" t="s">
        <v>240</v>
      </c>
      <c r="AB6" s="93" t="s">
        <v>698</v>
      </c>
      <c r="AC6" s="94" t="s">
        <v>699</v>
      </c>
      <c r="AD6" s="94" t="s">
        <v>700</v>
      </c>
      <c r="AE6" s="94" t="s">
        <v>701</v>
      </c>
      <c r="AF6" s="94" t="s">
        <v>702</v>
      </c>
      <c r="AG6" s="94" t="s">
        <v>703</v>
      </c>
      <c r="AH6" s="95" t="s">
        <v>704</v>
      </c>
      <c r="AI6" s="92" t="s">
        <v>705</v>
      </c>
      <c r="AJ6" s="92" t="s">
        <v>706</v>
      </c>
      <c r="AK6" s="92" t="s">
        <v>369</v>
      </c>
      <c r="AL6" s="93" t="s">
        <v>707</v>
      </c>
      <c r="AM6" s="95" t="s">
        <v>708</v>
      </c>
      <c r="AN6" s="93" t="s">
        <v>709</v>
      </c>
      <c r="AO6" s="95" t="s">
        <v>710</v>
      </c>
      <c r="AP6" s="92" t="s">
        <v>628</v>
      </c>
      <c r="AQ6" s="93" t="s">
        <v>711</v>
      </c>
      <c r="AR6" s="95" t="s">
        <v>201</v>
      </c>
      <c r="AS6" s="92" t="s">
        <v>712</v>
      </c>
      <c r="AT6" s="92" t="s">
        <v>713</v>
      </c>
      <c r="AU6" s="92" t="s">
        <v>714</v>
      </c>
      <c r="AV6" s="93" t="s">
        <v>715</v>
      </c>
      <c r="AW6" s="94" t="s">
        <v>716</v>
      </c>
      <c r="AX6" s="95" t="s">
        <v>717</v>
      </c>
      <c r="AY6" s="93" t="s">
        <v>555</v>
      </c>
      <c r="AZ6" s="94" t="s">
        <v>718</v>
      </c>
      <c r="BA6" s="94" t="s">
        <v>719</v>
      </c>
      <c r="BB6" s="94" t="s">
        <v>547</v>
      </c>
      <c r="BC6" s="94" t="s">
        <v>543</v>
      </c>
      <c r="BD6" s="94" t="s">
        <v>720</v>
      </c>
      <c r="BE6" s="94" t="s">
        <v>721</v>
      </c>
      <c r="BF6" s="95" t="s">
        <v>545</v>
      </c>
      <c r="BG6" s="93" t="s">
        <v>722</v>
      </c>
      <c r="BH6" s="95" t="s">
        <v>723</v>
      </c>
      <c r="BI6" s="92" t="s">
        <v>724</v>
      </c>
      <c r="BJ6" s="93" t="s">
        <v>725</v>
      </c>
      <c r="BK6" s="94" t="s">
        <v>726</v>
      </c>
      <c r="BL6" s="95" t="s">
        <v>727</v>
      </c>
      <c r="BM6" s="93" t="s">
        <v>728</v>
      </c>
      <c r="BN6" s="94" t="s">
        <v>729</v>
      </c>
      <c r="BO6" s="94" t="s">
        <v>730</v>
      </c>
      <c r="BP6" s="94" t="s">
        <v>731</v>
      </c>
      <c r="BQ6" s="94" t="s">
        <v>732</v>
      </c>
      <c r="BR6" s="94" t="s">
        <v>733</v>
      </c>
      <c r="BS6" s="94" t="s">
        <v>734</v>
      </c>
      <c r="BT6" s="94" t="s">
        <v>735</v>
      </c>
      <c r="BU6" s="94" t="s">
        <v>736</v>
      </c>
      <c r="BV6" s="94" t="s">
        <v>737</v>
      </c>
      <c r="BW6" s="94" t="s">
        <v>738</v>
      </c>
      <c r="BX6" s="94" t="s">
        <v>739</v>
      </c>
      <c r="BY6" s="94" t="s">
        <v>740</v>
      </c>
      <c r="BZ6" s="95" t="s">
        <v>741</v>
      </c>
      <c r="CA6" s="93" t="s">
        <v>742</v>
      </c>
      <c r="CB6" s="95" t="s">
        <v>743</v>
      </c>
      <c r="CC6" s="92" t="s">
        <v>744</v>
      </c>
      <c r="CD6" s="93" t="s">
        <v>391</v>
      </c>
      <c r="CE6" s="94" t="s">
        <v>745</v>
      </c>
      <c r="CF6" s="94" t="s">
        <v>746</v>
      </c>
      <c r="CG6" s="94" t="s">
        <v>747</v>
      </c>
      <c r="CH6" s="94" t="s">
        <v>748</v>
      </c>
      <c r="CI6" s="94" t="s">
        <v>749</v>
      </c>
      <c r="CJ6" s="94" t="s">
        <v>750</v>
      </c>
      <c r="CK6" s="94" t="s">
        <v>751</v>
      </c>
      <c r="CL6" s="94" t="s">
        <v>752</v>
      </c>
      <c r="CM6" s="94" t="s">
        <v>753</v>
      </c>
      <c r="CN6" s="94" t="s">
        <v>754</v>
      </c>
      <c r="CO6" s="95" t="s">
        <v>755</v>
      </c>
      <c r="CP6" s="93" t="s">
        <v>756</v>
      </c>
      <c r="CQ6" s="94" t="s">
        <v>757</v>
      </c>
      <c r="CR6" s="94" t="s">
        <v>758</v>
      </c>
      <c r="CS6" s="95" t="s">
        <v>759</v>
      </c>
      <c r="CT6" s="93" t="s">
        <v>760</v>
      </c>
      <c r="CU6" s="95" t="s">
        <v>761</v>
      </c>
      <c r="CV6" s="93" t="s">
        <v>1388</v>
      </c>
      <c r="CW6" s="94" t="s">
        <v>1389</v>
      </c>
      <c r="CX6" s="95" t="s">
        <v>1390</v>
      </c>
      <c r="CY6" s="93" t="s">
        <v>1391</v>
      </c>
      <c r="CZ6" s="94" t="s">
        <v>1392</v>
      </c>
      <c r="DA6" s="94" t="s">
        <v>1393</v>
      </c>
      <c r="DB6" s="95" t="s">
        <v>1394</v>
      </c>
      <c r="DC6" s="93" t="s">
        <v>1395</v>
      </c>
      <c r="DD6" s="94" t="s">
        <v>1396</v>
      </c>
      <c r="DE6" s="94" t="s">
        <v>1397</v>
      </c>
      <c r="DF6" s="94" t="s">
        <v>1398</v>
      </c>
      <c r="DG6" s="94" t="s">
        <v>1399</v>
      </c>
      <c r="DH6" s="94" t="s">
        <v>1400</v>
      </c>
      <c r="DI6" s="94" t="s">
        <v>1401</v>
      </c>
      <c r="DJ6" s="94" t="s">
        <v>1402</v>
      </c>
      <c r="DK6" s="94" t="s">
        <v>1403</v>
      </c>
      <c r="DL6" s="94" t="s">
        <v>1404</v>
      </c>
      <c r="DM6" s="94" t="s">
        <v>1405</v>
      </c>
      <c r="DN6" s="95" t="s">
        <v>1406</v>
      </c>
      <c r="DO6" s="93" t="s">
        <v>1407</v>
      </c>
      <c r="DP6" s="94" t="s">
        <v>1408</v>
      </c>
      <c r="DQ6" s="94" t="s">
        <v>1409</v>
      </c>
      <c r="DR6" s="95" t="s">
        <v>1410</v>
      </c>
      <c r="DS6" s="93" t="s">
        <v>1411</v>
      </c>
      <c r="DT6" s="94" t="s">
        <v>1412</v>
      </c>
      <c r="DU6" s="94" t="s">
        <v>1413</v>
      </c>
      <c r="DV6" s="95" t="s">
        <v>1414</v>
      </c>
      <c r="DW6" s="92" t="s">
        <v>1415</v>
      </c>
      <c r="DX6" s="93" t="s">
        <v>1416</v>
      </c>
      <c r="DY6" s="94" t="s">
        <v>1417</v>
      </c>
      <c r="DZ6" s="94" t="s">
        <v>1418</v>
      </c>
      <c r="EA6" s="94" t="s">
        <v>1419</v>
      </c>
      <c r="EB6" s="94" t="s">
        <v>1420</v>
      </c>
      <c r="EC6" s="95" t="s">
        <v>1421</v>
      </c>
      <c r="ED6" s="1"/>
      <c r="EE6" s="92" t="s">
        <v>819</v>
      </c>
      <c r="EF6" s="92" t="s">
        <v>762</v>
      </c>
      <c r="EG6" s="92" t="s">
        <v>763</v>
      </c>
      <c r="EH6" s="92" t="s">
        <v>764</v>
      </c>
      <c r="EI6" s="92" t="s">
        <v>765</v>
      </c>
      <c r="EJ6" s="92" t="s">
        <v>766</v>
      </c>
      <c r="EK6" s="92" t="s">
        <v>767</v>
      </c>
      <c r="EL6" s="92" t="s">
        <v>607</v>
      </c>
      <c r="EM6" s="93" t="s">
        <v>768</v>
      </c>
      <c r="EN6" s="95" t="s">
        <v>769</v>
      </c>
      <c r="EO6" s="92" t="s">
        <v>338</v>
      </c>
      <c r="EP6" s="92" t="s">
        <v>770</v>
      </c>
      <c r="EQ6" s="92" t="s">
        <v>822</v>
      </c>
      <c r="ER6" s="92" t="s">
        <v>771</v>
      </c>
      <c r="ES6" s="92" t="s">
        <v>772</v>
      </c>
      <c r="ET6" s="92" t="s">
        <v>773</v>
      </c>
      <c r="EU6" s="92" t="s">
        <v>774</v>
      </c>
      <c r="EV6" s="92" t="s">
        <v>775</v>
      </c>
      <c r="EW6" s="92" t="s">
        <v>776</v>
      </c>
      <c r="EX6" s="92" t="s">
        <v>777</v>
      </c>
      <c r="EY6" s="92" t="s">
        <v>778</v>
      </c>
      <c r="EZ6" s="92" t="s">
        <v>779</v>
      </c>
      <c r="FA6" s="92" t="s">
        <v>780</v>
      </c>
      <c r="FB6" s="92" t="s">
        <v>781</v>
      </c>
      <c r="FC6" s="92" t="s">
        <v>782</v>
      </c>
      <c r="FD6" s="92" t="s">
        <v>783</v>
      </c>
      <c r="FE6" s="92" t="s">
        <v>823</v>
      </c>
      <c r="FF6" s="92" t="s">
        <v>824</v>
      </c>
      <c r="FG6" s="92" t="s">
        <v>825</v>
      </c>
      <c r="FH6" s="92" t="s">
        <v>784</v>
      </c>
      <c r="FI6" s="92" t="s">
        <v>785</v>
      </c>
      <c r="FJ6" s="92" t="s">
        <v>786</v>
      </c>
      <c r="FK6" s="93" t="s">
        <v>787</v>
      </c>
      <c r="FL6" s="94" t="s">
        <v>788</v>
      </c>
      <c r="FM6" s="94" t="s">
        <v>789</v>
      </c>
      <c r="FN6" s="95" t="s">
        <v>790</v>
      </c>
      <c r="FO6" s="92" t="s">
        <v>791</v>
      </c>
      <c r="FP6" s="93" t="s">
        <v>792</v>
      </c>
      <c r="FQ6" s="95" t="s">
        <v>793</v>
      </c>
      <c r="FR6" s="93" t="s">
        <v>794</v>
      </c>
      <c r="FS6" s="94" t="s">
        <v>795</v>
      </c>
      <c r="FT6" s="94" t="s">
        <v>796</v>
      </c>
      <c r="FU6" s="94" t="s">
        <v>797</v>
      </c>
      <c r="FV6" s="95" t="s">
        <v>798</v>
      </c>
      <c r="FW6" s="93" t="s">
        <v>799</v>
      </c>
      <c r="FX6" s="95" t="s">
        <v>800</v>
      </c>
      <c r="FY6" s="93" t="s">
        <v>801</v>
      </c>
      <c r="FZ6" s="94" t="s">
        <v>802</v>
      </c>
      <c r="GA6" s="94" t="s">
        <v>803</v>
      </c>
      <c r="GB6" s="95" t="s">
        <v>804</v>
      </c>
      <c r="GC6" s="92" t="s">
        <v>805</v>
      </c>
      <c r="GD6" s="92" t="s">
        <v>806</v>
      </c>
      <c r="GE6" s="92" t="s">
        <v>807</v>
      </c>
      <c r="GF6" s="93" t="s">
        <v>808</v>
      </c>
      <c r="GG6" s="94" t="s">
        <v>809</v>
      </c>
      <c r="GH6" s="94" t="s">
        <v>810</v>
      </c>
      <c r="GI6" s="94" t="s">
        <v>811</v>
      </c>
      <c r="GJ6" s="95" t="s">
        <v>812</v>
      </c>
      <c r="GK6" s="93" t="s">
        <v>406</v>
      </c>
      <c r="GL6" s="94" t="s">
        <v>813</v>
      </c>
      <c r="GM6" s="94" t="s">
        <v>814</v>
      </c>
      <c r="GN6" s="95" t="s">
        <v>815</v>
      </c>
      <c r="GO6" s="92" t="s">
        <v>816</v>
      </c>
      <c r="GP6" s="93" t="s">
        <v>817</v>
      </c>
      <c r="GQ6" s="95" t="s">
        <v>818</v>
      </c>
      <c r="GR6" s="1"/>
      <c r="GS6" s="92" t="s">
        <v>819</v>
      </c>
      <c r="GT6" s="93" t="s">
        <v>820</v>
      </c>
      <c r="GU6" s="95" t="s">
        <v>821</v>
      </c>
      <c r="GV6" s="92" t="s">
        <v>822</v>
      </c>
      <c r="GW6" s="92" t="s">
        <v>823</v>
      </c>
      <c r="GX6" s="92" t="s">
        <v>824</v>
      </c>
      <c r="GY6" s="92" t="s">
        <v>825</v>
      </c>
      <c r="GZ6" s="1"/>
      <c r="HA6" s="92" t="s">
        <v>827</v>
      </c>
      <c r="HB6" s="92" t="s">
        <v>828</v>
      </c>
      <c r="HC6" s="92" t="s">
        <v>829</v>
      </c>
      <c r="HD6" s="92" t="s">
        <v>830</v>
      </c>
      <c r="HE6" s="92" t="s">
        <v>831</v>
      </c>
      <c r="HF6" s="92" t="s">
        <v>832</v>
      </c>
      <c r="HG6" s="93" t="s">
        <v>833</v>
      </c>
      <c r="HH6" s="95" t="s">
        <v>834</v>
      </c>
      <c r="HI6" s="1"/>
      <c r="HJ6" s="93" t="s">
        <v>1422</v>
      </c>
      <c r="HK6" s="94" t="s">
        <v>1423</v>
      </c>
      <c r="HL6" s="95" t="s">
        <v>1424</v>
      </c>
    </row>
    <row r="7" spans="1:220" x14ac:dyDescent="0.3">
      <c r="A7" s="1"/>
      <c r="B7" s="96" t="s">
        <v>835</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c r="BM7" s="98">
        <v>164.44227000000001</v>
      </c>
      <c r="BN7" s="99">
        <v>165.47058000000001</v>
      </c>
      <c r="BO7" s="99">
        <v>165.59853000000001</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2880.2419500000001</v>
      </c>
      <c r="HK7" s="99">
        <v>2818.4834000000001</v>
      </c>
      <c r="HL7" s="100">
        <v>637.90034000000003</v>
      </c>
    </row>
    <row r="8" spans="1:220" x14ac:dyDescent="0.3">
      <c r="A8" s="1"/>
      <c r="B8" s="96" t="s">
        <v>836</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c r="BM8" s="98">
        <v>164.44227000000001</v>
      </c>
      <c r="BN8" s="99">
        <v>165.47058000000001</v>
      </c>
      <c r="BO8" s="99">
        <v>165.59853000000001</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2880.2419500000001</v>
      </c>
      <c r="HK8" s="99">
        <v>2818.4834000000001</v>
      </c>
      <c r="HL8" s="100">
        <v>637.90034000000003</v>
      </c>
    </row>
    <row r="9" spans="1:220" x14ac:dyDescent="0.3">
      <c r="A9" s="1"/>
      <c r="B9" s="96" t="s">
        <v>837</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c r="BM9" s="98">
        <v>164.44227000000001</v>
      </c>
      <c r="BN9" s="99">
        <v>165.47058000000001</v>
      </c>
      <c r="BO9" s="99">
        <v>165.59853000000001</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c r="CK9" s="99">
        <v>53.710120000000003</v>
      </c>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2880.2419500000001</v>
      </c>
      <c r="HK9" s="99">
        <v>2818.4834000000001</v>
      </c>
      <c r="HL9" s="100">
        <v>637.90034000000003</v>
      </c>
    </row>
    <row r="10" spans="1:220" x14ac:dyDescent="0.3">
      <c r="A10" s="1"/>
      <c r="B10" s="96" t="s">
        <v>838</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c r="BM10" s="98">
        <v>164.44227000000001</v>
      </c>
      <c r="BN10" s="99">
        <v>165.47058000000001</v>
      </c>
      <c r="BO10" s="99">
        <v>165.59853000000001</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c r="CK10" s="99">
        <v>53.710120000000003</v>
      </c>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2880.2419500000001</v>
      </c>
      <c r="HK10" s="99">
        <v>2818.4834000000001</v>
      </c>
      <c r="HL10" s="100">
        <v>637.90034000000003</v>
      </c>
    </row>
    <row r="11" spans="1:220" x14ac:dyDescent="0.3">
      <c r="A11" s="1"/>
      <c r="B11" s="96" t="s">
        <v>839</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c r="BM11" s="98">
        <v>164.44227000000001</v>
      </c>
      <c r="BN11" s="99">
        <v>165.47058000000001</v>
      </c>
      <c r="BO11" s="99">
        <v>165.59853000000001</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c r="CK11" s="99">
        <v>53.710120000000003</v>
      </c>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2880.2419500000001</v>
      </c>
      <c r="HK11" s="99">
        <v>2818.4834000000001</v>
      </c>
      <c r="HL11" s="100">
        <v>637.90034000000003</v>
      </c>
    </row>
    <row r="12" spans="1:220" x14ac:dyDescent="0.3">
      <c r="A12" s="1"/>
      <c r="B12" s="96" t="s">
        <v>840</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c r="BM12" s="98">
        <v>164.44227000000001</v>
      </c>
      <c r="BN12" s="99">
        <v>165.47058000000001</v>
      </c>
      <c r="BO12" s="99">
        <v>165.59853000000001</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c r="CK12" s="99">
        <v>53.710120000000003</v>
      </c>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2880.2419500000001</v>
      </c>
      <c r="HK12" s="99">
        <v>2818.4834000000001</v>
      </c>
      <c r="HL12" s="100">
        <v>637.90034000000003</v>
      </c>
    </row>
    <row r="13" spans="1:220" x14ac:dyDescent="0.3">
      <c r="A13" s="1"/>
      <c r="B13" s="96" t="s">
        <v>841</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c r="BM13" s="98">
        <v>164.44227000000001</v>
      </c>
      <c r="BN13" s="99">
        <v>165.47058000000001</v>
      </c>
      <c r="BO13" s="99">
        <v>165.59853000000001</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c r="CK13" s="99">
        <v>53.710120000000003</v>
      </c>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2880.2419500000001</v>
      </c>
      <c r="HK13" s="99">
        <v>2818.4834000000001</v>
      </c>
      <c r="HL13" s="100">
        <v>637.90034000000003</v>
      </c>
    </row>
    <row r="14" spans="1:220" x14ac:dyDescent="0.3">
      <c r="A14" s="1"/>
      <c r="B14" s="96" t="s">
        <v>842</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c r="BM14" s="98">
        <v>164.44227000000001</v>
      </c>
      <c r="BN14" s="99">
        <v>165.47058000000001</v>
      </c>
      <c r="BO14" s="99">
        <v>165.59853000000001</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c r="CK14" s="99">
        <v>53.710120000000003</v>
      </c>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2880.2419500000001</v>
      </c>
      <c r="HK14" s="99">
        <v>2818.4834000000001</v>
      </c>
      <c r="HL14" s="100">
        <v>637.90034000000003</v>
      </c>
    </row>
    <row r="15" spans="1:220" x14ac:dyDescent="0.3">
      <c r="A15" s="1"/>
      <c r="B15" s="96" t="s">
        <v>843</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c r="BM15" s="98">
        <v>164.44227000000001</v>
      </c>
      <c r="BN15" s="99">
        <v>165.47058000000001</v>
      </c>
      <c r="BO15" s="99">
        <v>165.59853000000001</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52.418509999999998</v>
      </c>
      <c r="CK15" s="99">
        <v>53.710120000000003</v>
      </c>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2932.6604600000001</v>
      </c>
      <c r="HK15" s="99">
        <v>2870.90191</v>
      </c>
      <c r="HL15" s="100">
        <v>637.90034000000003</v>
      </c>
    </row>
    <row r="16" spans="1:220" x14ac:dyDescent="0.3">
      <c r="A16" s="1"/>
      <c r="B16" s="96" t="s">
        <v>844</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c r="BM16" s="98">
        <v>164.44227000000001</v>
      </c>
      <c r="BN16" s="99">
        <v>165.47058000000001</v>
      </c>
      <c r="BO16" s="99">
        <v>165.59853000000001</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52.418509999999998</v>
      </c>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2932.6604600000001</v>
      </c>
      <c r="HK16" s="99">
        <v>2870.90191</v>
      </c>
      <c r="HL16" s="100">
        <v>637.90034000000003</v>
      </c>
    </row>
    <row r="17" spans="1:220" x14ac:dyDescent="0.3">
      <c r="A17" s="1"/>
      <c r="B17" s="96" t="s">
        <v>845</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c r="BM17" s="98">
        <v>164.44227000000001</v>
      </c>
      <c r="BN17" s="99">
        <v>165.47058000000001</v>
      </c>
      <c r="BO17" s="99">
        <v>165.59853000000001</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52.418509999999998</v>
      </c>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2932.6604600000001</v>
      </c>
      <c r="HK17" s="99">
        <v>2870.90191</v>
      </c>
      <c r="HL17" s="100">
        <v>637.90034000000003</v>
      </c>
    </row>
    <row r="18" spans="1:220" x14ac:dyDescent="0.3">
      <c r="A18" s="1"/>
      <c r="B18" s="96" t="s">
        <v>846</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c r="BM18" s="98">
        <v>164.44227000000001</v>
      </c>
      <c r="BN18" s="99">
        <v>165.47058000000001</v>
      </c>
      <c r="BO18" s="99">
        <v>165.59853000000001</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52.418509999999998</v>
      </c>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2932.6604600000001</v>
      </c>
      <c r="HK18" s="99">
        <v>2870.90191</v>
      </c>
      <c r="HL18" s="100">
        <v>637.90034000000003</v>
      </c>
    </row>
    <row r="19" spans="1:220" x14ac:dyDescent="0.3">
      <c r="A19" s="1"/>
      <c r="B19" s="96" t="s">
        <v>847</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c r="BM19" s="98">
        <v>164.44227000000001</v>
      </c>
      <c r="BN19" s="99">
        <v>165.47058000000001</v>
      </c>
      <c r="BO19" s="99">
        <v>165.59853000000001</v>
      </c>
      <c r="BP19" s="99"/>
      <c r="BQ19" s="99"/>
      <c r="BR19" s="99"/>
      <c r="BS19" s="99"/>
      <c r="BT19" s="99"/>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52.418509999999998</v>
      </c>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2932.6604600000001</v>
      </c>
      <c r="HK19" s="99">
        <v>2870.90191</v>
      </c>
      <c r="HL19" s="100">
        <v>637.90034000000003</v>
      </c>
    </row>
    <row r="20" spans="1:220" x14ac:dyDescent="0.3">
      <c r="A20" s="1"/>
      <c r="B20" s="96" t="s">
        <v>848</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c r="BM20" s="98">
        <v>164.44227000000001</v>
      </c>
      <c r="BN20" s="99">
        <v>165.47058000000001</v>
      </c>
      <c r="BO20" s="99">
        <v>165.59853000000001</v>
      </c>
      <c r="BP20" s="99"/>
      <c r="BQ20" s="99"/>
      <c r="BR20" s="99"/>
      <c r="BS20" s="99"/>
      <c r="BT20" s="99"/>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52.418509999999998</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2932.6604600000001</v>
      </c>
      <c r="HK20" s="99">
        <v>2870.90191</v>
      </c>
      <c r="HL20" s="100">
        <v>637.90034000000003</v>
      </c>
    </row>
    <row r="21" spans="1:220" x14ac:dyDescent="0.3">
      <c r="A21" s="1"/>
      <c r="B21" s="96" t="s">
        <v>849</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c r="BM21" s="98">
        <v>164.44227000000001</v>
      </c>
      <c r="BN21" s="99">
        <v>165.47058000000001</v>
      </c>
      <c r="BO21" s="99">
        <v>165.59853000000001</v>
      </c>
      <c r="BP21" s="99"/>
      <c r="BQ21" s="99"/>
      <c r="BR21" s="99"/>
      <c r="BS21" s="99"/>
      <c r="BT21" s="99"/>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52.418509999999998</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2932.6604600000001</v>
      </c>
      <c r="HK21" s="99">
        <v>2870.90191</v>
      </c>
      <c r="HL21" s="100">
        <v>637.90034000000003</v>
      </c>
    </row>
    <row r="22" spans="1:220" x14ac:dyDescent="0.3">
      <c r="A22" s="1"/>
      <c r="B22" s="96" t="s">
        <v>850</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c r="BM22" s="98">
        <v>164.44227000000001</v>
      </c>
      <c r="BN22" s="99">
        <v>165.47058000000001</v>
      </c>
      <c r="BO22" s="99">
        <v>165.59853000000001</v>
      </c>
      <c r="BP22" s="99"/>
      <c r="BQ22" s="99"/>
      <c r="BR22" s="99"/>
      <c r="BS22" s="99"/>
      <c r="BT22" s="99"/>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52.418509999999998</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2932.6604600000001</v>
      </c>
      <c r="HK22" s="99">
        <v>2870.90191</v>
      </c>
      <c r="HL22" s="100">
        <v>637.90034000000003</v>
      </c>
    </row>
    <row r="23" spans="1:220" x14ac:dyDescent="0.3">
      <c r="A23" s="1"/>
      <c r="B23" s="96" t="s">
        <v>851</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c r="AB23" s="98"/>
      <c r="AC23" s="99"/>
      <c r="AD23" s="99"/>
      <c r="AE23" s="99"/>
      <c r="AF23" s="99"/>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c r="BM23" s="98">
        <v>164.44227000000001</v>
      </c>
      <c r="BN23" s="99">
        <v>165.47058000000001</v>
      </c>
      <c r="BO23" s="99">
        <v>165.59853000000001</v>
      </c>
      <c r="BP23" s="99"/>
      <c r="BQ23" s="99"/>
      <c r="BR23" s="99"/>
      <c r="BS23" s="99"/>
      <c r="BT23" s="99"/>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52.418509999999998</v>
      </c>
      <c r="CK23" s="99">
        <v>53.710120000000003</v>
      </c>
      <c r="CL23" s="99"/>
      <c r="CM23" s="99"/>
      <c r="CN23" s="99"/>
      <c r="CO23" s="100">
        <v>191.19621000000001</v>
      </c>
      <c r="CP23" s="98">
        <v>180.55348000000001</v>
      </c>
      <c r="CQ23" s="99">
        <v>180.52450999999999</v>
      </c>
      <c r="CR23" s="99">
        <v>181.33356000000001</v>
      </c>
      <c r="CS23" s="100">
        <v>181.02912000000001</v>
      </c>
      <c r="CT23" s="98"/>
      <c r="CU23" s="100">
        <v>297.29741999999999</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3217.7186300000003</v>
      </c>
      <c r="HK23" s="99">
        <v>3155.9600800000003</v>
      </c>
      <c r="HL23" s="100">
        <v>340.60292000000004</v>
      </c>
    </row>
    <row r="24" spans="1:220" x14ac:dyDescent="0.3">
      <c r="A24" s="1"/>
      <c r="B24" s="96" t="s">
        <v>852</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c r="AB24" s="98"/>
      <c r="AC24" s="99"/>
      <c r="AD24" s="99"/>
      <c r="AE24" s="99"/>
      <c r="AF24" s="99"/>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c r="BM24" s="98">
        <v>164.44227000000001</v>
      </c>
      <c r="BN24" s="99">
        <v>165.47058000000001</v>
      </c>
      <c r="BO24" s="99">
        <v>165.59853000000001</v>
      </c>
      <c r="BP24" s="99"/>
      <c r="BQ24" s="99"/>
      <c r="BR24" s="99"/>
      <c r="BS24" s="99"/>
      <c r="BT24" s="99"/>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52.418509999999998</v>
      </c>
      <c r="CK24" s="99">
        <v>53.710120000000003</v>
      </c>
      <c r="CL24" s="99"/>
      <c r="CM24" s="99"/>
      <c r="CN24" s="99"/>
      <c r="CO24" s="100">
        <v>191.19621000000001</v>
      </c>
      <c r="CP24" s="98">
        <v>180.55348000000001</v>
      </c>
      <c r="CQ24" s="99">
        <v>180.52450999999999</v>
      </c>
      <c r="CR24" s="99">
        <v>181.33356000000001</v>
      </c>
      <c r="CS24" s="100">
        <v>181.02912000000001</v>
      </c>
      <c r="CT24" s="98"/>
      <c r="CU24" s="100">
        <v>99.773330000000001</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3020.1945400000004</v>
      </c>
      <c r="HK24" s="99">
        <v>2958.4359900000004</v>
      </c>
      <c r="HL24" s="100">
        <v>340.60292000000004</v>
      </c>
    </row>
    <row r="25" spans="1:220" x14ac:dyDescent="0.3">
      <c r="A25" s="1"/>
      <c r="B25" s="96" t="s">
        <v>853</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c r="AB25" s="98"/>
      <c r="AC25" s="99"/>
      <c r="AD25" s="99"/>
      <c r="AE25" s="99"/>
      <c r="AF25" s="99"/>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c r="BM25" s="98">
        <v>164.44227000000001</v>
      </c>
      <c r="BN25" s="99">
        <v>165.47058000000001</v>
      </c>
      <c r="BO25" s="99">
        <v>165.59853000000001</v>
      </c>
      <c r="BP25" s="99"/>
      <c r="BQ25" s="99"/>
      <c r="BR25" s="99"/>
      <c r="BS25" s="99"/>
      <c r="BT25" s="99"/>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52.418509999999998</v>
      </c>
      <c r="CK25" s="99">
        <v>53.710120000000003</v>
      </c>
      <c r="CL25" s="99"/>
      <c r="CM25" s="99"/>
      <c r="CN25" s="99"/>
      <c r="CO25" s="100">
        <v>191.19621000000001</v>
      </c>
      <c r="CP25" s="98">
        <v>180.55348000000001</v>
      </c>
      <c r="CQ25" s="99">
        <v>180.52450999999999</v>
      </c>
      <c r="CR25" s="99">
        <v>181.33356000000001</v>
      </c>
      <c r="CS25" s="100">
        <v>181.02912000000001</v>
      </c>
      <c r="CT25" s="98"/>
      <c r="CU25" s="100">
        <v>99.773330000000001</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3020.1945400000004</v>
      </c>
      <c r="HK25" s="99">
        <v>2958.4359900000004</v>
      </c>
      <c r="HL25" s="100">
        <v>340.60292000000004</v>
      </c>
    </row>
    <row r="26" spans="1:220" x14ac:dyDescent="0.3">
      <c r="A26" s="1"/>
      <c r="B26" s="96" t="s">
        <v>854</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c r="AB26" s="98"/>
      <c r="AC26" s="99"/>
      <c r="AD26" s="99"/>
      <c r="AE26" s="99"/>
      <c r="AF26" s="99"/>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c r="BM26" s="98">
        <v>164.44227000000001</v>
      </c>
      <c r="BN26" s="99">
        <v>165.47058000000001</v>
      </c>
      <c r="BO26" s="99">
        <v>165.59853000000001</v>
      </c>
      <c r="BP26" s="99"/>
      <c r="BQ26" s="99"/>
      <c r="BR26" s="99"/>
      <c r="BS26" s="99"/>
      <c r="BT26" s="99"/>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52.418509999999998</v>
      </c>
      <c r="CK26" s="99">
        <v>53.710120000000003</v>
      </c>
      <c r="CL26" s="99"/>
      <c r="CM26" s="99"/>
      <c r="CN26" s="99"/>
      <c r="CO26" s="100">
        <v>191.19621000000001</v>
      </c>
      <c r="CP26" s="98">
        <v>180.55348000000001</v>
      </c>
      <c r="CQ26" s="99">
        <v>180.52450999999999</v>
      </c>
      <c r="CR26" s="99">
        <v>181.33356000000001</v>
      </c>
      <c r="CS26" s="100">
        <v>181.02912000000001</v>
      </c>
      <c r="CT26" s="98"/>
      <c r="CU26" s="100">
        <v>99.773330000000001</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3020.1945400000004</v>
      </c>
      <c r="HK26" s="99">
        <v>2958.4359900000004</v>
      </c>
      <c r="HL26" s="100">
        <v>340.60292000000004</v>
      </c>
    </row>
    <row r="27" spans="1:220" x14ac:dyDescent="0.3">
      <c r="A27" s="1"/>
      <c r="B27" s="96" t="s">
        <v>855</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c r="AB27" s="98"/>
      <c r="AC27" s="99"/>
      <c r="AD27" s="99"/>
      <c r="AE27" s="99"/>
      <c r="AF27" s="99"/>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c r="BM27" s="98">
        <v>164.44227000000001</v>
      </c>
      <c r="BN27" s="99">
        <v>165.47058000000001</v>
      </c>
      <c r="BO27" s="99">
        <v>165.59853000000001</v>
      </c>
      <c r="BP27" s="99"/>
      <c r="BQ27" s="99"/>
      <c r="BR27" s="99"/>
      <c r="BS27" s="99"/>
      <c r="BT27" s="99"/>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52.418509999999998</v>
      </c>
      <c r="CK27" s="99">
        <v>53.710120000000003</v>
      </c>
      <c r="CL27" s="99"/>
      <c r="CM27" s="99"/>
      <c r="CN27" s="99"/>
      <c r="CO27" s="100">
        <v>191.19621000000001</v>
      </c>
      <c r="CP27" s="98">
        <v>180.55348000000001</v>
      </c>
      <c r="CQ27" s="99">
        <v>180.52450999999999</v>
      </c>
      <c r="CR27" s="99">
        <v>181.33356000000001</v>
      </c>
      <c r="CS27" s="100">
        <v>181.02912000000001</v>
      </c>
      <c r="CT27" s="98"/>
      <c r="CU27" s="100">
        <v>99.773330000000001</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3020.1945400000004</v>
      </c>
      <c r="HK27" s="99">
        <v>2958.4359900000004</v>
      </c>
      <c r="HL27" s="100">
        <v>340.60292000000004</v>
      </c>
    </row>
    <row r="28" spans="1:220" x14ac:dyDescent="0.3">
      <c r="A28" s="1"/>
      <c r="B28" s="96" t="s">
        <v>856</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c r="AB28" s="98"/>
      <c r="AC28" s="99"/>
      <c r="AD28" s="99"/>
      <c r="AE28" s="99"/>
      <c r="AF28" s="99"/>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c r="BM28" s="98">
        <v>164.44227000000001</v>
      </c>
      <c r="BN28" s="99">
        <v>165.47058000000001</v>
      </c>
      <c r="BO28" s="99">
        <v>165.59853000000001</v>
      </c>
      <c r="BP28" s="99"/>
      <c r="BQ28" s="99"/>
      <c r="BR28" s="99"/>
      <c r="BS28" s="99"/>
      <c r="BT28" s="99"/>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52.418509999999998</v>
      </c>
      <c r="CK28" s="99">
        <v>53.710120000000003</v>
      </c>
      <c r="CL28" s="99"/>
      <c r="CM28" s="99"/>
      <c r="CN28" s="99"/>
      <c r="CO28" s="100">
        <v>191.19621000000001</v>
      </c>
      <c r="CP28" s="98">
        <v>180.55348000000001</v>
      </c>
      <c r="CQ28" s="99">
        <v>180.52450999999999</v>
      </c>
      <c r="CR28" s="99">
        <v>181.33356000000001</v>
      </c>
      <c r="CS28" s="100">
        <v>181.02912000000001</v>
      </c>
      <c r="CT28" s="98"/>
      <c r="CU28" s="100">
        <v>99.773330000000001</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3020.1945400000004</v>
      </c>
      <c r="HK28" s="99">
        <v>2958.4359900000004</v>
      </c>
      <c r="HL28" s="100">
        <v>340.60292000000004</v>
      </c>
    </row>
    <row r="29" spans="1:220" x14ac:dyDescent="0.3">
      <c r="A29" s="1"/>
      <c r="B29" s="96" t="s">
        <v>857</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c r="AB29" s="98"/>
      <c r="AC29" s="99"/>
      <c r="AD29" s="99"/>
      <c r="AE29" s="99"/>
      <c r="AF29" s="99"/>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c r="BM29" s="98">
        <v>164.44227000000001</v>
      </c>
      <c r="BN29" s="99">
        <v>165.47058000000001</v>
      </c>
      <c r="BO29" s="99">
        <v>165.59853000000001</v>
      </c>
      <c r="BP29" s="99"/>
      <c r="BQ29" s="99"/>
      <c r="BR29" s="99"/>
      <c r="BS29" s="99"/>
      <c r="BT29" s="99"/>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52.418509999999998</v>
      </c>
      <c r="CK29" s="99">
        <v>53.710120000000003</v>
      </c>
      <c r="CL29" s="99"/>
      <c r="CM29" s="99"/>
      <c r="CN29" s="99"/>
      <c r="CO29" s="100">
        <v>191.19621000000001</v>
      </c>
      <c r="CP29" s="98">
        <v>180.55348000000001</v>
      </c>
      <c r="CQ29" s="99">
        <v>180.52450999999999</v>
      </c>
      <c r="CR29" s="99">
        <v>181.33356000000001</v>
      </c>
      <c r="CS29" s="100">
        <v>181.02912000000001</v>
      </c>
      <c r="CT29" s="98"/>
      <c r="CU29" s="100">
        <v>99.773330000000001</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3020.1945400000004</v>
      </c>
      <c r="HK29" s="99">
        <v>2958.4359900000004</v>
      </c>
      <c r="HL29" s="100">
        <v>340.60292000000004</v>
      </c>
    </row>
    <row r="30" spans="1:220" x14ac:dyDescent="0.3">
      <c r="A30" s="1"/>
      <c r="B30" s="96" t="s">
        <v>858</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c r="AB30" s="98"/>
      <c r="AC30" s="99"/>
      <c r="AD30" s="99"/>
      <c r="AE30" s="99"/>
      <c r="AF30" s="99"/>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c r="BM30" s="98">
        <v>164.44227000000001</v>
      </c>
      <c r="BN30" s="99">
        <v>165.47058000000001</v>
      </c>
      <c r="BO30" s="99">
        <v>165.59853000000001</v>
      </c>
      <c r="BP30" s="99"/>
      <c r="BQ30" s="99"/>
      <c r="BR30" s="99"/>
      <c r="BS30" s="99"/>
      <c r="BT30" s="99"/>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52.418509999999998</v>
      </c>
      <c r="CK30" s="99">
        <v>53.710120000000003</v>
      </c>
      <c r="CL30" s="99"/>
      <c r="CM30" s="99"/>
      <c r="CN30" s="99"/>
      <c r="CO30" s="100">
        <v>191.19621000000001</v>
      </c>
      <c r="CP30" s="98">
        <v>180.55348000000001</v>
      </c>
      <c r="CQ30" s="99">
        <v>180.52450999999999</v>
      </c>
      <c r="CR30" s="99">
        <v>181.33356000000001</v>
      </c>
      <c r="CS30" s="100">
        <v>181.02912000000001</v>
      </c>
      <c r="CT30" s="98"/>
      <c r="CU30" s="100">
        <v>99.773330000000001</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3020.1945400000004</v>
      </c>
      <c r="HK30" s="99">
        <v>2958.4359900000004</v>
      </c>
      <c r="HL30" s="100">
        <v>340.60292000000004</v>
      </c>
    </row>
    <row r="31" spans="1:220" x14ac:dyDescent="0.3">
      <c r="A31" s="1"/>
      <c r="B31" s="96" t="s">
        <v>859</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c r="AB31" s="98"/>
      <c r="AC31" s="99"/>
      <c r="AD31" s="99"/>
      <c r="AE31" s="99"/>
      <c r="AF31" s="99"/>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c r="BM31" s="98">
        <v>164.44227000000001</v>
      </c>
      <c r="BN31" s="99">
        <v>165.47058000000001</v>
      </c>
      <c r="BO31" s="99">
        <v>165.59853000000001</v>
      </c>
      <c r="BP31" s="99"/>
      <c r="BQ31" s="99"/>
      <c r="BR31" s="99"/>
      <c r="BS31" s="99"/>
      <c r="BT31" s="99"/>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52.418509999999998</v>
      </c>
      <c r="CK31" s="99">
        <v>53.710120000000003</v>
      </c>
      <c r="CL31" s="99"/>
      <c r="CM31" s="99"/>
      <c r="CN31" s="99"/>
      <c r="CO31" s="100">
        <v>191.19621000000001</v>
      </c>
      <c r="CP31" s="98">
        <v>180.55348000000001</v>
      </c>
      <c r="CQ31" s="99">
        <v>180.52450999999999</v>
      </c>
      <c r="CR31" s="99">
        <v>181.33356000000001</v>
      </c>
      <c r="CS31" s="100">
        <v>181.02912000000001</v>
      </c>
      <c r="CT31" s="98"/>
      <c r="CU31" s="100">
        <v>99.773330000000001</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3020.1945400000004</v>
      </c>
      <c r="HK31" s="99">
        <v>2958.4359900000004</v>
      </c>
      <c r="HL31" s="100">
        <v>340.60292000000004</v>
      </c>
    </row>
    <row r="32" spans="1:220" x14ac:dyDescent="0.3">
      <c r="A32" s="1"/>
      <c r="B32" s="96" t="s">
        <v>860</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c r="AB32" s="98"/>
      <c r="AC32" s="99"/>
      <c r="AD32" s="99"/>
      <c r="AE32" s="99"/>
      <c r="AF32" s="99"/>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c r="BM32" s="98">
        <v>164.44227000000001</v>
      </c>
      <c r="BN32" s="99">
        <v>165.47058000000001</v>
      </c>
      <c r="BO32" s="99">
        <v>165.59853000000001</v>
      </c>
      <c r="BP32" s="99"/>
      <c r="BQ32" s="99"/>
      <c r="BR32" s="99"/>
      <c r="BS32" s="99"/>
      <c r="BT32" s="99"/>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52.418509999999998</v>
      </c>
      <c r="CK32" s="99">
        <v>53.710120000000003</v>
      </c>
      <c r="CL32" s="99"/>
      <c r="CM32" s="99"/>
      <c r="CN32" s="99"/>
      <c r="CO32" s="100">
        <v>191.19621000000001</v>
      </c>
      <c r="CP32" s="98">
        <v>180.55348000000001</v>
      </c>
      <c r="CQ32" s="99">
        <v>180.52450999999999</v>
      </c>
      <c r="CR32" s="99">
        <v>181.33356000000001</v>
      </c>
      <c r="CS32" s="100">
        <v>181.02912000000001</v>
      </c>
      <c r="CT32" s="98"/>
      <c r="CU32" s="100">
        <v>99.773330000000001</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3020.1945400000004</v>
      </c>
      <c r="HK32" s="99">
        <v>2958.4359900000004</v>
      </c>
      <c r="HL32" s="100">
        <v>340.60292000000004</v>
      </c>
    </row>
    <row r="33" spans="1:220" x14ac:dyDescent="0.3">
      <c r="A33" s="1"/>
      <c r="B33" s="96" t="s">
        <v>861</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c r="AB33" s="98"/>
      <c r="AC33" s="99"/>
      <c r="AD33" s="99"/>
      <c r="AE33" s="99"/>
      <c r="AF33" s="99"/>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c r="BM33" s="98">
        <v>164.44227000000001</v>
      </c>
      <c r="BN33" s="99">
        <v>165.47058000000001</v>
      </c>
      <c r="BO33" s="99">
        <v>165.59853000000001</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52.418509999999998</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2920.4212100000004</v>
      </c>
      <c r="HK33" s="99">
        <v>2858.6626600000004</v>
      </c>
      <c r="HL33" s="100">
        <v>340.60292000000004</v>
      </c>
    </row>
    <row r="34" spans="1:220" x14ac:dyDescent="0.3">
      <c r="A34" s="1"/>
      <c r="B34" s="96" t="s">
        <v>862</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c r="AB34" s="98"/>
      <c r="AC34" s="99"/>
      <c r="AD34" s="99"/>
      <c r="AE34" s="99"/>
      <c r="AF34" s="99"/>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c r="BM34" s="98">
        <v>164.44227000000001</v>
      </c>
      <c r="BN34" s="99">
        <v>165.47058000000001</v>
      </c>
      <c r="BO34" s="99">
        <v>165.59853000000001</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52.418509999999998</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2920.4212100000004</v>
      </c>
      <c r="HK34" s="99">
        <v>2858.6626600000004</v>
      </c>
      <c r="HL34" s="100">
        <v>340.60292000000004</v>
      </c>
    </row>
    <row r="35" spans="1:220" x14ac:dyDescent="0.3">
      <c r="A35" s="1"/>
      <c r="B35" s="96" t="s">
        <v>863</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c r="AB35" s="98"/>
      <c r="AC35" s="99"/>
      <c r="AD35" s="99"/>
      <c r="AE35" s="99"/>
      <c r="AF35" s="99"/>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c r="BM35" s="98">
        <v>164.44227000000001</v>
      </c>
      <c r="BN35" s="99">
        <v>165.47058000000001</v>
      </c>
      <c r="BO35" s="99">
        <v>165.59853000000001</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52.418509999999998</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2920.4212100000004</v>
      </c>
      <c r="HK35" s="99">
        <v>2858.6626600000004</v>
      </c>
      <c r="HL35" s="100">
        <v>340.60292000000004</v>
      </c>
    </row>
    <row r="36" spans="1:220" x14ac:dyDescent="0.3">
      <c r="A36" s="1"/>
      <c r="B36" s="96" t="s">
        <v>864</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c r="AB36" s="98"/>
      <c r="AC36" s="99"/>
      <c r="AD36" s="99"/>
      <c r="AE36" s="99"/>
      <c r="AF36" s="99"/>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c r="BM36" s="98">
        <v>164.44227000000001</v>
      </c>
      <c r="BN36" s="99">
        <v>165.47058000000001</v>
      </c>
      <c r="BO36" s="99">
        <v>165.59853000000001</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52.418509999999998</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2920.4212100000004</v>
      </c>
      <c r="HK36" s="99">
        <v>2858.6626600000004</v>
      </c>
      <c r="HL36" s="100">
        <v>340.60292000000004</v>
      </c>
    </row>
    <row r="37" spans="1:220" x14ac:dyDescent="0.3">
      <c r="A37" s="1"/>
      <c r="B37" s="96" t="s">
        <v>865</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c r="AB37" s="98"/>
      <c r="AC37" s="99"/>
      <c r="AD37" s="99"/>
      <c r="AE37" s="99"/>
      <c r="AF37" s="99"/>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c r="BM37" s="98">
        <v>164.44227000000001</v>
      </c>
      <c r="BN37" s="99">
        <v>165.47058000000001</v>
      </c>
      <c r="BO37" s="99">
        <v>165.59853000000001</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52.418509999999998</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2920.4212100000004</v>
      </c>
      <c r="HK37" s="99">
        <v>2858.6626600000004</v>
      </c>
      <c r="HL37" s="100">
        <v>340.60292000000004</v>
      </c>
    </row>
    <row r="38" spans="1:220" x14ac:dyDescent="0.3">
      <c r="A38" s="1"/>
      <c r="B38" s="96" t="s">
        <v>866</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c r="AB38" s="98"/>
      <c r="AC38" s="99"/>
      <c r="AD38" s="99"/>
      <c r="AE38" s="99"/>
      <c r="AF38" s="99"/>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c r="BM38" s="98">
        <v>164.44227000000001</v>
      </c>
      <c r="BN38" s="99">
        <v>165.47058000000001</v>
      </c>
      <c r="BO38" s="99">
        <v>165.59853000000001</v>
      </c>
      <c r="BP38" s="99"/>
      <c r="BQ38" s="99"/>
      <c r="BR38" s="99"/>
      <c r="BS38" s="99"/>
      <c r="BT38" s="99"/>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52.418509999999998</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2920.4212100000004</v>
      </c>
      <c r="HK38" s="99">
        <v>2858.6626600000004</v>
      </c>
      <c r="HL38" s="100">
        <v>340.60292000000004</v>
      </c>
    </row>
    <row r="39" spans="1:220" x14ac:dyDescent="0.3">
      <c r="A39" s="1"/>
      <c r="B39" s="96" t="s">
        <v>867</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c r="BM39" s="98">
        <v>164.44227000000001</v>
      </c>
      <c r="BN39" s="99">
        <v>165.47058000000001</v>
      </c>
      <c r="BO39" s="99">
        <v>165.59853000000001</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52.418509999999998</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2932.6604600000001</v>
      </c>
      <c r="HK39" s="99">
        <v>2870.90191</v>
      </c>
      <c r="HL39" s="100">
        <v>340.60292000000004</v>
      </c>
    </row>
    <row r="40" spans="1:220" x14ac:dyDescent="0.3">
      <c r="A40" s="1"/>
      <c r="B40" s="96" t="s">
        <v>868</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c r="BM40" s="98">
        <v>164.44227000000001</v>
      </c>
      <c r="BN40" s="99">
        <v>165.47058000000001</v>
      </c>
      <c r="BO40" s="99">
        <v>165.59853000000001</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52.418509999999998</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2932.6604600000001</v>
      </c>
      <c r="HK40" s="99">
        <v>2870.90191</v>
      </c>
      <c r="HL40" s="100">
        <v>340.60292000000004</v>
      </c>
    </row>
    <row r="41" spans="1:220" x14ac:dyDescent="0.3">
      <c r="A41" s="1"/>
      <c r="B41" s="96" t="s">
        <v>869</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c r="BM41" s="98">
        <v>164.44227000000001</v>
      </c>
      <c r="BN41" s="99">
        <v>165.47058000000001</v>
      </c>
      <c r="BO41" s="99">
        <v>165.59853000000001</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2880.2419500000001</v>
      </c>
      <c r="HK41" s="99">
        <v>2818.4834000000001</v>
      </c>
      <c r="HL41" s="100">
        <v>340.60292000000004</v>
      </c>
    </row>
    <row r="42" spans="1:220" x14ac:dyDescent="0.3">
      <c r="A42" s="1"/>
      <c r="B42" s="96" t="s">
        <v>870</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c r="BM42" s="98">
        <v>164.44227000000001</v>
      </c>
      <c r="BN42" s="99">
        <v>165.47058000000001</v>
      </c>
      <c r="BO42" s="99">
        <v>165.59853000000001</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2880.2419500000001</v>
      </c>
      <c r="HK42" s="99">
        <v>2818.4834000000001</v>
      </c>
      <c r="HL42" s="100">
        <v>340.60292000000004</v>
      </c>
    </row>
    <row r="43" spans="1:220" x14ac:dyDescent="0.3">
      <c r="A43" s="1"/>
      <c r="B43" s="96" t="s">
        <v>871</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c r="BM43" s="98">
        <v>164.44227000000001</v>
      </c>
      <c r="BN43" s="99">
        <v>165.47058000000001</v>
      </c>
      <c r="BO43" s="99">
        <v>165.59853000000001</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2880.2419500000001</v>
      </c>
      <c r="HK43" s="99">
        <v>2818.4834000000001</v>
      </c>
      <c r="HL43" s="100">
        <v>340.60292000000004</v>
      </c>
    </row>
    <row r="44" spans="1:220" x14ac:dyDescent="0.3">
      <c r="A44" s="1"/>
      <c r="B44" s="96" t="s">
        <v>872</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c r="BM44" s="98">
        <v>164.44227000000001</v>
      </c>
      <c r="BN44" s="99">
        <v>165.47058000000001</v>
      </c>
      <c r="BO44" s="99">
        <v>165.59853000000001</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2880.2419500000001</v>
      </c>
      <c r="HK44" s="99">
        <v>2818.4834000000001</v>
      </c>
      <c r="HL44" s="100">
        <v>340.60292000000004</v>
      </c>
    </row>
    <row r="45" spans="1:220" x14ac:dyDescent="0.3">
      <c r="A45" s="1"/>
      <c r="B45" s="96" t="s">
        <v>873</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c r="BM45" s="98">
        <v>164.44227000000001</v>
      </c>
      <c r="BN45" s="99">
        <v>165.47058000000001</v>
      </c>
      <c r="BO45" s="99">
        <v>165.59853000000001</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2880.2419500000001</v>
      </c>
      <c r="HK45" s="99">
        <v>2818.4834000000001</v>
      </c>
      <c r="HL45" s="100">
        <v>340.60292000000004</v>
      </c>
    </row>
    <row r="46" spans="1:220" x14ac:dyDescent="0.3">
      <c r="A46" s="1"/>
      <c r="B46" s="96" t="s">
        <v>874</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c r="BM46" s="98">
        <v>164.44227000000001</v>
      </c>
      <c r="BN46" s="99">
        <v>165.47058000000001</v>
      </c>
      <c r="BO46" s="99">
        <v>165.59853000000001</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2880.2419500000001</v>
      </c>
      <c r="HK46" s="99">
        <v>2818.4834000000001</v>
      </c>
      <c r="HL46" s="100">
        <v>340.60292000000004</v>
      </c>
    </row>
    <row r="47" spans="1:220" x14ac:dyDescent="0.3">
      <c r="A47" s="1"/>
      <c r="B47" s="96" t="s">
        <v>875</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c r="BM47" s="98">
        <v>164.44227000000001</v>
      </c>
      <c r="BN47" s="99">
        <v>165.47058000000001</v>
      </c>
      <c r="BO47" s="99">
        <v>165.59853000000001</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2880.2419500000001</v>
      </c>
      <c r="HK47" s="99">
        <v>2818.4834000000001</v>
      </c>
      <c r="HL47" s="100">
        <v>340.60292000000004</v>
      </c>
    </row>
    <row r="48" spans="1:220" x14ac:dyDescent="0.3">
      <c r="A48" s="1"/>
      <c r="B48" s="96" t="s">
        <v>876</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c r="BM48" s="98">
        <v>164.44227000000001</v>
      </c>
      <c r="BN48" s="99">
        <v>165.47058000000001</v>
      </c>
      <c r="BO48" s="99">
        <v>165.59853000000001</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2880.2419500000001</v>
      </c>
      <c r="HK48" s="99">
        <v>2818.4834000000001</v>
      </c>
      <c r="HL48" s="100">
        <v>340.60292000000004</v>
      </c>
    </row>
    <row r="49" spans="1:220" x14ac:dyDescent="0.3">
      <c r="A49" s="1"/>
      <c r="B49" s="96" t="s">
        <v>877</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c r="BM49" s="98">
        <v>164.44227000000001</v>
      </c>
      <c r="BN49" s="99">
        <v>165.47058000000001</v>
      </c>
      <c r="BO49" s="99">
        <v>165.59853000000001</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2880.2419500000001</v>
      </c>
      <c r="HK49" s="99">
        <v>2818.4834000000001</v>
      </c>
      <c r="HL49" s="100">
        <v>340.60292000000004</v>
      </c>
    </row>
    <row r="50" spans="1:220" x14ac:dyDescent="0.3">
      <c r="A50" s="1"/>
      <c r="B50" s="96" t="s">
        <v>878</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c r="BM50" s="98">
        <v>164.44227000000001</v>
      </c>
      <c r="BN50" s="99">
        <v>165.47058000000001</v>
      </c>
      <c r="BO50" s="99">
        <v>165.59853000000001</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2880.2419500000001</v>
      </c>
      <c r="HK50" s="99">
        <v>2818.4834000000001</v>
      </c>
      <c r="HL50" s="100">
        <v>340.60292000000004</v>
      </c>
    </row>
    <row r="51" spans="1:220" x14ac:dyDescent="0.3">
      <c r="A51" s="1"/>
      <c r="B51" s="96" t="s">
        <v>879</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c r="BM51" s="98">
        <v>164.44227000000001</v>
      </c>
      <c r="BN51" s="99">
        <v>165.47058000000001</v>
      </c>
      <c r="BO51" s="99">
        <v>165.59853000000001</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2880.2419500000001</v>
      </c>
      <c r="HK51" s="99">
        <v>2818.4834000000001</v>
      </c>
      <c r="HL51" s="100">
        <v>340.60292000000004</v>
      </c>
    </row>
    <row r="52" spans="1:220" x14ac:dyDescent="0.3">
      <c r="A52" s="1"/>
      <c r="B52" s="96" t="s">
        <v>880</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c r="BM52" s="98">
        <v>164.44227000000001</v>
      </c>
      <c r="BN52" s="99">
        <v>165.47058000000001</v>
      </c>
      <c r="BO52" s="99">
        <v>165.59853000000001</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2880.2419500000001</v>
      </c>
      <c r="HK52" s="99">
        <v>2818.4834000000001</v>
      </c>
      <c r="HL52" s="100">
        <v>340.60292000000004</v>
      </c>
    </row>
    <row r="53" spans="1:220" x14ac:dyDescent="0.3">
      <c r="A53" s="1"/>
      <c r="B53" s="96" t="s">
        <v>881</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c r="BM53" s="98">
        <v>164.44227000000001</v>
      </c>
      <c r="BN53" s="99">
        <v>165.47058000000001</v>
      </c>
      <c r="BO53" s="99">
        <v>165.59853000000001</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2880.2419500000001</v>
      </c>
      <c r="HK53" s="99">
        <v>2818.4834000000001</v>
      </c>
      <c r="HL53" s="100">
        <v>340.60292000000004</v>
      </c>
    </row>
    <row r="54" spans="1:220" x14ac:dyDescent="0.3">
      <c r="A54" s="1"/>
      <c r="B54" s="96" t="s">
        <v>1427</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c r="BM54" s="98">
        <v>164.44227000000001</v>
      </c>
      <c r="BN54" s="99">
        <v>165.47058000000001</v>
      </c>
      <c r="BO54" s="99">
        <v>165.59853000000001</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2880.2419500000001</v>
      </c>
      <c r="HK54" s="99">
        <v>2818.4834000000001</v>
      </c>
      <c r="HL54" s="100">
        <v>340.60292000000004</v>
      </c>
    </row>
    <row r="55" spans="1:220" x14ac:dyDescent="0.3">
      <c r="A55" s="1"/>
      <c r="B55" s="105" t="s">
        <v>971</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195.828</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3946.6144800000002</v>
      </c>
      <c r="BN55" s="108">
        <v>3971.2939200000001</v>
      </c>
      <c r="BO55" s="108">
        <v>3974.36472</v>
      </c>
      <c r="BP55" s="108">
        <v>0</v>
      </c>
      <c r="BQ55" s="108">
        <v>0</v>
      </c>
      <c r="BR55" s="108">
        <v>0</v>
      </c>
      <c r="BS55" s="108">
        <v>0</v>
      </c>
      <c r="BT55" s="108">
        <v>0</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681.44063000000006</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597.62869499999999</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1428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1429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1430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1431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188</v>
      </c>
      <c r="C6" s="224"/>
      <c r="D6" s="224"/>
      <c r="E6" s="224"/>
      <c r="F6" s="224"/>
      <c r="G6" s="224"/>
      <c r="H6" s="224" t="s">
        <v>200</v>
      </c>
      <c r="I6" s="224"/>
      <c r="J6" s="224" t="s">
        <v>56</v>
      </c>
      <c r="K6" s="224"/>
      <c r="L6" s="224"/>
      <c r="M6" s="224" t="s">
        <v>625</v>
      </c>
      <c r="N6" s="224"/>
      <c r="O6" s="224" t="s">
        <v>234</v>
      </c>
      <c r="P6" s="224" t="s">
        <v>61</v>
      </c>
      <c r="Q6" s="224"/>
      <c r="R6" s="224"/>
      <c r="S6" s="224"/>
      <c r="T6" s="224" t="s">
        <v>268</v>
      </c>
      <c r="U6" s="224" t="s">
        <v>1012</v>
      </c>
      <c r="V6" s="224" t="s">
        <v>73</v>
      </c>
      <c r="W6" s="224"/>
      <c r="X6" s="224"/>
      <c r="Y6" s="224"/>
      <c r="Z6" s="224"/>
      <c r="AA6" s="224" t="s">
        <v>85</v>
      </c>
      <c r="AB6" s="224"/>
      <c r="AC6" s="224" t="s">
        <v>95</v>
      </c>
      <c r="AD6" s="224"/>
      <c r="AE6" s="224"/>
      <c r="AF6" s="224"/>
      <c r="AG6" s="224" t="s">
        <v>112</v>
      </c>
      <c r="AH6" s="224"/>
      <c r="AI6" s="224"/>
      <c r="AJ6" s="224"/>
      <c r="AK6" s="224"/>
      <c r="AL6" s="224" t="s">
        <v>626</v>
      </c>
      <c r="AM6" s="224"/>
      <c r="AN6" s="224" t="s">
        <v>126</v>
      </c>
      <c r="AO6" s="224"/>
      <c r="AP6" s="224"/>
      <c r="AQ6" s="224"/>
      <c r="AR6" s="224"/>
      <c r="AS6" s="224"/>
      <c r="AT6" s="224"/>
      <c r="AU6" s="224"/>
      <c r="AV6" s="224"/>
      <c r="AW6" s="224"/>
    </row>
    <row r="7" spans="1:49" ht="39.6" x14ac:dyDescent="0.3">
      <c r="A7" s="115" t="s">
        <v>1433</v>
      </c>
      <c r="B7" s="115" t="s">
        <v>1434</v>
      </c>
      <c r="C7" s="115" t="s">
        <v>1434</v>
      </c>
      <c r="D7" s="115" t="s">
        <v>1434</v>
      </c>
      <c r="E7" s="115" t="s">
        <v>1434</v>
      </c>
      <c r="F7" s="115" t="s">
        <v>1434</v>
      </c>
      <c r="G7" s="115" t="s">
        <v>1434</v>
      </c>
      <c r="H7" s="115" t="s">
        <v>1435</v>
      </c>
      <c r="I7" s="115" t="s">
        <v>1436</v>
      </c>
      <c r="J7" s="115" t="s">
        <v>1437</v>
      </c>
      <c r="K7" s="115" t="s">
        <v>1437</v>
      </c>
      <c r="L7" s="115" t="s">
        <v>1437</v>
      </c>
      <c r="M7" s="115" t="s">
        <v>1438</v>
      </c>
      <c r="N7" s="115" t="s">
        <v>1438</v>
      </c>
      <c r="O7" s="115" t="s">
        <v>1439</v>
      </c>
      <c r="P7" s="115" t="s">
        <v>676</v>
      </c>
      <c r="Q7" s="115" t="s">
        <v>676</v>
      </c>
      <c r="R7" s="115" t="s">
        <v>676</v>
      </c>
      <c r="S7" s="115" t="s">
        <v>676</v>
      </c>
      <c r="T7" s="115" t="s">
        <v>1440</v>
      </c>
      <c r="U7" s="115" t="s">
        <v>1441</v>
      </c>
      <c r="V7" s="115" t="s">
        <v>1442</v>
      </c>
      <c r="W7" s="115" t="s">
        <v>1443</v>
      </c>
      <c r="X7" s="115" t="s">
        <v>1443</v>
      </c>
      <c r="Y7" s="115" t="s">
        <v>1444</v>
      </c>
      <c r="Z7" s="115" t="s">
        <v>1445</v>
      </c>
      <c r="AA7" s="115" t="s">
        <v>676</v>
      </c>
      <c r="AB7" s="115" t="s">
        <v>676</v>
      </c>
      <c r="AC7" s="115" t="s">
        <v>1446</v>
      </c>
      <c r="AD7" s="115" t="s">
        <v>1447</v>
      </c>
      <c r="AE7" s="115" t="s">
        <v>1448</v>
      </c>
      <c r="AF7" s="115" t="s">
        <v>1446</v>
      </c>
      <c r="AG7" s="115" t="s">
        <v>1449</v>
      </c>
      <c r="AH7" s="115" t="s">
        <v>1449</v>
      </c>
      <c r="AI7" s="115" t="s">
        <v>1450</v>
      </c>
      <c r="AJ7" s="115" t="s">
        <v>1451</v>
      </c>
      <c r="AK7" s="115" t="s">
        <v>1451</v>
      </c>
      <c r="AL7" s="115" t="s">
        <v>626</v>
      </c>
      <c r="AM7" s="115" t="s">
        <v>626</v>
      </c>
      <c r="AN7" s="115" t="s">
        <v>1452</v>
      </c>
      <c r="AO7" s="115" t="s">
        <v>676</v>
      </c>
      <c r="AP7" s="115" t="s">
        <v>676</v>
      </c>
      <c r="AQ7" s="115" t="s">
        <v>1055</v>
      </c>
      <c r="AR7" s="115" t="s">
        <v>676</v>
      </c>
      <c r="AS7" s="115" t="s">
        <v>1443</v>
      </c>
      <c r="AT7" s="115" t="s">
        <v>1453</v>
      </c>
      <c r="AU7" s="115" t="s">
        <v>1442</v>
      </c>
      <c r="AV7" s="115" t="s">
        <v>1443</v>
      </c>
      <c r="AW7" s="115" t="s">
        <v>1454</v>
      </c>
    </row>
    <row r="8" spans="1:49" ht="26.4" x14ac:dyDescent="0.3">
      <c r="A8" s="115" t="s">
        <v>1455</v>
      </c>
      <c r="B8" s="115" t="s">
        <v>1456</v>
      </c>
      <c r="C8" s="115" t="s">
        <v>1456</v>
      </c>
      <c r="D8" s="115" t="s">
        <v>1457</v>
      </c>
      <c r="E8" s="115" t="s">
        <v>1457</v>
      </c>
      <c r="F8" s="115" t="s">
        <v>1458</v>
      </c>
      <c r="G8" s="115" t="s">
        <v>1457</v>
      </c>
      <c r="H8" s="115" t="s">
        <v>1457</v>
      </c>
      <c r="I8" s="115" t="s">
        <v>1457</v>
      </c>
      <c r="J8" s="115" t="s">
        <v>1456</v>
      </c>
      <c r="K8" s="115" t="s">
        <v>1456</v>
      </c>
      <c r="L8" s="115" t="s">
        <v>1458</v>
      </c>
      <c r="M8" s="115" t="s">
        <v>1457</v>
      </c>
      <c r="N8" s="115" t="s">
        <v>1457</v>
      </c>
      <c r="O8" s="115" t="s">
        <v>1457</v>
      </c>
      <c r="P8" s="115" t="s">
        <v>1457</v>
      </c>
      <c r="Q8" s="115" t="s">
        <v>1457</v>
      </c>
      <c r="R8" s="115" t="s">
        <v>1457</v>
      </c>
      <c r="S8" s="115" t="s">
        <v>1457</v>
      </c>
      <c r="T8" s="115" t="s">
        <v>1457</v>
      </c>
      <c r="U8" s="115" t="s">
        <v>1457</v>
      </c>
      <c r="V8" s="115" t="s">
        <v>1457</v>
      </c>
      <c r="W8" s="115" t="s">
        <v>1457</v>
      </c>
      <c r="X8" s="115" t="s">
        <v>1457</v>
      </c>
      <c r="Y8" s="115" t="s">
        <v>1457</v>
      </c>
      <c r="Z8" s="115" t="s">
        <v>1457</v>
      </c>
      <c r="AA8" s="115" t="s">
        <v>1457</v>
      </c>
      <c r="AB8" s="115" t="s">
        <v>1457</v>
      </c>
      <c r="AC8" s="115" t="s">
        <v>1457</v>
      </c>
      <c r="AD8" s="115" t="s">
        <v>1458</v>
      </c>
      <c r="AE8" s="115" t="s">
        <v>1456</v>
      </c>
      <c r="AF8" s="115" t="s">
        <v>1457</v>
      </c>
      <c r="AG8" s="115" t="s">
        <v>1457</v>
      </c>
      <c r="AH8" s="115" t="s">
        <v>1457</v>
      </c>
      <c r="AI8" s="115" t="s">
        <v>1456</v>
      </c>
      <c r="AJ8" s="115" t="s">
        <v>1457</v>
      </c>
      <c r="AK8" s="115" t="s">
        <v>1457</v>
      </c>
      <c r="AL8" s="115" t="s">
        <v>1457</v>
      </c>
      <c r="AM8" s="115" t="s">
        <v>1457</v>
      </c>
      <c r="AN8" s="115" t="s">
        <v>1457</v>
      </c>
      <c r="AO8" s="115" t="s">
        <v>1457</v>
      </c>
      <c r="AP8" s="115" t="s">
        <v>1457</v>
      </c>
      <c r="AQ8" s="115" t="s">
        <v>1457</v>
      </c>
      <c r="AR8" s="115" t="s">
        <v>1457</v>
      </c>
      <c r="AS8" s="115" t="s">
        <v>1457</v>
      </c>
      <c r="AT8" s="115" t="s">
        <v>1457</v>
      </c>
      <c r="AU8" s="115" t="s">
        <v>1457</v>
      </c>
      <c r="AV8" s="115" t="s">
        <v>1457</v>
      </c>
      <c r="AW8" s="115" t="s">
        <v>1457</v>
      </c>
    </row>
    <row r="9" spans="1:49" ht="39.6" x14ac:dyDescent="0.3">
      <c r="A9" s="115" t="s">
        <v>6</v>
      </c>
      <c r="B9" s="115" t="s">
        <v>1459</v>
      </c>
      <c r="C9" s="115" t="s">
        <v>1460</v>
      </c>
      <c r="D9" s="115" t="s">
        <v>1461</v>
      </c>
      <c r="E9" s="115" t="s">
        <v>1461</v>
      </c>
      <c r="F9" s="115" t="s">
        <v>992</v>
      </c>
      <c r="G9" s="115" t="s">
        <v>1461</v>
      </c>
      <c r="H9" s="115" t="s">
        <v>201</v>
      </c>
      <c r="I9" s="115" t="s">
        <v>711</v>
      </c>
      <c r="J9" s="115" t="s">
        <v>1462</v>
      </c>
      <c r="K9" s="115" t="s">
        <v>1463</v>
      </c>
      <c r="L9" s="115" t="s">
        <v>997</v>
      </c>
      <c r="M9" s="115" t="s">
        <v>1464</v>
      </c>
      <c r="N9" s="115" t="s">
        <v>1464</v>
      </c>
      <c r="O9" s="115" t="s">
        <v>1465</v>
      </c>
      <c r="P9" s="115" t="s">
        <v>1466</v>
      </c>
      <c r="Q9" s="115" t="s">
        <v>1467</v>
      </c>
      <c r="R9" s="115" t="s">
        <v>1468</v>
      </c>
      <c r="S9" s="115" t="s">
        <v>1469</v>
      </c>
      <c r="T9" s="115" t="s">
        <v>710</v>
      </c>
      <c r="U9" s="115" t="s">
        <v>1470</v>
      </c>
      <c r="V9" s="115" t="s">
        <v>1471</v>
      </c>
      <c r="W9" s="115" t="s">
        <v>1472</v>
      </c>
      <c r="X9" s="115" t="s">
        <v>1472</v>
      </c>
      <c r="Y9" s="115" t="s">
        <v>1473</v>
      </c>
      <c r="Z9" s="115" t="s">
        <v>1474</v>
      </c>
      <c r="AA9" s="115" t="s">
        <v>1475</v>
      </c>
      <c r="AB9" s="115" t="s">
        <v>689</v>
      </c>
      <c r="AC9" s="115" t="s">
        <v>1476</v>
      </c>
      <c r="AD9" s="115" t="s">
        <v>1034</v>
      </c>
      <c r="AE9" s="115" t="s">
        <v>1477</v>
      </c>
      <c r="AF9" s="115" t="s">
        <v>1476</v>
      </c>
      <c r="AG9" s="115" t="s">
        <v>1478</v>
      </c>
      <c r="AH9" s="115" t="s">
        <v>1478</v>
      </c>
      <c r="AI9" s="115" t="s">
        <v>1479</v>
      </c>
      <c r="AJ9" s="115" t="s">
        <v>1480</v>
      </c>
      <c r="AK9" s="115" t="s">
        <v>1480</v>
      </c>
      <c r="AL9" s="115" t="s">
        <v>626</v>
      </c>
      <c r="AM9" s="115" t="s">
        <v>1481</v>
      </c>
      <c r="AN9" s="115" t="s">
        <v>1482</v>
      </c>
      <c r="AO9" s="115" t="s">
        <v>1483</v>
      </c>
      <c r="AP9" s="115" t="s">
        <v>1483</v>
      </c>
      <c r="AQ9" s="115" t="s">
        <v>1484</v>
      </c>
      <c r="AR9" s="115" t="s">
        <v>1485</v>
      </c>
      <c r="AS9" s="115" t="s">
        <v>1486</v>
      </c>
      <c r="AT9" s="115" t="s">
        <v>1487</v>
      </c>
      <c r="AU9" s="115" t="s">
        <v>1488</v>
      </c>
      <c r="AV9" s="115" t="s">
        <v>1489</v>
      </c>
      <c r="AW9" s="115" t="s">
        <v>1490</v>
      </c>
    </row>
    <row r="10" spans="1:49" ht="52.8" x14ac:dyDescent="0.3">
      <c r="A10" s="115" t="s">
        <v>1114</v>
      </c>
      <c r="B10" s="115" t="s">
        <v>1491</v>
      </c>
      <c r="C10" s="115" t="s">
        <v>1491</v>
      </c>
      <c r="D10" s="115" t="s">
        <v>1492</v>
      </c>
      <c r="E10" s="115" t="s">
        <v>1493</v>
      </c>
      <c r="F10" s="115" t="s">
        <v>1494</v>
      </c>
      <c r="G10" s="115" t="s">
        <v>1495</v>
      </c>
      <c r="H10" s="115" t="s">
        <v>1492</v>
      </c>
      <c r="I10" s="115" t="s">
        <v>1492</v>
      </c>
      <c r="J10" s="115" t="s">
        <v>1491</v>
      </c>
      <c r="K10" s="115" t="s">
        <v>1491</v>
      </c>
      <c r="L10" s="115" t="s">
        <v>1494</v>
      </c>
      <c r="M10" s="115" t="s">
        <v>1493</v>
      </c>
      <c r="N10" s="115" t="s">
        <v>1495</v>
      </c>
      <c r="O10" s="115" t="s">
        <v>1492</v>
      </c>
      <c r="P10" s="115" t="s">
        <v>1495</v>
      </c>
      <c r="Q10" s="115" t="s">
        <v>1495</v>
      </c>
      <c r="R10" s="115" t="s">
        <v>1495</v>
      </c>
      <c r="S10" s="115" t="s">
        <v>1492</v>
      </c>
      <c r="T10" s="115" t="s">
        <v>1495</v>
      </c>
      <c r="U10" s="115" t="s">
        <v>1492</v>
      </c>
      <c r="V10" s="115" t="s">
        <v>1495</v>
      </c>
      <c r="W10" s="115" t="s">
        <v>1495</v>
      </c>
      <c r="X10" s="115" t="s">
        <v>1493</v>
      </c>
      <c r="Y10" s="115" t="s">
        <v>1495</v>
      </c>
      <c r="Z10" s="115" t="s">
        <v>1495</v>
      </c>
      <c r="AA10" s="115" t="s">
        <v>1492</v>
      </c>
      <c r="AB10" s="115" t="s">
        <v>1495</v>
      </c>
      <c r="AC10" s="115" t="s">
        <v>1492</v>
      </c>
      <c r="AD10" s="115" t="s">
        <v>1494</v>
      </c>
      <c r="AE10" s="115" t="s">
        <v>1492</v>
      </c>
      <c r="AF10" s="115" t="s">
        <v>1492</v>
      </c>
      <c r="AG10" s="115" t="s">
        <v>1492</v>
      </c>
      <c r="AH10" s="115" t="s">
        <v>1495</v>
      </c>
      <c r="AI10" s="115" t="s">
        <v>1495</v>
      </c>
      <c r="AJ10" s="115" t="s">
        <v>1492</v>
      </c>
      <c r="AK10" s="115" t="s">
        <v>1495</v>
      </c>
      <c r="AL10" s="115" t="s">
        <v>1492</v>
      </c>
      <c r="AM10" s="115" t="s">
        <v>1495</v>
      </c>
      <c r="AN10" s="115" t="s">
        <v>1495</v>
      </c>
      <c r="AO10" s="115" t="s">
        <v>1492</v>
      </c>
      <c r="AP10" s="115" t="s">
        <v>1495</v>
      </c>
      <c r="AQ10" s="115" t="s">
        <v>1495</v>
      </c>
      <c r="AR10" s="115" t="s">
        <v>1492</v>
      </c>
      <c r="AS10" s="115" t="s">
        <v>1492</v>
      </c>
      <c r="AT10" s="115" t="s">
        <v>1492</v>
      </c>
      <c r="AU10" s="115" t="s">
        <v>1492</v>
      </c>
      <c r="AV10" s="115" t="s">
        <v>1492</v>
      </c>
      <c r="AW10" s="115" t="s">
        <v>1495</v>
      </c>
    </row>
    <row r="11" spans="1:49" x14ac:dyDescent="0.3">
      <c r="A11" s="115" t="s">
        <v>49</v>
      </c>
      <c r="B11" s="115" t="s">
        <v>1496</v>
      </c>
      <c r="C11" s="115" t="s">
        <v>1496</v>
      </c>
      <c r="D11" s="115" t="s">
        <v>1496</v>
      </c>
      <c r="E11" s="115" t="s">
        <v>1496</v>
      </c>
      <c r="F11" s="115" t="s">
        <v>1496</v>
      </c>
      <c r="G11" s="115" t="s">
        <v>1496</v>
      </c>
      <c r="H11" s="115" t="s">
        <v>1496</v>
      </c>
      <c r="I11" s="115" t="s">
        <v>1496</v>
      </c>
      <c r="J11" s="115" t="s">
        <v>1496</v>
      </c>
      <c r="K11" s="115" t="s">
        <v>1496</v>
      </c>
      <c r="L11" s="115" t="s">
        <v>1496</v>
      </c>
      <c r="M11" s="115" t="s">
        <v>1496</v>
      </c>
      <c r="N11" s="115" t="s">
        <v>1496</v>
      </c>
      <c r="O11" s="115" t="s">
        <v>1496</v>
      </c>
      <c r="P11" s="115" t="s">
        <v>1496</v>
      </c>
      <c r="Q11" s="115" t="s">
        <v>1496</v>
      </c>
      <c r="R11" s="115" t="s">
        <v>1496</v>
      </c>
      <c r="S11" s="115" t="s">
        <v>1496</v>
      </c>
      <c r="T11" s="115" t="s">
        <v>1496</v>
      </c>
      <c r="U11" s="115" t="s">
        <v>1496</v>
      </c>
      <c r="V11" s="115" t="s">
        <v>1496</v>
      </c>
      <c r="W11" s="115" t="s">
        <v>1496</v>
      </c>
      <c r="X11" s="115" t="s">
        <v>1496</v>
      </c>
      <c r="Y11" s="115" t="s">
        <v>1496</v>
      </c>
      <c r="Z11" s="115" t="s">
        <v>1496</v>
      </c>
      <c r="AA11" s="115" t="s">
        <v>1496</v>
      </c>
      <c r="AB11" s="115" t="s">
        <v>1496</v>
      </c>
      <c r="AC11" s="115" t="s">
        <v>1496</v>
      </c>
      <c r="AD11" s="115" t="s">
        <v>1496</v>
      </c>
      <c r="AE11" s="115" t="s">
        <v>1496</v>
      </c>
      <c r="AF11" s="115" t="s">
        <v>1496</v>
      </c>
      <c r="AG11" s="115" t="s">
        <v>1496</v>
      </c>
      <c r="AH11" s="115" t="s">
        <v>1496</v>
      </c>
      <c r="AI11" s="115" t="s">
        <v>1496</v>
      </c>
      <c r="AJ11" s="115" t="s">
        <v>1496</v>
      </c>
      <c r="AK11" s="115" t="s">
        <v>1496</v>
      </c>
      <c r="AL11" s="115" t="s">
        <v>1496</v>
      </c>
      <c r="AM11" s="115" t="s">
        <v>1496</v>
      </c>
      <c r="AN11" s="115" t="s">
        <v>1496</v>
      </c>
      <c r="AO11" s="115" t="s">
        <v>1496</v>
      </c>
      <c r="AP11" s="115" t="s">
        <v>1496</v>
      </c>
      <c r="AQ11" s="115" t="s">
        <v>1496</v>
      </c>
      <c r="AR11" s="115" t="s">
        <v>1496</v>
      </c>
      <c r="AS11" s="115" t="s">
        <v>1496</v>
      </c>
      <c r="AT11" s="115" t="s">
        <v>1496</v>
      </c>
      <c r="AU11" s="115" t="s">
        <v>1496</v>
      </c>
      <c r="AV11" s="115" t="s">
        <v>1496</v>
      </c>
      <c r="AW11" s="115" t="s">
        <v>1496</v>
      </c>
    </row>
    <row r="12" spans="1:49" x14ac:dyDescent="0.3">
      <c r="A12" s="116" t="s">
        <v>54</v>
      </c>
      <c r="B12" s="117">
        <v>7</v>
      </c>
      <c r="C12" s="118">
        <v>17</v>
      </c>
      <c r="D12" s="118">
        <v>11.8</v>
      </c>
      <c r="E12" s="118">
        <v>2</v>
      </c>
      <c r="F12" s="118">
        <v>7.9</v>
      </c>
      <c r="G12" s="119">
        <v>19</v>
      </c>
      <c r="H12" s="117">
        <v>6.7</v>
      </c>
      <c r="I12" s="119">
        <v>32</v>
      </c>
      <c r="J12" s="117">
        <v>12.53</v>
      </c>
      <c r="K12" s="118">
        <v>12.85</v>
      </c>
      <c r="L12" s="119">
        <v>16.2</v>
      </c>
      <c r="M12" s="120" t="s">
        <v>1497</v>
      </c>
      <c r="N12" s="121" t="s">
        <v>1497</v>
      </c>
      <c r="O12" s="122">
        <v>1.1439999999999999</v>
      </c>
      <c r="P12" s="117">
        <v>50.56</v>
      </c>
      <c r="Q12" s="118">
        <v>20</v>
      </c>
      <c r="R12" s="118">
        <v>97.39</v>
      </c>
      <c r="S12" s="119">
        <v>46.83</v>
      </c>
      <c r="T12" s="122">
        <v>23.413</v>
      </c>
      <c r="U12" s="122">
        <v>10.34</v>
      </c>
      <c r="V12" s="117">
        <v>12.09</v>
      </c>
      <c r="W12" s="118">
        <v>1.1140000000000001</v>
      </c>
      <c r="X12" s="118">
        <v>0.32</v>
      </c>
      <c r="Y12" s="123" t="s">
        <v>1497</v>
      </c>
      <c r="Z12" s="121" t="s">
        <v>1497</v>
      </c>
      <c r="AA12" s="117">
        <v>19.23</v>
      </c>
      <c r="AB12" s="119">
        <v>118.01</v>
      </c>
      <c r="AC12" s="117">
        <v>29.22</v>
      </c>
      <c r="AD12" s="118">
        <v>24.786000000000001</v>
      </c>
      <c r="AE12" s="118">
        <v>8.18</v>
      </c>
      <c r="AF12" s="119">
        <v>0</v>
      </c>
      <c r="AG12" s="117">
        <v>3.4830000000000001</v>
      </c>
      <c r="AH12" s="118">
        <v>13.6</v>
      </c>
      <c r="AI12" s="118">
        <v>10.220840000000001</v>
      </c>
      <c r="AJ12" s="118">
        <v>5.5416699999999999</v>
      </c>
      <c r="AK12" s="119">
        <v>9.8000000000000007</v>
      </c>
      <c r="AL12" s="117">
        <v>7.31</v>
      </c>
      <c r="AM12" s="119">
        <v>11.96</v>
      </c>
      <c r="AN12" s="117">
        <v>12</v>
      </c>
      <c r="AO12" s="123" t="s">
        <v>1497</v>
      </c>
      <c r="AP12" s="118">
        <v>33.288589999999999</v>
      </c>
      <c r="AQ12" s="118">
        <v>7.2460000000000004</v>
      </c>
      <c r="AR12" s="123" t="s">
        <v>1497</v>
      </c>
      <c r="AS12" s="118">
        <v>1.6984699999999999</v>
      </c>
      <c r="AT12" s="118">
        <v>6.6443199999999996</v>
      </c>
      <c r="AU12" s="118">
        <v>12.510999999999999</v>
      </c>
      <c r="AV12" s="118">
        <v>3.6749999999999998</v>
      </c>
      <c r="AW12" s="119">
        <v>11.932</v>
      </c>
    </row>
    <row r="13" spans="1:49" x14ac:dyDescent="0.3">
      <c r="A13" s="124" t="s">
        <v>835</v>
      </c>
      <c r="B13" s="117">
        <v>7</v>
      </c>
      <c r="C13" s="118">
        <v>17</v>
      </c>
      <c r="D13" s="118">
        <v>11.8</v>
      </c>
      <c r="E13" s="118">
        <v>2</v>
      </c>
      <c r="F13" s="118">
        <v>7.9</v>
      </c>
      <c r="G13" s="119">
        <v>19</v>
      </c>
      <c r="H13" s="117">
        <v>6.7</v>
      </c>
      <c r="I13" s="119">
        <v>32</v>
      </c>
      <c r="J13" s="117">
        <v>12.53</v>
      </c>
      <c r="K13" s="118">
        <v>12.85</v>
      </c>
      <c r="L13" s="119">
        <v>16.2</v>
      </c>
      <c r="M13" s="120" t="s">
        <v>1497</v>
      </c>
      <c r="N13" s="121" t="s">
        <v>1497</v>
      </c>
      <c r="O13" s="122">
        <v>1.1439999999999999</v>
      </c>
      <c r="P13" s="117">
        <v>50.56</v>
      </c>
      <c r="Q13" s="118">
        <v>20</v>
      </c>
      <c r="R13" s="118">
        <v>97.39</v>
      </c>
      <c r="S13" s="119">
        <v>46.83</v>
      </c>
      <c r="T13" s="122">
        <v>23.413</v>
      </c>
      <c r="U13" s="122">
        <v>10.34</v>
      </c>
      <c r="V13" s="117">
        <v>12.09</v>
      </c>
      <c r="W13" s="118">
        <v>1.1140000000000001</v>
      </c>
      <c r="X13" s="118">
        <v>0.32</v>
      </c>
      <c r="Y13" s="123" t="s">
        <v>1497</v>
      </c>
      <c r="Z13" s="121" t="s">
        <v>1497</v>
      </c>
      <c r="AA13" s="117">
        <v>19.23</v>
      </c>
      <c r="AB13" s="119">
        <v>118.01</v>
      </c>
      <c r="AC13" s="117">
        <v>29.22</v>
      </c>
      <c r="AD13" s="118">
        <v>24.786000000000001</v>
      </c>
      <c r="AE13" s="118">
        <v>8.18</v>
      </c>
      <c r="AF13" s="119">
        <v>0</v>
      </c>
      <c r="AG13" s="117">
        <v>3.4830000000000001</v>
      </c>
      <c r="AH13" s="118">
        <v>13.6</v>
      </c>
      <c r="AI13" s="118">
        <v>10.220840000000001</v>
      </c>
      <c r="AJ13" s="118">
        <v>5.5416699999999999</v>
      </c>
      <c r="AK13" s="119">
        <v>9.8000000000000007</v>
      </c>
      <c r="AL13" s="117">
        <v>7.31</v>
      </c>
      <c r="AM13" s="119">
        <v>11.96</v>
      </c>
      <c r="AN13" s="117">
        <v>12</v>
      </c>
      <c r="AO13" s="123" t="s">
        <v>1497</v>
      </c>
      <c r="AP13" s="118">
        <v>33.288589999999999</v>
      </c>
      <c r="AQ13" s="118">
        <v>7.2460000000000004</v>
      </c>
      <c r="AR13" s="123" t="s">
        <v>1497</v>
      </c>
      <c r="AS13" s="118">
        <v>1.6984699999999999</v>
      </c>
      <c r="AT13" s="118">
        <v>6.6443199999999996</v>
      </c>
      <c r="AU13" s="118">
        <v>12.510999999999999</v>
      </c>
      <c r="AV13" s="118">
        <v>3.6749999999999998</v>
      </c>
      <c r="AW13" s="119">
        <v>11.932</v>
      </c>
    </row>
    <row r="14" spans="1:49" x14ac:dyDescent="0.3">
      <c r="A14" s="124" t="s">
        <v>836</v>
      </c>
      <c r="B14" s="117">
        <v>7</v>
      </c>
      <c r="C14" s="118">
        <v>17</v>
      </c>
      <c r="D14" s="118">
        <v>11.8</v>
      </c>
      <c r="E14" s="118">
        <v>2</v>
      </c>
      <c r="F14" s="118">
        <v>0.9</v>
      </c>
      <c r="G14" s="119">
        <v>19</v>
      </c>
      <c r="H14" s="117">
        <v>6.7</v>
      </c>
      <c r="I14" s="119">
        <v>32</v>
      </c>
      <c r="J14" s="117">
        <v>12.02</v>
      </c>
      <c r="K14" s="118">
        <v>12.65</v>
      </c>
      <c r="L14" s="119">
        <v>10.08</v>
      </c>
      <c r="M14" s="120" t="s">
        <v>1497</v>
      </c>
      <c r="N14" s="121" t="s">
        <v>1497</v>
      </c>
      <c r="O14" s="122">
        <v>1.1439999999999999</v>
      </c>
      <c r="P14" s="117">
        <v>49.3</v>
      </c>
      <c r="Q14" s="118">
        <v>20</v>
      </c>
      <c r="R14" s="118">
        <v>97.39</v>
      </c>
      <c r="S14" s="119">
        <v>46.83</v>
      </c>
      <c r="T14" s="122">
        <v>23.305</v>
      </c>
      <c r="U14" s="122">
        <v>10.32</v>
      </c>
      <c r="V14" s="117">
        <v>12.09</v>
      </c>
      <c r="W14" s="118">
        <v>1.373</v>
      </c>
      <c r="X14" s="118">
        <v>0.35</v>
      </c>
      <c r="Y14" s="123" t="s">
        <v>1497</v>
      </c>
      <c r="Z14" s="121" t="s">
        <v>1497</v>
      </c>
      <c r="AA14" s="117">
        <v>16.2</v>
      </c>
      <c r="AB14" s="119">
        <v>114.98</v>
      </c>
      <c r="AC14" s="117">
        <v>28.6</v>
      </c>
      <c r="AD14" s="118">
        <v>25.094999999999999</v>
      </c>
      <c r="AE14" s="118">
        <v>9.73</v>
      </c>
      <c r="AF14" s="119">
        <v>0</v>
      </c>
      <c r="AG14" s="117">
        <v>3.4830000000000001</v>
      </c>
      <c r="AH14" s="118">
        <v>13.5</v>
      </c>
      <c r="AI14" s="118">
        <v>10.28158</v>
      </c>
      <c r="AJ14" s="118">
        <v>5.5416699999999999</v>
      </c>
      <c r="AK14" s="119">
        <v>9.8000000000000007</v>
      </c>
      <c r="AL14" s="117">
        <v>7.27</v>
      </c>
      <c r="AM14" s="119">
        <v>11.93</v>
      </c>
      <c r="AN14" s="117">
        <v>12</v>
      </c>
      <c r="AO14" s="123" t="s">
        <v>1497</v>
      </c>
      <c r="AP14" s="123" t="s">
        <v>1497</v>
      </c>
      <c r="AQ14" s="118">
        <v>7.234</v>
      </c>
      <c r="AR14" s="123" t="s">
        <v>1497</v>
      </c>
      <c r="AS14" s="118">
        <v>1.6831199999999999</v>
      </c>
      <c r="AT14" s="118">
        <v>6.6443199999999996</v>
      </c>
      <c r="AU14" s="118">
        <v>12.510999999999999</v>
      </c>
      <c r="AV14" s="118">
        <v>3.601</v>
      </c>
      <c r="AW14" s="119">
        <v>11.824</v>
      </c>
    </row>
    <row r="15" spans="1:49" x14ac:dyDescent="0.3">
      <c r="A15" s="124" t="s">
        <v>837</v>
      </c>
      <c r="B15" s="117">
        <v>7</v>
      </c>
      <c r="C15" s="118">
        <v>17</v>
      </c>
      <c r="D15" s="118">
        <v>11.8</v>
      </c>
      <c r="E15" s="118">
        <v>2</v>
      </c>
      <c r="F15" s="118">
        <v>0.9</v>
      </c>
      <c r="G15" s="119">
        <v>19</v>
      </c>
      <c r="H15" s="117">
        <v>6.7</v>
      </c>
      <c r="I15" s="119">
        <v>32</v>
      </c>
      <c r="J15" s="117">
        <v>12.02</v>
      </c>
      <c r="K15" s="118">
        <v>12.65</v>
      </c>
      <c r="L15" s="119">
        <v>10.08</v>
      </c>
      <c r="M15" s="120" t="s">
        <v>1497</v>
      </c>
      <c r="N15" s="121" t="s">
        <v>1497</v>
      </c>
      <c r="O15" s="122">
        <v>1.1439999999999999</v>
      </c>
      <c r="P15" s="117">
        <v>49.3</v>
      </c>
      <c r="Q15" s="118">
        <v>20</v>
      </c>
      <c r="R15" s="118">
        <v>97.39</v>
      </c>
      <c r="S15" s="119">
        <v>46.83</v>
      </c>
      <c r="T15" s="122">
        <v>23.305</v>
      </c>
      <c r="U15" s="122">
        <v>10.32</v>
      </c>
      <c r="V15" s="117">
        <v>12.09</v>
      </c>
      <c r="W15" s="118">
        <v>1.373</v>
      </c>
      <c r="X15" s="118">
        <v>0.35</v>
      </c>
      <c r="Y15" s="123" t="s">
        <v>1497</v>
      </c>
      <c r="Z15" s="121" t="s">
        <v>1497</v>
      </c>
      <c r="AA15" s="117">
        <v>16.2</v>
      </c>
      <c r="AB15" s="119">
        <v>114.98</v>
      </c>
      <c r="AC15" s="117">
        <v>28.6</v>
      </c>
      <c r="AD15" s="118">
        <v>25.094999999999999</v>
      </c>
      <c r="AE15" s="118">
        <v>9.73</v>
      </c>
      <c r="AF15" s="119">
        <v>0</v>
      </c>
      <c r="AG15" s="117">
        <v>3.4830000000000001</v>
      </c>
      <c r="AH15" s="118">
        <v>13.5</v>
      </c>
      <c r="AI15" s="118">
        <v>10.28158</v>
      </c>
      <c r="AJ15" s="118">
        <v>5.5416699999999999</v>
      </c>
      <c r="AK15" s="119">
        <v>9.8000000000000007</v>
      </c>
      <c r="AL15" s="117">
        <v>7.27</v>
      </c>
      <c r="AM15" s="119">
        <v>11.93</v>
      </c>
      <c r="AN15" s="117">
        <v>12</v>
      </c>
      <c r="AO15" s="123" t="s">
        <v>1497</v>
      </c>
      <c r="AP15" s="123" t="s">
        <v>1497</v>
      </c>
      <c r="AQ15" s="118">
        <v>7.234</v>
      </c>
      <c r="AR15" s="123" t="s">
        <v>1497</v>
      </c>
      <c r="AS15" s="118">
        <v>1.6831199999999999</v>
      </c>
      <c r="AT15" s="118">
        <v>6.6443199999999996</v>
      </c>
      <c r="AU15" s="118">
        <v>12.510999999999999</v>
      </c>
      <c r="AV15" s="118">
        <v>3.601</v>
      </c>
      <c r="AW15" s="119">
        <v>11.824</v>
      </c>
    </row>
    <row r="16" spans="1:49" x14ac:dyDescent="0.3">
      <c r="A16" s="124" t="s">
        <v>838</v>
      </c>
      <c r="B16" s="117">
        <v>7</v>
      </c>
      <c r="C16" s="118">
        <v>17</v>
      </c>
      <c r="D16" s="118">
        <v>11.9</v>
      </c>
      <c r="E16" s="118">
        <v>2</v>
      </c>
      <c r="F16" s="118">
        <v>0</v>
      </c>
      <c r="G16" s="119">
        <v>19</v>
      </c>
      <c r="H16" s="117">
        <v>6.7</v>
      </c>
      <c r="I16" s="119">
        <v>32</v>
      </c>
      <c r="J16" s="117">
        <v>11.93</v>
      </c>
      <c r="K16" s="118">
        <v>12.68</v>
      </c>
      <c r="L16" s="119">
        <v>9.91</v>
      </c>
      <c r="M16" s="120" t="s">
        <v>1497</v>
      </c>
      <c r="N16" s="121" t="s">
        <v>1497</v>
      </c>
      <c r="O16" s="122">
        <v>1.1439999999999999</v>
      </c>
      <c r="P16" s="117">
        <v>54.46</v>
      </c>
      <c r="Q16" s="118">
        <v>21.65</v>
      </c>
      <c r="R16" s="118">
        <v>97.39</v>
      </c>
      <c r="S16" s="119">
        <v>46.83</v>
      </c>
      <c r="T16" s="122">
        <v>22.922999999999998</v>
      </c>
      <c r="U16" s="122">
        <v>10.31</v>
      </c>
      <c r="V16" s="117">
        <v>12.09</v>
      </c>
      <c r="W16" s="118">
        <v>1.429</v>
      </c>
      <c r="X16" s="118">
        <v>0.35</v>
      </c>
      <c r="Y16" s="123" t="s">
        <v>1497</v>
      </c>
      <c r="Z16" s="121" t="s">
        <v>1497</v>
      </c>
      <c r="AA16" s="117">
        <v>15.46</v>
      </c>
      <c r="AB16" s="119">
        <v>114.24</v>
      </c>
      <c r="AC16" s="117">
        <v>29.06</v>
      </c>
      <c r="AD16" s="118">
        <v>25.091000000000001</v>
      </c>
      <c r="AE16" s="118">
        <v>9.85</v>
      </c>
      <c r="AF16" s="119">
        <v>0</v>
      </c>
      <c r="AG16" s="117">
        <v>3.4830000000000001</v>
      </c>
      <c r="AH16" s="118">
        <v>13.6</v>
      </c>
      <c r="AI16" s="118">
        <v>10.32503</v>
      </c>
      <c r="AJ16" s="118">
        <v>5.5416699999999999</v>
      </c>
      <c r="AK16" s="119">
        <v>9.8000000000000007</v>
      </c>
      <c r="AL16" s="117">
        <v>7.3</v>
      </c>
      <c r="AM16" s="119">
        <v>11.96</v>
      </c>
      <c r="AN16" s="117">
        <v>12</v>
      </c>
      <c r="AO16" s="123" t="s">
        <v>1497</v>
      </c>
      <c r="AP16" s="123" t="s">
        <v>1497</v>
      </c>
      <c r="AQ16" s="118">
        <v>7.2380000000000004</v>
      </c>
      <c r="AR16" s="123" t="s">
        <v>1497</v>
      </c>
      <c r="AS16" s="118">
        <v>1.6831199999999999</v>
      </c>
      <c r="AT16" s="118">
        <v>6.6443199999999996</v>
      </c>
      <c r="AU16" s="118">
        <v>12.510999999999999</v>
      </c>
      <c r="AV16" s="118">
        <v>3.601</v>
      </c>
      <c r="AW16" s="119">
        <v>11.935</v>
      </c>
    </row>
    <row r="17" spans="1:49" x14ac:dyDescent="0.3">
      <c r="A17" s="124" t="s">
        <v>839</v>
      </c>
      <c r="B17" s="117">
        <v>7</v>
      </c>
      <c r="C17" s="118">
        <v>17</v>
      </c>
      <c r="D17" s="118">
        <v>11.9</v>
      </c>
      <c r="E17" s="118">
        <v>2</v>
      </c>
      <c r="F17" s="118">
        <v>0</v>
      </c>
      <c r="G17" s="119">
        <v>19</v>
      </c>
      <c r="H17" s="117">
        <v>6.7</v>
      </c>
      <c r="I17" s="119">
        <v>32</v>
      </c>
      <c r="J17" s="117">
        <v>11.93</v>
      </c>
      <c r="K17" s="118">
        <v>12.68</v>
      </c>
      <c r="L17" s="119">
        <v>9.91</v>
      </c>
      <c r="M17" s="120" t="s">
        <v>1497</v>
      </c>
      <c r="N17" s="121" t="s">
        <v>1497</v>
      </c>
      <c r="O17" s="122">
        <v>1.1439999999999999</v>
      </c>
      <c r="P17" s="117">
        <v>54.46</v>
      </c>
      <c r="Q17" s="118">
        <v>21.65</v>
      </c>
      <c r="R17" s="118">
        <v>97.39</v>
      </c>
      <c r="S17" s="119">
        <v>46.83</v>
      </c>
      <c r="T17" s="122">
        <v>22.922999999999998</v>
      </c>
      <c r="U17" s="122">
        <v>10.31</v>
      </c>
      <c r="V17" s="117">
        <v>12.09</v>
      </c>
      <c r="W17" s="118">
        <v>1.429</v>
      </c>
      <c r="X17" s="118">
        <v>0.35</v>
      </c>
      <c r="Y17" s="123" t="s">
        <v>1497</v>
      </c>
      <c r="Z17" s="121" t="s">
        <v>1497</v>
      </c>
      <c r="AA17" s="117">
        <v>15.46</v>
      </c>
      <c r="AB17" s="119">
        <v>114.24</v>
      </c>
      <c r="AC17" s="117">
        <v>29.06</v>
      </c>
      <c r="AD17" s="118">
        <v>25.091000000000001</v>
      </c>
      <c r="AE17" s="118">
        <v>9.85</v>
      </c>
      <c r="AF17" s="119">
        <v>0</v>
      </c>
      <c r="AG17" s="117">
        <v>3.4830000000000001</v>
      </c>
      <c r="AH17" s="118">
        <v>13.6</v>
      </c>
      <c r="AI17" s="118">
        <v>10.32503</v>
      </c>
      <c r="AJ17" s="118">
        <v>5.5416699999999999</v>
      </c>
      <c r="AK17" s="119">
        <v>9.8000000000000007</v>
      </c>
      <c r="AL17" s="117">
        <v>7.3</v>
      </c>
      <c r="AM17" s="119">
        <v>11.96</v>
      </c>
      <c r="AN17" s="117">
        <v>12</v>
      </c>
      <c r="AO17" s="123" t="s">
        <v>1497</v>
      </c>
      <c r="AP17" s="123" t="s">
        <v>1497</v>
      </c>
      <c r="AQ17" s="118">
        <v>7.2380000000000004</v>
      </c>
      <c r="AR17" s="123" t="s">
        <v>1497</v>
      </c>
      <c r="AS17" s="118">
        <v>1.6831199999999999</v>
      </c>
      <c r="AT17" s="118">
        <v>6.6443199999999996</v>
      </c>
      <c r="AU17" s="118">
        <v>12.510999999999999</v>
      </c>
      <c r="AV17" s="118">
        <v>3.601</v>
      </c>
      <c r="AW17" s="119">
        <v>11.935</v>
      </c>
    </row>
    <row r="18" spans="1:49" x14ac:dyDescent="0.3">
      <c r="A18" s="124" t="s">
        <v>840</v>
      </c>
      <c r="B18" s="117">
        <v>7</v>
      </c>
      <c r="C18" s="118">
        <v>17</v>
      </c>
      <c r="D18" s="118">
        <v>11.9</v>
      </c>
      <c r="E18" s="118">
        <v>2</v>
      </c>
      <c r="F18" s="118">
        <v>0</v>
      </c>
      <c r="G18" s="119">
        <v>19</v>
      </c>
      <c r="H18" s="117">
        <v>6.7</v>
      </c>
      <c r="I18" s="119">
        <v>32</v>
      </c>
      <c r="J18" s="117">
        <v>11.97</v>
      </c>
      <c r="K18" s="118">
        <v>12.76</v>
      </c>
      <c r="L18" s="119">
        <v>9.8800000000000008</v>
      </c>
      <c r="M18" s="120" t="s">
        <v>1497</v>
      </c>
      <c r="N18" s="121" t="s">
        <v>1497</v>
      </c>
      <c r="O18" s="122">
        <v>1.1439999999999999</v>
      </c>
      <c r="P18" s="117">
        <v>56.47</v>
      </c>
      <c r="Q18" s="118">
        <v>23.12</v>
      </c>
      <c r="R18" s="118">
        <v>97.39</v>
      </c>
      <c r="S18" s="119">
        <v>46.83</v>
      </c>
      <c r="T18" s="122">
        <v>22.273</v>
      </c>
      <c r="U18" s="122">
        <v>10.28</v>
      </c>
      <c r="V18" s="117">
        <v>11.53</v>
      </c>
      <c r="W18" s="118">
        <v>1.5529999999999999</v>
      </c>
      <c r="X18" s="118">
        <v>0.37</v>
      </c>
      <c r="Y18" s="123" t="s">
        <v>1497</v>
      </c>
      <c r="Z18" s="121" t="s">
        <v>1497</v>
      </c>
      <c r="AA18" s="117">
        <v>16.920000000000002</v>
      </c>
      <c r="AB18" s="119">
        <v>115.7</v>
      </c>
      <c r="AC18" s="117">
        <v>28.88</v>
      </c>
      <c r="AD18" s="118">
        <v>25.289000000000001</v>
      </c>
      <c r="AE18" s="118">
        <v>9.7200000000000006</v>
      </c>
      <c r="AF18" s="119">
        <v>0</v>
      </c>
      <c r="AG18" s="117">
        <v>3.4830000000000001</v>
      </c>
      <c r="AH18" s="118">
        <v>13.5</v>
      </c>
      <c r="AI18" s="118">
        <v>10.328010000000001</v>
      </c>
      <c r="AJ18" s="118">
        <v>5.5416699999999999</v>
      </c>
      <c r="AK18" s="119">
        <v>9.8000000000000007</v>
      </c>
      <c r="AL18" s="117">
        <v>7.09</v>
      </c>
      <c r="AM18" s="119">
        <v>11.75</v>
      </c>
      <c r="AN18" s="117">
        <v>12</v>
      </c>
      <c r="AO18" s="123" t="s">
        <v>1497</v>
      </c>
      <c r="AP18" s="123" t="s">
        <v>1497</v>
      </c>
      <c r="AQ18" s="118">
        <v>7.2210000000000001</v>
      </c>
      <c r="AR18" s="123" t="s">
        <v>1497</v>
      </c>
      <c r="AS18" s="118">
        <v>1.6984699999999999</v>
      </c>
      <c r="AT18" s="118">
        <v>6.6443199999999996</v>
      </c>
      <c r="AU18" s="118">
        <v>12.510999999999999</v>
      </c>
      <c r="AV18" s="118">
        <v>3.6749999999999998</v>
      </c>
      <c r="AW18" s="119">
        <v>11.977</v>
      </c>
    </row>
    <row r="19" spans="1:49" x14ac:dyDescent="0.3">
      <c r="A19" s="124" t="s">
        <v>841</v>
      </c>
      <c r="B19" s="117">
        <v>7</v>
      </c>
      <c r="C19" s="118">
        <v>17</v>
      </c>
      <c r="D19" s="118">
        <v>11.9</v>
      </c>
      <c r="E19" s="118">
        <v>2</v>
      </c>
      <c r="F19" s="118">
        <v>0</v>
      </c>
      <c r="G19" s="119">
        <v>19</v>
      </c>
      <c r="H19" s="117">
        <v>6.7</v>
      </c>
      <c r="I19" s="119">
        <v>32</v>
      </c>
      <c r="J19" s="117">
        <v>11.97</v>
      </c>
      <c r="K19" s="118">
        <v>12.76</v>
      </c>
      <c r="L19" s="119">
        <v>9.8800000000000008</v>
      </c>
      <c r="M19" s="120" t="s">
        <v>1497</v>
      </c>
      <c r="N19" s="121" t="s">
        <v>1497</v>
      </c>
      <c r="O19" s="122">
        <v>1.1439999999999999</v>
      </c>
      <c r="P19" s="117">
        <v>56.47</v>
      </c>
      <c r="Q19" s="118">
        <v>23.12</v>
      </c>
      <c r="R19" s="118">
        <v>97.39</v>
      </c>
      <c r="S19" s="119">
        <v>46.83</v>
      </c>
      <c r="T19" s="122">
        <v>22.273</v>
      </c>
      <c r="U19" s="122">
        <v>10.28</v>
      </c>
      <c r="V19" s="117">
        <v>11.53</v>
      </c>
      <c r="W19" s="118">
        <v>1.5529999999999999</v>
      </c>
      <c r="X19" s="118">
        <v>0.37</v>
      </c>
      <c r="Y19" s="123" t="s">
        <v>1497</v>
      </c>
      <c r="Z19" s="121" t="s">
        <v>1497</v>
      </c>
      <c r="AA19" s="117">
        <v>16.920000000000002</v>
      </c>
      <c r="AB19" s="119">
        <v>115.7</v>
      </c>
      <c r="AC19" s="117">
        <v>28.88</v>
      </c>
      <c r="AD19" s="118">
        <v>25.289000000000001</v>
      </c>
      <c r="AE19" s="118">
        <v>9.7200000000000006</v>
      </c>
      <c r="AF19" s="119">
        <v>0</v>
      </c>
      <c r="AG19" s="117">
        <v>3.4830000000000001</v>
      </c>
      <c r="AH19" s="118">
        <v>13.5</v>
      </c>
      <c r="AI19" s="118">
        <v>10.328010000000001</v>
      </c>
      <c r="AJ19" s="118">
        <v>5.5416699999999999</v>
      </c>
      <c r="AK19" s="119">
        <v>9.8000000000000007</v>
      </c>
      <c r="AL19" s="117">
        <v>7.09</v>
      </c>
      <c r="AM19" s="119">
        <v>11.75</v>
      </c>
      <c r="AN19" s="117">
        <v>12</v>
      </c>
      <c r="AO19" s="123" t="s">
        <v>1497</v>
      </c>
      <c r="AP19" s="123" t="s">
        <v>1497</v>
      </c>
      <c r="AQ19" s="118">
        <v>7.2210000000000001</v>
      </c>
      <c r="AR19" s="123" t="s">
        <v>1497</v>
      </c>
      <c r="AS19" s="118">
        <v>1.6984699999999999</v>
      </c>
      <c r="AT19" s="118">
        <v>6.6443199999999996</v>
      </c>
      <c r="AU19" s="118">
        <v>12.510999999999999</v>
      </c>
      <c r="AV19" s="118">
        <v>3.6749999999999998</v>
      </c>
      <c r="AW19" s="119">
        <v>11.977</v>
      </c>
    </row>
    <row r="20" spans="1:49" x14ac:dyDescent="0.3">
      <c r="A20" s="124" t="s">
        <v>842</v>
      </c>
      <c r="B20" s="117">
        <v>7</v>
      </c>
      <c r="C20" s="118">
        <v>17</v>
      </c>
      <c r="D20" s="118">
        <v>11.9</v>
      </c>
      <c r="E20" s="118">
        <v>2</v>
      </c>
      <c r="F20" s="118">
        <v>0</v>
      </c>
      <c r="G20" s="119">
        <v>19</v>
      </c>
      <c r="H20" s="117">
        <v>6.7</v>
      </c>
      <c r="I20" s="119">
        <v>34</v>
      </c>
      <c r="J20" s="117">
        <v>12</v>
      </c>
      <c r="K20" s="118">
        <v>12.81</v>
      </c>
      <c r="L20" s="119">
        <v>10.06</v>
      </c>
      <c r="M20" s="120" t="s">
        <v>1497</v>
      </c>
      <c r="N20" s="121" t="s">
        <v>1497</v>
      </c>
      <c r="O20" s="122">
        <v>1.1439999999999999</v>
      </c>
      <c r="P20" s="117">
        <v>46.23</v>
      </c>
      <c r="Q20" s="118">
        <v>22.38</v>
      </c>
      <c r="R20" s="118">
        <v>97.39</v>
      </c>
      <c r="S20" s="119">
        <v>48.72</v>
      </c>
      <c r="T20" s="122">
        <v>21.468</v>
      </c>
      <c r="U20" s="122">
        <v>10.28</v>
      </c>
      <c r="V20" s="117">
        <v>12.09</v>
      </c>
      <c r="W20" s="118">
        <v>2.0779999999999998</v>
      </c>
      <c r="X20" s="118">
        <v>0.41</v>
      </c>
      <c r="Y20" s="123" t="s">
        <v>1497</v>
      </c>
      <c r="Z20" s="121" t="s">
        <v>1497</v>
      </c>
      <c r="AA20" s="117">
        <v>15.37</v>
      </c>
      <c r="AB20" s="119">
        <v>114.15</v>
      </c>
      <c r="AC20" s="117">
        <v>29.13</v>
      </c>
      <c r="AD20" s="118">
        <v>24.326000000000001</v>
      </c>
      <c r="AE20" s="118">
        <v>10.46</v>
      </c>
      <c r="AF20" s="119">
        <v>0</v>
      </c>
      <c r="AG20" s="117">
        <v>3.4830000000000001</v>
      </c>
      <c r="AH20" s="118">
        <v>10.3</v>
      </c>
      <c r="AI20" s="118">
        <v>10.27877</v>
      </c>
      <c r="AJ20" s="118">
        <v>5.5416699999999999</v>
      </c>
      <c r="AK20" s="119">
        <v>9.8000000000000007</v>
      </c>
      <c r="AL20" s="117">
        <v>7.17</v>
      </c>
      <c r="AM20" s="119">
        <v>11.83</v>
      </c>
      <c r="AN20" s="117">
        <v>12</v>
      </c>
      <c r="AO20" s="123" t="s">
        <v>1497</v>
      </c>
      <c r="AP20" s="123" t="s">
        <v>1497</v>
      </c>
      <c r="AQ20" s="118">
        <v>7.2629999999999999</v>
      </c>
      <c r="AR20" s="123" t="s">
        <v>1497</v>
      </c>
      <c r="AS20" s="118">
        <v>1.6984699999999999</v>
      </c>
      <c r="AT20" s="118">
        <v>6.6443199999999996</v>
      </c>
      <c r="AU20" s="118">
        <v>12.510999999999999</v>
      </c>
      <c r="AV20" s="118">
        <v>3.6749999999999998</v>
      </c>
      <c r="AW20" s="119">
        <v>11.824</v>
      </c>
    </row>
    <row r="21" spans="1:49" x14ac:dyDescent="0.3">
      <c r="A21" s="124" t="s">
        <v>843</v>
      </c>
      <c r="B21" s="117">
        <v>7</v>
      </c>
      <c r="C21" s="118">
        <v>17</v>
      </c>
      <c r="D21" s="118">
        <v>11.9</v>
      </c>
      <c r="E21" s="118">
        <v>2</v>
      </c>
      <c r="F21" s="118">
        <v>0</v>
      </c>
      <c r="G21" s="119">
        <v>19</v>
      </c>
      <c r="H21" s="117">
        <v>6.7</v>
      </c>
      <c r="I21" s="119">
        <v>34</v>
      </c>
      <c r="J21" s="117">
        <v>12</v>
      </c>
      <c r="K21" s="118">
        <v>12.81</v>
      </c>
      <c r="L21" s="119">
        <v>10.06</v>
      </c>
      <c r="M21" s="120" t="s">
        <v>1497</v>
      </c>
      <c r="N21" s="121" t="s">
        <v>1497</v>
      </c>
      <c r="O21" s="122">
        <v>1.1439999999999999</v>
      </c>
      <c r="P21" s="117">
        <v>46.23</v>
      </c>
      <c r="Q21" s="118">
        <v>22.38</v>
      </c>
      <c r="R21" s="118">
        <v>97.39</v>
      </c>
      <c r="S21" s="119">
        <v>48.72</v>
      </c>
      <c r="T21" s="122">
        <v>21.468</v>
      </c>
      <c r="U21" s="122">
        <v>10.28</v>
      </c>
      <c r="V21" s="117">
        <v>12.09</v>
      </c>
      <c r="W21" s="118">
        <v>2.0779999999999998</v>
      </c>
      <c r="X21" s="118">
        <v>0.41</v>
      </c>
      <c r="Y21" s="123" t="s">
        <v>1497</v>
      </c>
      <c r="Z21" s="121" t="s">
        <v>1497</v>
      </c>
      <c r="AA21" s="117">
        <v>15.37</v>
      </c>
      <c r="AB21" s="119">
        <v>114.15</v>
      </c>
      <c r="AC21" s="117">
        <v>29.13</v>
      </c>
      <c r="AD21" s="118">
        <v>24.326000000000001</v>
      </c>
      <c r="AE21" s="118">
        <v>10.46</v>
      </c>
      <c r="AF21" s="119">
        <v>0</v>
      </c>
      <c r="AG21" s="117">
        <v>3.4830000000000001</v>
      </c>
      <c r="AH21" s="118">
        <v>10.3</v>
      </c>
      <c r="AI21" s="118">
        <v>10.27877</v>
      </c>
      <c r="AJ21" s="118">
        <v>5.5416699999999999</v>
      </c>
      <c r="AK21" s="119">
        <v>9.8000000000000007</v>
      </c>
      <c r="AL21" s="117">
        <v>7.17</v>
      </c>
      <c r="AM21" s="119">
        <v>11.83</v>
      </c>
      <c r="AN21" s="117">
        <v>12</v>
      </c>
      <c r="AO21" s="123" t="s">
        <v>1497</v>
      </c>
      <c r="AP21" s="123" t="s">
        <v>1497</v>
      </c>
      <c r="AQ21" s="118">
        <v>7.2629999999999999</v>
      </c>
      <c r="AR21" s="123" t="s">
        <v>1497</v>
      </c>
      <c r="AS21" s="118">
        <v>1.6984699999999999</v>
      </c>
      <c r="AT21" s="118">
        <v>6.6443199999999996</v>
      </c>
      <c r="AU21" s="118">
        <v>12.510999999999999</v>
      </c>
      <c r="AV21" s="118">
        <v>3.6749999999999998</v>
      </c>
      <c r="AW21" s="119">
        <v>11.824</v>
      </c>
    </row>
    <row r="22" spans="1:49" x14ac:dyDescent="0.3">
      <c r="A22" s="124" t="s">
        <v>844</v>
      </c>
      <c r="B22" s="117">
        <v>7</v>
      </c>
      <c r="C22" s="118">
        <v>17</v>
      </c>
      <c r="D22" s="118">
        <v>11.9</v>
      </c>
      <c r="E22" s="118">
        <v>2</v>
      </c>
      <c r="F22" s="118">
        <v>0</v>
      </c>
      <c r="G22" s="119">
        <v>19</v>
      </c>
      <c r="H22" s="117">
        <v>7.8</v>
      </c>
      <c r="I22" s="119">
        <v>34</v>
      </c>
      <c r="J22" s="117">
        <v>11.96</v>
      </c>
      <c r="K22" s="118">
        <v>12.79</v>
      </c>
      <c r="L22" s="119">
        <v>10.09</v>
      </c>
      <c r="M22" s="120" t="s">
        <v>1497</v>
      </c>
      <c r="N22" s="121" t="s">
        <v>1497</v>
      </c>
      <c r="O22" s="122">
        <v>1.1439999999999999</v>
      </c>
      <c r="P22" s="117">
        <v>48.67</v>
      </c>
      <c r="Q22" s="118">
        <v>20.25</v>
      </c>
      <c r="R22" s="118">
        <v>95.6</v>
      </c>
      <c r="S22" s="119">
        <v>52.32</v>
      </c>
      <c r="T22" s="122">
        <v>20.675999999999998</v>
      </c>
      <c r="U22" s="122">
        <v>10.29</v>
      </c>
      <c r="V22" s="117">
        <v>12.09</v>
      </c>
      <c r="W22" s="118">
        <v>1.5549999999999999</v>
      </c>
      <c r="X22" s="118">
        <v>0.35</v>
      </c>
      <c r="Y22" s="123" t="s">
        <v>1497</v>
      </c>
      <c r="Z22" s="121" t="s">
        <v>1497</v>
      </c>
      <c r="AA22" s="117">
        <v>20.03</v>
      </c>
      <c r="AB22" s="119">
        <v>118.81</v>
      </c>
      <c r="AC22" s="117">
        <v>28.42</v>
      </c>
      <c r="AD22" s="118">
        <v>24.087</v>
      </c>
      <c r="AE22" s="118">
        <v>10.15</v>
      </c>
      <c r="AF22" s="119">
        <v>0</v>
      </c>
      <c r="AG22" s="117">
        <v>3.4830000000000001</v>
      </c>
      <c r="AH22" s="118">
        <v>10.4</v>
      </c>
      <c r="AI22" s="118">
        <v>10.418810000000001</v>
      </c>
      <c r="AJ22" s="118">
        <v>5.5416699999999999</v>
      </c>
      <c r="AK22" s="119">
        <v>9.8000000000000007</v>
      </c>
      <c r="AL22" s="117">
        <v>7.21</v>
      </c>
      <c r="AM22" s="119">
        <v>11.86</v>
      </c>
      <c r="AN22" s="117">
        <v>12</v>
      </c>
      <c r="AO22" s="123" t="s">
        <v>1497</v>
      </c>
      <c r="AP22" s="123" t="s">
        <v>1497</v>
      </c>
      <c r="AQ22" s="118">
        <v>7.2649999999999997</v>
      </c>
      <c r="AR22" s="123" t="s">
        <v>1497</v>
      </c>
      <c r="AS22" s="118">
        <v>1.7462</v>
      </c>
      <c r="AT22" s="118">
        <v>6.6443199999999996</v>
      </c>
      <c r="AU22" s="118">
        <v>12.510999999999999</v>
      </c>
      <c r="AV22" s="118">
        <v>3.9049999999999998</v>
      </c>
      <c r="AW22" s="119">
        <v>11.629</v>
      </c>
    </row>
    <row r="23" spans="1:49" x14ac:dyDescent="0.3">
      <c r="A23" s="124" t="s">
        <v>845</v>
      </c>
      <c r="B23" s="117">
        <v>7</v>
      </c>
      <c r="C23" s="118">
        <v>17</v>
      </c>
      <c r="D23" s="118">
        <v>11.9</v>
      </c>
      <c r="E23" s="118">
        <v>2</v>
      </c>
      <c r="F23" s="118">
        <v>0</v>
      </c>
      <c r="G23" s="119">
        <v>19</v>
      </c>
      <c r="H23" s="117">
        <v>7.8</v>
      </c>
      <c r="I23" s="119">
        <v>34</v>
      </c>
      <c r="J23" s="117">
        <v>11.96</v>
      </c>
      <c r="K23" s="118">
        <v>12.79</v>
      </c>
      <c r="L23" s="119">
        <v>10.09</v>
      </c>
      <c r="M23" s="120" t="s">
        <v>1497</v>
      </c>
      <c r="N23" s="121" t="s">
        <v>1497</v>
      </c>
      <c r="O23" s="122">
        <v>1.1439999999999999</v>
      </c>
      <c r="P23" s="117">
        <v>48.67</v>
      </c>
      <c r="Q23" s="118">
        <v>20.25</v>
      </c>
      <c r="R23" s="118">
        <v>95.6</v>
      </c>
      <c r="S23" s="119">
        <v>52.32</v>
      </c>
      <c r="T23" s="122">
        <v>20.675999999999998</v>
      </c>
      <c r="U23" s="122">
        <v>10.29</v>
      </c>
      <c r="V23" s="117">
        <v>12.09</v>
      </c>
      <c r="W23" s="118">
        <v>1.5549999999999999</v>
      </c>
      <c r="X23" s="118">
        <v>0.35</v>
      </c>
      <c r="Y23" s="123" t="s">
        <v>1497</v>
      </c>
      <c r="Z23" s="121" t="s">
        <v>1497</v>
      </c>
      <c r="AA23" s="117">
        <v>20.03</v>
      </c>
      <c r="AB23" s="119">
        <v>118.81</v>
      </c>
      <c r="AC23" s="117">
        <v>28.42</v>
      </c>
      <c r="AD23" s="118">
        <v>24.087</v>
      </c>
      <c r="AE23" s="118">
        <v>10.15</v>
      </c>
      <c r="AF23" s="119">
        <v>0</v>
      </c>
      <c r="AG23" s="117">
        <v>3.4830000000000001</v>
      </c>
      <c r="AH23" s="118">
        <v>10.4</v>
      </c>
      <c r="AI23" s="118">
        <v>10.418810000000001</v>
      </c>
      <c r="AJ23" s="118">
        <v>5.5416699999999999</v>
      </c>
      <c r="AK23" s="119">
        <v>9.8000000000000007</v>
      </c>
      <c r="AL23" s="117">
        <v>7.21</v>
      </c>
      <c r="AM23" s="119">
        <v>11.86</v>
      </c>
      <c r="AN23" s="117">
        <v>12</v>
      </c>
      <c r="AO23" s="123" t="s">
        <v>1497</v>
      </c>
      <c r="AP23" s="123" t="s">
        <v>1497</v>
      </c>
      <c r="AQ23" s="118">
        <v>7.2649999999999997</v>
      </c>
      <c r="AR23" s="123" t="s">
        <v>1497</v>
      </c>
      <c r="AS23" s="118">
        <v>1.7462</v>
      </c>
      <c r="AT23" s="118">
        <v>6.6443199999999996</v>
      </c>
      <c r="AU23" s="118">
        <v>12.510999999999999</v>
      </c>
      <c r="AV23" s="118">
        <v>3.9049999999999998</v>
      </c>
      <c r="AW23" s="119">
        <v>11.629</v>
      </c>
    </row>
    <row r="24" spans="1:49" x14ac:dyDescent="0.3">
      <c r="A24" s="124" t="s">
        <v>846</v>
      </c>
      <c r="B24" s="117">
        <v>7</v>
      </c>
      <c r="C24" s="118">
        <v>17</v>
      </c>
      <c r="D24" s="118">
        <v>11.9</v>
      </c>
      <c r="E24" s="118">
        <v>2</v>
      </c>
      <c r="F24" s="118">
        <v>10.5</v>
      </c>
      <c r="G24" s="119">
        <v>19</v>
      </c>
      <c r="H24" s="117">
        <v>7.8</v>
      </c>
      <c r="I24" s="119">
        <v>34</v>
      </c>
      <c r="J24" s="117">
        <v>11.99</v>
      </c>
      <c r="K24" s="118">
        <v>12.62</v>
      </c>
      <c r="L24" s="119">
        <v>9.84</v>
      </c>
      <c r="M24" s="117">
        <v>1.07</v>
      </c>
      <c r="N24" s="119">
        <v>41.62</v>
      </c>
      <c r="O24" s="122">
        <v>1.1439999999999999</v>
      </c>
      <c r="P24" s="117">
        <v>48.67</v>
      </c>
      <c r="Q24" s="118">
        <v>20</v>
      </c>
      <c r="R24" s="118">
        <v>95.6</v>
      </c>
      <c r="S24" s="119">
        <v>52.89</v>
      </c>
      <c r="T24" s="122">
        <v>19.556000000000001</v>
      </c>
      <c r="U24" s="122">
        <v>10.28</v>
      </c>
      <c r="V24" s="117">
        <v>12.09</v>
      </c>
      <c r="W24" s="118">
        <v>2.4950000000000001</v>
      </c>
      <c r="X24" s="118">
        <v>0.39</v>
      </c>
      <c r="Y24" s="123" t="s">
        <v>1497</v>
      </c>
      <c r="Z24" s="121" t="s">
        <v>1497</v>
      </c>
      <c r="AA24" s="117">
        <v>20.29</v>
      </c>
      <c r="AB24" s="119">
        <v>119.07</v>
      </c>
      <c r="AC24" s="117">
        <v>27.84</v>
      </c>
      <c r="AD24" s="118">
        <v>23.815000000000001</v>
      </c>
      <c r="AE24" s="118">
        <v>9.5299999999999994</v>
      </c>
      <c r="AF24" s="119">
        <v>0</v>
      </c>
      <c r="AG24" s="117">
        <v>3.4830000000000001</v>
      </c>
      <c r="AH24" s="118">
        <v>10.3</v>
      </c>
      <c r="AI24" s="118">
        <v>10.160489999999999</v>
      </c>
      <c r="AJ24" s="118">
        <v>5.5416699999999999</v>
      </c>
      <c r="AK24" s="119">
        <v>9.8000000000000007</v>
      </c>
      <c r="AL24" s="117">
        <v>7.32</v>
      </c>
      <c r="AM24" s="119">
        <v>11.97</v>
      </c>
      <c r="AN24" s="117">
        <v>12</v>
      </c>
      <c r="AO24" s="123" t="s">
        <v>1497</v>
      </c>
      <c r="AP24" s="123" t="s">
        <v>1497</v>
      </c>
      <c r="AQ24" s="118">
        <v>7.2539999999999996</v>
      </c>
      <c r="AR24" s="123" t="s">
        <v>1497</v>
      </c>
      <c r="AS24" s="118">
        <v>1.7486900000000001</v>
      </c>
      <c r="AT24" s="118">
        <v>6.6443199999999996</v>
      </c>
      <c r="AU24" s="118">
        <v>12.510999999999999</v>
      </c>
      <c r="AV24" s="118">
        <v>3.9169999999999998</v>
      </c>
      <c r="AW24" s="119">
        <v>11.893000000000001</v>
      </c>
    </row>
    <row r="25" spans="1:49" x14ac:dyDescent="0.3">
      <c r="A25" s="124" t="s">
        <v>847</v>
      </c>
      <c r="B25" s="117">
        <v>7</v>
      </c>
      <c r="C25" s="118">
        <v>17</v>
      </c>
      <c r="D25" s="118">
        <v>11.9</v>
      </c>
      <c r="E25" s="118">
        <v>2</v>
      </c>
      <c r="F25" s="118">
        <v>10.5</v>
      </c>
      <c r="G25" s="119">
        <v>19</v>
      </c>
      <c r="H25" s="117">
        <v>7.8</v>
      </c>
      <c r="I25" s="119">
        <v>34</v>
      </c>
      <c r="J25" s="117">
        <v>11.99</v>
      </c>
      <c r="K25" s="118">
        <v>12.62</v>
      </c>
      <c r="L25" s="119">
        <v>9.84</v>
      </c>
      <c r="M25" s="117">
        <v>1.07</v>
      </c>
      <c r="N25" s="119">
        <v>41.62</v>
      </c>
      <c r="O25" s="122">
        <v>1.1439999999999999</v>
      </c>
      <c r="P25" s="117">
        <v>48.67</v>
      </c>
      <c r="Q25" s="118">
        <v>20</v>
      </c>
      <c r="R25" s="118">
        <v>95.6</v>
      </c>
      <c r="S25" s="119">
        <v>52.89</v>
      </c>
      <c r="T25" s="122">
        <v>19.556000000000001</v>
      </c>
      <c r="U25" s="122">
        <v>10.28</v>
      </c>
      <c r="V25" s="117">
        <v>12.09</v>
      </c>
      <c r="W25" s="118">
        <v>2.4950000000000001</v>
      </c>
      <c r="X25" s="118">
        <v>0.39</v>
      </c>
      <c r="Y25" s="123" t="s">
        <v>1497</v>
      </c>
      <c r="Z25" s="121" t="s">
        <v>1497</v>
      </c>
      <c r="AA25" s="117">
        <v>20.29</v>
      </c>
      <c r="AB25" s="119">
        <v>119.07</v>
      </c>
      <c r="AC25" s="117">
        <v>27.84</v>
      </c>
      <c r="AD25" s="118">
        <v>23.815000000000001</v>
      </c>
      <c r="AE25" s="118">
        <v>9.5299999999999994</v>
      </c>
      <c r="AF25" s="119">
        <v>0</v>
      </c>
      <c r="AG25" s="117">
        <v>3.4830000000000001</v>
      </c>
      <c r="AH25" s="118">
        <v>10.3</v>
      </c>
      <c r="AI25" s="118">
        <v>10.160489999999999</v>
      </c>
      <c r="AJ25" s="118">
        <v>5.5416699999999999</v>
      </c>
      <c r="AK25" s="119">
        <v>9.8000000000000007</v>
      </c>
      <c r="AL25" s="117">
        <v>7.32</v>
      </c>
      <c r="AM25" s="119">
        <v>11.97</v>
      </c>
      <c r="AN25" s="117">
        <v>12</v>
      </c>
      <c r="AO25" s="123" t="s">
        <v>1497</v>
      </c>
      <c r="AP25" s="123" t="s">
        <v>1497</v>
      </c>
      <c r="AQ25" s="118">
        <v>7.2539999999999996</v>
      </c>
      <c r="AR25" s="123" t="s">
        <v>1497</v>
      </c>
      <c r="AS25" s="118">
        <v>1.7486900000000001</v>
      </c>
      <c r="AT25" s="118">
        <v>6.6443199999999996</v>
      </c>
      <c r="AU25" s="118">
        <v>12.510999999999999</v>
      </c>
      <c r="AV25" s="118">
        <v>3.9169999999999998</v>
      </c>
      <c r="AW25" s="119">
        <v>11.893000000000001</v>
      </c>
    </row>
    <row r="26" spans="1:49" x14ac:dyDescent="0.3">
      <c r="A26" s="124" t="s">
        <v>848</v>
      </c>
      <c r="B26" s="117">
        <v>7</v>
      </c>
      <c r="C26" s="118">
        <v>17</v>
      </c>
      <c r="D26" s="118">
        <v>11.9</v>
      </c>
      <c r="E26" s="118">
        <v>2</v>
      </c>
      <c r="F26" s="118">
        <v>14.2</v>
      </c>
      <c r="G26" s="119">
        <v>19</v>
      </c>
      <c r="H26" s="117">
        <v>7.8</v>
      </c>
      <c r="I26" s="119">
        <v>31</v>
      </c>
      <c r="J26" s="117">
        <v>11.96</v>
      </c>
      <c r="K26" s="118">
        <v>12.82</v>
      </c>
      <c r="L26" s="119">
        <v>10.02</v>
      </c>
      <c r="M26" s="120" t="s">
        <v>1497</v>
      </c>
      <c r="N26" s="121" t="s">
        <v>1497</v>
      </c>
      <c r="O26" s="122">
        <v>1.1439999999999999</v>
      </c>
      <c r="P26" s="117">
        <v>54.46</v>
      </c>
      <c r="Q26" s="118">
        <v>20</v>
      </c>
      <c r="R26" s="118">
        <v>94.72</v>
      </c>
      <c r="S26" s="119">
        <v>48.49</v>
      </c>
      <c r="T26" s="122">
        <v>17.593</v>
      </c>
      <c r="U26" s="122">
        <v>10.29</v>
      </c>
      <c r="V26" s="117">
        <v>12.09</v>
      </c>
      <c r="W26" s="118">
        <v>1.621</v>
      </c>
      <c r="X26" s="118">
        <v>0.32</v>
      </c>
      <c r="Y26" s="123" t="s">
        <v>1497</v>
      </c>
      <c r="Z26" s="121" t="s">
        <v>1497</v>
      </c>
      <c r="AA26" s="117">
        <v>18.059999999999999</v>
      </c>
      <c r="AB26" s="119">
        <v>116.723</v>
      </c>
      <c r="AC26" s="117">
        <v>27.658999999999999</v>
      </c>
      <c r="AD26" s="118">
        <v>24</v>
      </c>
      <c r="AE26" s="118">
        <v>9.1489999999999991</v>
      </c>
      <c r="AF26" s="119">
        <v>0</v>
      </c>
      <c r="AG26" s="117">
        <v>3.4830000000000001</v>
      </c>
      <c r="AH26" s="118">
        <v>10</v>
      </c>
      <c r="AI26" s="118">
        <v>10.158569999999999</v>
      </c>
      <c r="AJ26" s="118">
        <v>5.5416699999999999</v>
      </c>
      <c r="AK26" s="119">
        <v>9.8000000000000007</v>
      </c>
      <c r="AL26" s="117">
        <v>7.41</v>
      </c>
      <c r="AM26" s="119">
        <v>12.07</v>
      </c>
      <c r="AN26" s="117">
        <v>12</v>
      </c>
      <c r="AO26" s="123" t="s">
        <v>1497</v>
      </c>
      <c r="AP26" s="123" t="s">
        <v>1497</v>
      </c>
      <c r="AQ26" s="118">
        <v>7.2930000000000001</v>
      </c>
      <c r="AR26" s="123" t="s">
        <v>1497</v>
      </c>
      <c r="AS26" s="118">
        <v>1.7486900000000001</v>
      </c>
      <c r="AT26" s="118">
        <v>6.6443199999999996</v>
      </c>
      <c r="AU26" s="118">
        <v>12.510999999999999</v>
      </c>
      <c r="AV26" s="118">
        <v>3.9169999999999998</v>
      </c>
      <c r="AW26" s="119">
        <v>11.977</v>
      </c>
    </row>
    <row r="27" spans="1:49" x14ac:dyDescent="0.3">
      <c r="A27" s="124" t="s">
        <v>849</v>
      </c>
      <c r="B27" s="117">
        <v>7</v>
      </c>
      <c r="C27" s="118">
        <v>17</v>
      </c>
      <c r="D27" s="118">
        <v>11.9</v>
      </c>
      <c r="E27" s="118">
        <v>2</v>
      </c>
      <c r="F27" s="118">
        <v>14.2</v>
      </c>
      <c r="G27" s="119">
        <v>19</v>
      </c>
      <c r="H27" s="117">
        <v>7.8</v>
      </c>
      <c r="I27" s="119">
        <v>31</v>
      </c>
      <c r="J27" s="117">
        <v>11.96</v>
      </c>
      <c r="K27" s="118">
        <v>12.82</v>
      </c>
      <c r="L27" s="119">
        <v>10.02</v>
      </c>
      <c r="M27" s="120" t="s">
        <v>1497</v>
      </c>
      <c r="N27" s="121" t="s">
        <v>1497</v>
      </c>
      <c r="O27" s="122">
        <v>1.1439999999999999</v>
      </c>
      <c r="P27" s="117">
        <v>54.46</v>
      </c>
      <c r="Q27" s="118">
        <v>20</v>
      </c>
      <c r="R27" s="118">
        <v>94.72</v>
      </c>
      <c r="S27" s="119">
        <v>48.49</v>
      </c>
      <c r="T27" s="122">
        <v>17.593</v>
      </c>
      <c r="U27" s="122">
        <v>10.29</v>
      </c>
      <c r="V27" s="117">
        <v>12.09</v>
      </c>
      <c r="W27" s="118">
        <v>1.621</v>
      </c>
      <c r="X27" s="118">
        <v>0.32</v>
      </c>
      <c r="Y27" s="123" t="s">
        <v>1497</v>
      </c>
      <c r="Z27" s="121" t="s">
        <v>1497</v>
      </c>
      <c r="AA27" s="117">
        <v>18.059999999999999</v>
      </c>
      <c r="AB27" s="119">
        <v>116.723</v>
      </c>
      <c r="AC27" s="117">
        <v>27.658999999999999</v>
      </c>
      <c r="AD27" s="118">
        <v>24</v>
      </c>
      <c r="AE27" s="118">
        <v>9.1489999999999991</v>
      </c>
      <c r="AF27" s="119">
        <v>0</v>
      </c>
      <c r="AG27" s="117">
        <v>3.4830000000000001</v>
      </c>
      <c r="AH27" s="118">
        <v>10</v>
      </c>
      <c r="AI27" s="118">
        <v>10.158569999999999</v>
      </c>
      <c r="AJ27" s="118">
        <v>5.5416699999999999</v>
      </c>
      <c r="AK27" s="119">
        <v>9.8000000000000007</v>
      </c>
      <c r="AL27" s="117">
        <v>7.41</v>
      </c>
      <c r="AM27" s="119">
        <v>12.07</v>
      </c>
      <c r="AN27" s="117">
        <v>12</v>
      </c>
      <c r="AO27" s="123" t="s">
        <v>1497</v>
      </c>
      <c r="AP27" s="123" t="s">
        <v>1497</v>
      </c>
      <c r="AQ27" s="118">
        <v>7.2930000000000001</v>
      </c>
      <c r="AR27" s="123" t="s">
        <v>1497</v>
      </c>
      <c r="AS27" s="118">
        <v>1.7486900000000001</v>
      </c>
      <c r="AT27" s="118">
        <v>6.6443199999999996</v>
      </c>
      <c r="AU27" s="118">
        <v>12.510999999999999</v>
      </c>
      <c r="AV27" s="118">
        <v>3.9169999999999998</v>
      </c>
      <c r="AW27" s="119">
        <v>11.977</v>
      </c>
    </row>
    <row r="28" spans="1:49" x14ac:dyDescent="0.3">
      <c r="A28" s="124" t="s">
        <v>850</v>
      </c>
      <c r="B28" s="117">
        <v>7</v>
      </c>
      <c r="C28" s="118">
        <v>17</v>
      </c>
      <c r="D28" s="118">
        <v>11.9</v>
      </c>
      <c r="E28" s="118">
        <v>2</v>
      </c>
      <c r="F28" s="118">
        <v>16.7</v>
      </c>
      <c r="G28" s="119">
        <v>19</v>
      </c>
      <c r="H28" s="117">
        <v>7.8</v>
      </c>
      <c r="I28" s="119">
        <v>30</v>
      </c>
      <c r="J28" s="117">
        <v>12.02</v>
      </c>
      <c r="K28" s="118">
        <v>12.96</v>
      </c>
      <c r="L28" s="119">
        <v>10.09</v>
      </c>
      <c r="M28" s="120" t="s">
        <v>1497</v>
      </c>
      <c r="N28" s="121" t="s">
        <v>1497</v>
      </c>
      <c r="O28" s="122">
        <v>1.1439999999999999</v>
      </c>
      <c r="P28" s="117">
        <v>44.45</v>
      </c>
      <c r="Q28" s="118">
        <v>22.02</v>
      </c>
      <c r="R28" s="118">
        <v>96.5</v>
      </c>
      <c r="S28" s="119">
        <v>41.38</v>
      </c>
      <c r="T28" s="122">
        <v>17.515999999999998</v>
      </c>
      <c r="U28" s="122">
        <v>10.24</v>
      </c>
      <c r="V28" s="117">
        <v>12.09</v>
      </c>
      <c r="W28" s="118">
        <v>1.2709999999999999</v>
      </c>
      <c r="X28" s="118">
        <v>0.34</v>
      </c>
      <c r="Y28" s="123" t="s">
        <v>1497</v>
      </c>
      <c r="Z28" s="121" t="s">
        <v>1497</v>
      </c>
      <c r="AA28" s="117">
        <v>16.670000000000002</v>
      </c>
      <c r="AB28" s="119">
        <v>115.33</v>
      </c>
      <c r="AC28" s="117">
        <v>27.741</v>
      </c>
      <c r="AD28" s="118">
        <v>24.097999999999999</v>
      </c>
      <c r="AE28" s="118">
        <v>7.6660000000000004</v>
      </c>
      <c r="AF28" s="119">
        <v>0</v>
      </c>
      <c r="AG28" s="117">
        <v>3.4830000000000001</v>
      </c>
      <c r="AH28" s="118">
        <v>10.199999999999999</v>
      </c>
      <c r="AI28" s="118">
        <v>10.36626</v>
      </c>
      <c r="AJ28" s="118">
        <v>5.5416699999999999</v>
      </c>
      <c r="AK28" s="119">
        <v>9.8000000000000007</v>
      </c>
      <c r="AL28" s="117">
        <v>7.45</v>
      </c>
      <c r="AM28" s="119">
        <v>12.11</v>
      </c>
      <c r="AN28" s="117">
        <v>12</v>
      </c>
      <c r="AO28" s="123" t="s">
        <v>1497</v>
      </c>
      <c r="AP28" s="123" t="s">
        <v>1497</v>
      </c>
      <c r="AQ28" s="118">
        <v>7.298</v>
      </c>
      <c r="AR28" s="123" t="s">
        <v>1497</v>
      </c>
      <c r="AS28" s="118">
        <v>1.76176</v>
      </c>
      <c r="AT28" s="118">
        <v>6.6443199999999996</v>
      </c>
      <c r="AU28" s="118">
        <v>12.510999999999999</v>
      </c>
      <c r="AV28" s="118">
        <v>3.98</v>
      </c>
      <c r="AW28" s="119">
        <v>11.977</v>
      </c>
    </row>
    <row r="29" spans="1:49" x14ac:dyDescent="0.3">
      <c r="A29" s="124" t="s">
        <v>851</v>
      </c>
      <c r="B29" s="117">
        <v>7</v>
      </c>
      <c r="C29" s="118">
        <v>17</v>
      </c>
      <c r="D29" s="118">
        <v>11.9</v>
      </c>
      <c r="E29" s="118">
        <v>2</v>
      </c>
      <c r="F29" s="118">
        <v>16.7</v>
      </c>
      <c r="G29" s="119">
        <v>19</v>
      </c>
      <c r="H29" s="117">
        <v>7.8</v>
      </c>
      <c r="I29" s="119">
        <v>30</v>
      </c>
      <c r="J29" s="117">
        <v>12.02</v>
      </c>
      <c r="K29" s="118">
        <v>12.96</v>
      </c>
      <c r="L29" s="119">
        <v>10.09</v>
      </c>
      <c r="M29" s="120" t="s">
        <v>1497</v>
      </c>
      <c r="N29" s="121" t="s">
        <v>1497</v>
      </c>
      <c r="O29" s="122">
        <v>1.1439999999999999</v>
      </c>
      <c r="P29" s="117">
        <v>44.45</v>
      </c>
      <c r="Q29" s="118">
        <v>22.02</v>
      </c>
      <c r="R29" s="118">
        <v>96.5</v>
      </c>
      <c r="S29" s="119">
        <v>41.38</v>
      </c>
      <c r="T29" s="122">
        <v>17.515999999999998</v>
      </c>
      <c r="U29" s="122">
        <v>10.24</v>
      </c>
      <c r="V29" s="117">
        <v>12.09</v>
      </c>
      <c r="W29" s="118">
        <v>1.2709999999999999</v>
      </c>
      <c r="X29" s="118">
        <v>0.34</v>
      </c>
      <c r="Y29" s="123" t="s">
        <v>1497</v>
      </c>
      <c r="Z29" s="121" t="s">
        <v>1497</v>
      </c>
      <c r="AA29" s="117">
        <v>16.670000000000002</v>
      </c>
      <c r="AB29" s="119">
        <v>115.33</v>
      </c>
      <c r="AC29" s="117">
        <v>27.741</v>
      </c>
      <c r="AD29" s="118">
        <v>24.097999999999999</v>
      </c>
      <c r="AE29" s="118">
        <v>7.6660000000000004</v>
      </c>
      <c r="AF29" s="119">
        <v>0</v>
      </c>
      <c r="AG29" s="117">
        <v>3.4830000000000001</v>
      </c>
      <c r="AH29" s="118">
        <v>10.199999999999999</v>
      </c>
      <c r="AI29" s="118">
        <v>10.36626</v>
      </c>
      <c r="AJ29" s="118">
        <v>5.5416699999999999</v>
      </c>
      <c r="AK29" s="119">
        <v>9.8000000000000007</v>
      </c>
      <c r="AL29" s="117">
        <v>7.45</v>
      </c>
      <c r="AM29" s="119">
        <v>12.11</v>
      </c>
      <c r="AN29" s="117">
        <v>12</v>
      </c>
      <c r="AO29" s="123" t="s">
        <v>1497</v>
      </c>
      <c r="AP29" s="123" t="s">
        <v>1497</v>
      </c>
      <c r="AQ29" s="118">
        <v>7.298</v>
      </c>
      <c r="AR29" s="123" t="s">
        <v>1497</v>
      </c>
      <c r="AS29" s="118">
        <v>1.76176</v>
      </c>
      <c r="AT29" s="118">
        <v>6.6443199999999996</v>
      </c>
      <c r="AU29" s="118">
        <v>12.510999999999999</v>
      </c>
      <c r="AV29" s="118">
        <v>3.98</v>
      </c>
      <c r="AW29" s="119">
        <v>11.977</v>
      </c>
    </row>
    <row r="30" spans="1:49" x14ac:dyDescent="0.3">
      <c r="A30" s="124" t="s">
        <v>852</v>
      </c>
      <c r="B30" s="117">
        <v>7</v>
      </c>
      <c r="C30" s="118">
        <v>17</v>
      </c>
      <c r="D30" s="118">
        <v>11.9</v>
      </c>
      <c r="E30" s="118">
        <v>2</v>
      </c>
      <c r="F30" s="118">
        <v>16.399999999999999</v>
      </c>
      <c r="G30" s="119">
        <v>19</v>
      </c>
      <c r="H30" s="117">
        <v>7.8</v>
      </c>
      <c r="I30" s="119">
        <v>30</v>
      </c>
      <c r="J30" s="117">
        <v>12.02</v>
      </c>
      <c r="K30" s="118">
        <v>12.84</v>
      </c>
      <c r="L30" s="119">
        <v>10.130000000000001</v>
      </c>
      <c r="M30" s="120" t="s">
        <v>1497</v>
      </c>
      <c r="N30" s="121" t="s">
        <v>1497</v>
      </c>
      <c r="O30" s="122">
        <v>1.1439999999999999</v>
      </c>
      <c r="P30" s="117">
        <v>42.71</v>
      </c>
      <c r="Q30" s="118">
        <v>22.02</v>
      </c>
      <c r="R30" s="118">
        <v>98.29</v>
      </c>
      <c r="S30" s="119">
        <v>43.83</v>
      </c>
      <c r="T30" s="122">
        <v>17.367000000000001</v>
      </c>
      <c r="U30" s="122">
        <v>10.25</v>
      </c>
      <c r="V30" s="117">
        <v>12.09</v>
      </c>
      <c r="W30" s="118">
        <v>2.6269999999999998</v>
      </c>
      <c r="X30" s="118">
        <v>0.35</v>
      </c>
      <c r="Y30" s="123" t="s">
        <v>1497</v>
      </c>
      <c r="Z30" s="121" t="s">
        <v>1497</v>
      </c>
      <c r="AA30" s="117">
        <v>16.03</v>
      </c>
      <c r="AB30" s="119">
        <v>114.688</v>
      </c>
      <c r="AC30" s="117">
        <v>28.155000000000001</v>
      </c>
      <c r="AD30" s="118">
        <v>27.952000000000002</v>
      </c>
      <c r="AE30" s="118">
        <v>7.8490000000000002</v>
      </c>
      <c r="AF30" s="119">
        <v>0</v>
      </c>
      <c r="AG30" s="117">
        <v>3.4830000000000001</v>
      </c>
      <c r="AH30" s="118">
        <v>15.4</v>
      </c>
      <c r="AI30" s="118">
        <v>10.42517</v>
      </c>
      <c r="AJ30" s="118">
        <v>5.5416699999999999</v>
      </c>
      <c r="AK30" s="119">
        <v>9.8000000000000007</v>
      </c>
      <c r="AL30" s="117">
        <v>7.52</v>
      </c>
      <c r="AM30" s="119">
        <v>12.18</v>
      </c>
      <c r="AN30" s="117">
        <v>12</v>
      </c>
      <c r="AO30" s="123" t="s">
        <v>1497</v>
      </c>
      <c r="AP30" s="123" t="s">
        <v>1497</v>
      </c>
      <c r="AQ30" s="118">
        <v>7.3239999999999998</v>
      </c>
      <c r="AR30" s="123" t="s">
        <v>1497</v>
      </c>
      <c r="AS30" s="118">
        <v>1.78437</v>
      </c>
      <c r="AT30" s="118">
        <v>6.6443199999999996</v>
      </c>
      <c r="AU30" s="118">
        <v>12.510999999999999</v>
      </c>
      <c r="AV30" s="118">
        <v>4.0890000000000004</v>
      </c>
      <c r="AW30" s="119">
        <v>12.319000000000001</v>
      </c>
    </row>
    <row r="31" spans="1:49" x14ac:dyDescent="0.3">
      <c r="A31" s="124" t="s">
        <v>853</v>
      </c>
      <c r="B31" s="117">
        <v>7</v>
      </c>
      <c r="C31" s="118">
        <v>17</v>
      </c>
      <c r="D31" s="118">
        <v>11.9</v>
      </c>
      <c r="E31" s="118">
        <v>2</v>
      </c>
      <c r="F31" s="118">
        <v>16.399999999999999</v>
      </c>
      <c r="G31" s="119">
        <v>19</v>
      </c>
      <c r="H31" s="117">
        <v>7.8</v>
      </c>
      <c r="I31" s="119">
        <v>30</v>
      </c>
      <c r="J31" s="117">
        <v>12.02</v>
      </c>
      <c r="K31" s="118">
        <v>12.84</v>
      </c>
      <c r="L31" s="119">
        <v>10.130000000000001</v>
      </c>
      <c r="M31" s="120" t="s">
        <v>1497</v>
      </c>
      <c r="N31" s="121" t="s">
        <v>1497</v>
      </c>
      <c r="O31" s="122">
        <v>1.1439999999999999</v>
      </c>
      <c r="P31" s="117">
        <v>42.71</v>
      </c>
      <c r="Q31" s="118">
        <v>22.02</v>
      </c>
      <c r="R31" s="118">
        <v>98.29</v>
      </c>
      <c r="S31" s="119">
        <v>43.83</v>
      </c>
      <c r="T31" s="122">
        <v>17.367000000000001</v>
      </c>
      <c r="U31" s="122">
        <v>10.25</v>
      </c>
      <c r="V31" s="117">
        <v>12.09</v>
      </c>
      <c r="W31" s="118">
        <v>2.6269999999999998</v>
      </c>
      <c r="X31" s="118">
        <v>0.35</v>
      </c>
      <c r="Y31" s="123" t="s">
        <v>1497</v>
      </c>
      <c r="Z31" s="121" t="s">
        <v>1497</v>
      </c>
      <c r="AA31" s="117">
        <v>16.03</v>
      </c>
      <c r="AB31" s="119">
        <v>114.688</v>
      </c>
      <c r="AC31" s="117">
        <v>28.155000000000001</v>
      </c>
      <c r="AD31" s="118">
        <v>27.952000000000002</v>
      </c>
      <c r="AE31" s="118">
        <v>7.8490000000000002</v>
      </c>
      <c r="AF31" s="119">
        <v>0</v>
      </c>
      <c r="AG31" s="117">
        <v>3.4830000000000001</v>
      </c>
      <c r="AH31" s="118">
        <v>15.4</v>
      </c>
      <c r="AI31" s="118">
        <v>10.42517</v>
      </c>
      <c r="AJ31" s="118">
        <v>5.5416699999999999</v>
      </c>
      <c r="AK31" s="119">
        <v>9.8000000000000007</v>
      </c>
      <c r="AL31" s="117">
        <v>7.52</v>
      </c>
      <c r="AM31" s="119">
        <v>12.18</v>
      </c>
      <c r="AN31" s="117">
        <v>12</v>
      </c>
      <c r="AO31" s="123" t="s">
        <v>1497</v>
      </c>
      <c r="AP31" s="123" t="s">
        <v>1497</v>
      </c>
      <c r="AQ31" s="118">
        <v>7.3239999999999998</v>
      </c>
      <c r="AR31" s="123" t="s">
        <v>1497</v>
      </c>
      <c r="AS31" s="118">
        <v>1.78437</v>
      </c>
      <c r="AT31" s="118">
        <v>6.6443199999999996</v>
      </c>
      <c r="AU31" s="118">
        <v>12.510999999999999</v>
      </c>
      <c r="AV31" s="118">
        <v>4.0890000000000004</v>
      </c>
      <c r="AW31" s="119">
        <v>12.319000000000001</v>
      </c>
    </row>
    <row r="32" spans="1:49" x14ac:dyDescent="0.3">
      <c r="A32" s="124" t="s">
        <v>854</v>
      </c>
      <c r="B32" s="117">
        <v>7</v>
      </c>
      <c r="C32" s="118">
        <v>16.5</v>
      </c>
      <c r="D32" s="118">
        <v>11.4</v>
      </c>
      <c r="E32" s="118">
        <v>2</v>
      </c>
      <c r="F32" s="118">
        <v>19</v>
      </c>
      <c r="G32" s="119">
        <v>18.5</v>
      </c>
      <c r="H32" s="117">
        <v>7.7</v>
      </c>
      <c r="I32" s="119">
        <v>30</v>
      </c>
      <c r="J32" s="117">
        <v>13.5</v>
      </c>
      <c r="K32" s="118">
        <v>12.99</v>
      </c>
      <c r="L32" s="119">
        <v>10.029999999999999</v>
      </c>
      <c r="M32" s="120" t="s">
        <v>1497</v>
      </c>
      <c r="N32" s="121" t="s">
        <v>1497</v>
      </c>
      <c r="O32" s="122">
        <v>1.1439999999999999</v>
      </c>
      <c r="P32" s="117">
        <v>43.86</v>
      </c>
      <c r="Q32" s="118">
        <v>21.65</v>
      </c>
      <c r="R32" s="118">
        <v>98.29</v>
      </c>
      <c r="S32" s="119">
        <v>49.62</v>
      </c>
      <c r="T32" s="122">
        <v>20.25</v>
      </c>
      <c r="U32" s="122">
        <v>10.11</v>
      </c>
      <c r="V32" s="117">
        <v>12.09</v>
      </c>
      <c r="W32" s="118">
        <v>1.26</v>
      </c>
      <c r="X32" s="118">
        <v>0.35</v>
      </c>
      <c r="Y32" s="123" t="s">
        <v>1497</v>
      </c>
      <c r="Z32" s="121" t="s">
        <v>1497</v>
      </c>
      <c r="AA32" s="117">
        <v>15.21</v>
      </c>
      <c r="AB32" s="119">
        <v>112.913</v>
      </c>
      <c r="AC32" s="117">
        <v>31.818999999999999</v>
      </c>
      <c r="AD32" s="118">
        <v>31.396000000000001</v>
      </c>
      <c r="AE32" s="118">
        <v>8.3079999999999998</v>
      </c>
      <c r="AF32" s="119">
        <v>0</v>
      </c>
      <c r="AG32" s="117">
        <v>3.4830000000000001</v>
      </c>
      <c r="AH32" s="118">
        <v>14.7</v>
      </c>
      <c r="AI32" s="118">
        <v>10.240399999999999</v>
      </c>
      <c r="AJ32" s="118">
        <v>5.5416699999999999</v>
      </c>
      <c r="AK32" s="119">
        <v>9.8000000000000007</v>
      </c>
      <c r="AL32" s="117">
        <v>7.56</v>
      </c>
      <c r="AM32" s="119">
        <v>12.22</v>
      </c>
      <c r="AN32" s="117">
        <v>12</v>
      </c>
      <c r="AO32" s="123" t="s">
        <v>1497</v>
      </c>
      <c r="AP32" s="123" t="s">
        <v>1497</v>
      </c>
      <c r="AQ32" s="118">
        <v>7.28</v>
      </c>
      <c r="AR32" s="123" t="s">
        <v>1497</v>
      </c>
      <c r="AS32" s="118">
        <v>1.78437</v>
      </c>
      <c r="AT32" s="118">
        <v>6.6443199999999996</v>
      </c>
      <c r="AU32" s="118">
        <v>12.510999999999999</v>
      </c>
      <c r="AV32" s="118">
        <v>4.0890000000000004</v>
      </c>
      <c r="AW32" s="119">
        <v>12.73</v>
      </c>
    </row>
    <row r="33" spans="1:49" x14ac:dyDescent="0.3">
      <c r="A33" s="124" t="s">
        <v>855</v>
      </c>
      <c r="B33" s="117">
        <v>7</v>
      </c>
      <c r="C33" s="118">
        <v>16.5</v>
      </c>
      <c r="D33" s="118">
        <v>11.4</v>
      </c>
      <c r="E33" s="118">
        <v>2</v>
      </c>
      <c r="F33" s="118">
        <v>19</v>
      </c>
      <c r="G33" s="119">
        <v>18.5</v>
      </c>
      <c r="H33" s="117">
        <v>7.7</v>
      </c>
      <c r="I33" s="119">
        <v>30</v>
      </c>
      <c r="J33" s="117">
        <v>13.5</v>
      </c>
      <c r="K33" s="118">
        <v>12.99</v>
      </c>
      <c r="L33" s="119">
        <v>10.029999999999999</v>
      </c>
      <c r="M33" s="120" t="s">
        <v>1497</v>
      </c>
      <c r="N33" s="121" t="s">
        <v>1497</v>
      </c>
      <c r="O33" s="122">
        <v>1.1439999999999999</v>
      </c>
      <c r="P33" s="117">
        <v>43.86</v>
      </c>
      <c r="Q33" s="118">
        <v>21.65</v>
      </c>
      <c r="R33" s="118">
        <v>98.29</v>
      </c>
      <c r="S33" s="119">
        <v>49.62</v>
      </c>
      <c r="T33" s="122">
        <v>20.25</v>
      </c>
      <c r="U33" s="122">
        <v>10.11</v>
      </c>
      <c r="V33" s="117">
        <v>12.09</v>
      </c>
      <c r="W33" s="118">
        <v>1.26</v>
      </c>
      <c r="X33" s="118">
        <v>0.35</v>
      </c>
      <c r="Y33" s="123" t="s">
        <v>1497</v>
      </c>
      <c r="Z33" s="121" t="s">
        <v>1497</v>
      </c>
      <c r="AA33" s="117">
        <v>15.21</v>
      </c>
      <c r="AB33" s="119">
        <v>112.913</v>
      </c>
      <c r="AC33" s="117">
        <v>31.818999999999999</v>
      </c>
      <c r="AD33" s="118">
        <v>31.396000000000001</v>
      </c>
      <c r="AE33" s="118">
        <v>8.3079999999999998</v>
      </c>
      <c r="AF33" s="119">
        <v>0</v>
      </c>
      <c r="AG33" s="117">
        <v>3.4830000000000001</v>
      </c>
      <c r="AH33" s="118">
        <v>14.7</v>
      </c>
      <c r="AI33" s="118">
        <v>10.240399999999999</v>
      </c>
      <c r="AJ33" s="118">
        <v>5.5416699999999999</v>
      </c>
      <c r="AK33" s="119">
        <v>9.8000000000000007</v>
      </c>
      <c r="AL33" s="117">
        <v>7.56</v>
      </c>
      <c r="AM33" s="119">
        <v>12.22</v>
      </c>
      <c r="AN33" s="117">
        <v>12</v>
      </c>
      <c r="AO33" s="123" t="s">
        <v>1497</v>
      </c>
      <c r="AP33" s="123" t="s">
        <v>1497</v>
      </c>
      <c r="AQ33" s="118">
        <v>7.28</v>
      </c>
      <c r="AR33" s="123" t="s">
        <v>1497</v>
      </c>
      <c r="AS33" s="118">
        <v>1.78437</v>
      </c>
      <c r="AT33" s="118">
        <v>6.6443199999999996</v>
      </c>
      <c r="AU33" s="118">
        <v>12.510999999999999</v>
      </c>
      <c r="AV33" s="118">
        <v>4.0890000000000004</v>
      </c>
      <c r="AW33" s="119">
        <v>12.73</v>
      </c>
    </row>
    <row r="34" spans="1:49" x14ac:dyDescent="0.3">
      <c r="A34" s="124" t="s">
        <v>856</v>
      </c>
      <c r="B34" s="117">
        <v>7</v>
      </c>
      <c r="C34" s="118">
        <v>16.5</v>
      </c>
      <c r="D34" s="118">
        <v>11.4</v>
      </c>
      <c r="E34" s="118">
        <v>2</v>
      </c>
      <c r="F34" s="118">
        <v>19.899999999999999</v>
      </c>
      <c r="G34" s="119">
        <v>18.5</v>
      </c>
      <c r="H34" s="117">
        <v>7.5</v>
      </c>
      <c r="I34" s="119">
        <v>30</v>
      </c>
      <c r="J34" s="117">
        <v>14.43</v>
      </c>
      <c r="K34" s="118">
        <v>12.94</v>
      </c>
      <c r="L34" s="119">
        <v>10.210000000000001</v>
      </c>
      <c r="M34" s="120" t="s">
        <v>1497</v>
      </c>
      <c r="N34" s="121" t="s">
        <v>1497</v>
      </c>
      <c r="O34" s="122">
        <v>1.1439999999999999</v>
      </c>
      <c r="P34" s="117">
        <v>43.28</v>
      </c>
      <c r="Q34" s="118">
        <v>23.88</v>
      </c>
      <c r="R34" s="118">
        <v>97.39</v>
      </c>
      <c r="S34" s="119">
        <v>50.56</v>
      </c>
      <c r="T34" s="122">
        <v>21.742999999999999</v>
      </c>
      <c r="U34" s="122">
        <v>9.9499999999999993</v>
      </c>
      <c r="V34" s="117">
        <v>12.09</v>
      </c>
      <c r="W34" s="118">
        <v>2.42</v>
      </c>
      <c r="X34" s="118">
        <v>0.34</v>
      </c>
      <c r="Y34" s="123" t="s">
        <v>1497</v>
      </c>
      <c r="Z34" s="121" t="s">
        <v>1497</v>
      </c>
      <c r="AA34" s="117">
        <v>14.79</v>
      </c>
      <c r="AB34" s="119">
        <v>112.488</v>
      </c>
      <c r="AC34" s="117">
        <v>35.503</v>
      </c>
      <c r="AD34" s="118">
        <v>31.158000000000001</v>
      </c>
      <c r="AE34" s="118">
        <v>9.8870000000000005</v>
      </c>
      <c r="AF34" s="119">
        <v>0</v>
      </c>
      <c r="AG34" s="117">
        <v>3.4830000000000001</v>
      </c>
      <c r="AH34" s="118">
        <v>14.7</v>
      </c>
      <c r="AI34" s="118">
        <v>10.309559999999999</v>
      </c>
      <c r="AJ34" s="118">
        <v>5.5416699999999999</v>
      </c>
      <c r="AK34" s="119">
        <v>9.8000000000000007</v>
      </c>
      <c r="AL34" s="117">
        <v>7.94</v>
      </c>
      <c r="AM34" s="119">
        <v>12.6</v>
      </c>
      <c r="AN34" s="117">
        <v>12</v>
      </c>
      <c r="AO34" s="123" t="s">
        <v>1497</v>
      </c>
      <c r="AP34" s="123" t="s">
        <v>1497</v>
      </c>
      <c r="AQ34" s="118">
        <v>7.3140000000000001</v>
      </c>
      <c r="AR34" s="123" t="s">
        <v>1497</v>
      </c>
      <c r="AS34" s="118">
        <v>1.7748299999999999</v>
      </c>
      <c r="AT34" s="118">
        <v>6.6443199999999996</v>
      </c>
      <c r="AU34" s="118">
        <v>12.510999999999999</v>
      </c>
      <c r="AV34" s="118">
        <v>4.0430000000000001</v>
      </c>
      <c r="AW34" s="119">
        <v>12.507999999999999</v>
      </c>
    </row>
    <row r="35" spans="1:49" x14ac:dyDescent="0.3">
      <c r="A35" s="124" t="s">
        <v>857</v>
      </c>
      <c r="B35" s="117">
        <v>7</v>
      </c>
      <c r="C35" s="118">
        <v>16.5</v>
      </c>
      <c r="D35" s="118">
        <v>11.4</v>
      </c>
      <c r="E35" s="118">
        <v>2</v>
      </c>
      <c r="F35" s="118">
        <v>19.899999999999999</v>
      </c>
      <c r="G35" s="119">
        <v>18.5</v>
      </c>
      <c r="H35" s="117">
        <v>7.5</v>
      </c>
      <c r="I35" s="119">
        <v>30</v>
      </c>
      <c r="J35" s="117">
        <v>14.43</v>
      </c>
      <c r="K35" s="118">
        <v>12.94</v>
      </c>
      <c r="L35" s="119">
        <v>10.210000000000001</v>
      </c>
      <c r="M35" s="120" t="s">
        <v>1497</v>
      </c>
      <c r="N35" s="121" t="s">
        <v>1497</v>
      </c>
      <c r="O35" s="122">
        <v>1.1439999999999999</v>
      </c>
      <c r="P35" s="117">
        <v>43.28</v>
      </c>
      <c r="Q35" s="118">
        <v>23.88</v>
      </c>
      <c r="R35" s="118">
        <v>97.39</v>
      </c>
      <c r="S35" s="119">
        <v>50.56</v>
      </c>
      <c r="T35" s="122">
        <v>21.742999999999999</v>
      </c>
      <c r="U35" s="122">
        <v>9.9499999999999993</v>
      </c>
      <c r="V35" s="117">
        <v>12.09</v>
      </c>
      <c r="W35" s="118">
        <v>2.42</v>
      </c>
      <c r="X35" s="118">
        <v>0.34</v>
      </c>
      <c r="Y35" s="123" t="s">
        <v>1497</v>
      </c>
      <c r="Z35" s="121" t="s">
        <v>1497</v>
      </c>
      <c r="AA35" s="117">
        <v>14.79</v>
      </c>
      <c r="AB35" s="119">
        <v>112.488</v>
      </c>
      <c r="AC35" s="117">
        <v>35.503</v>
      </c>
      <c r="AD35" s="118">
        <v>31.158000000000001</v>
      </c>
      <c r="AE35" s="118">
        <v>9.8870000000000005</v>
      </c>
      <c r="AF35" s="119">
        <v>0</v>
      </c>
      <c r="AG35" s="117">
        <v>3.4830000000000001</v>
      </c>
      <c r="AH35" s="118">
        <v>14.7</v>
      </c>
      <c r="AI35" s="118">
        <v>10.309559999999999</v>
      </c>
      <c r="AJ35" s="118">
        <v>5.5416699999999999</v>
      </c>
      <c r="AK35" s="119">
        <v>9.8000000000000007</v>
      </c>
      <c r="AL35" s="117">
        <v>7.94</v>
      </c>
      <c r="AM35" s="119">
        <v>12.6</v>
      </c>
      <c r="AN35" s="117">
        <v>12</v>
      </c>
      <c r="AO35" s="123" t="s">
        <v>1497</v>
      </c>
      <c r="AP35" s="123" t="s">
        <v>1497</v>
      </c>
      <c r="AQ35" s="118">
        <v>7.3140000000000001</v>
      </c>
      <c r="AR35" s="123" t="s">
        <v>1497</v>
      </c>
      <c r="AS35" s="118">
        <v>1.7748299999999999</v>
      </c>
      <c r="AT35" s="118">
        <v>6.6443199999999996</v>
      </c>
      <c r="AU35" s="118">
        <v>12.510999999999999</v>
      </c>
      <c r="AV35" s="118">
        <v>4.0430000000000001</v>
      </c>
      <c r="AW35" s="119">
        <v>12.507999999999999</v>
      </c>
    </row>
    <row r="36" spans="1:49" x14ac:dyDescent="0.3">
      <c r="A36" s="124" t="s">
        <v>858</v>
      </c>
      <c r="B36" s="117">
        <v>7</v>
      </c>
      <c r="C36" s="118">
        <v>16.5</v>
      </c>
      <c r="D36" s="118">
        <v>11.4</v>
      </c>
      <c r="E36" s="118">
        <v>2</v>
      </c>
      <c r="F36" s="118">
        <v>23.5</v>
      </c>
      <c r="G36" s="119">
        <v>18.5</v>
      </c>
      <c r="H36" s="117">
        <v>7.5</v>
      </c>
      <c r="I36" s="119">
        <v>30</v>
      </c>
      <c r="J36" s="117">
        <v>14.5</v>
      </c>
      <c r="K36" s="118">
        <v>13.02</v>
      </c>
      <c r="L36" s="119">
        <v>12.52</v>
      </c>
      <c r="M36" s="120" t="s">
        <v>1497</v>
      </c>
      <c r="N36" s="121" t="s">
        <v>1497</v>
      </c>
      <c r="O36" s="122">
        <v>1.1439999999999999</v>
      </c>
      <c r="P36" s="117">
        <v>49.92</v>
      </c>
      <c r="Q36" s="118">
        <v>23.88</v>
      </c>
      <c r="R36" s="118">
        <v>96.5</v>
      </c>
      <c r="S36" s="119">
        <v>53.79</v>
      </c>
      <c r="T36" s="122">
        <v>22.63</v>
      </c>
      <c r="U36" s="122">
        <v>9.86</v>
      </c>
      <c r="V36" s="117">
        <v>12.09</v>
      </c>
      <c r="W36" s="118">
        <v>1.61</v>
      </c>
      <c r="X36" s="118">
        <v>0.34</v>
      </c>
      <c r="Y36" s="123" t="s">
        <v>1497</v>
      </c>
      <c r="Z36" s="121" t="s">
        <v>1497</v>
      </c>
      <c r="AA36" s="117">
        <v>12.17</v>
      </c>
      <c r="AB36" s="119">
        <v>109.873</v>
      </c>
      <c r="AC36" s="117">
        <v>35.162999999999997</v>
      </c>
      <c r="AD36" s="118">
        <v>29.835000000000001</v>
      </c>
      <c r="AE36" s="118">
        <v>9.5060000000000002</v>
      </c>
      <c r="AF36" s="119">
        <v>0</v>
      </c>
      <c r="AG36" s="117">
        <v>3.4830000000000001</v>
      </c>
      <c r="AH36" s="118">
        <v>14.6</v>
      </c>
      <c r="AI36" s="118">
        <v>10.1633</v>
      </c>
      <c r="AJ36" s="118">
        <v>5.5416699999999999</v>
      </c>
      <c r="AK36" s="119">
        <v>9.8000000000000007</v>
      </c>
      <c r="AL36" s="117">
        <v>7.71</v>
      </c>
      <c r="AM36" s="119">
        <v>12.36</v>
      </c>
      <c r="AN36" s="117">
        <v>12</v>
      </c>
      <c r="AO36" s="123" t="s">
        <v>1497</v>
      </c>
      <c r="AP36" s="123" t="s">
        <v>1497</v>
      </c>
      <c r="AQ36" s="118">
        <v>7.2510000000000003</v>
      </c>
      <c r="AR36" s="123" t="s">
        <v>1497</v>
      </c>
      <c r="AS36" s="118">
        <v>1.7903899999999999</v>
      </c>
      <c r="AT36" s="118">
        <v>6.6443199999999996</v>
      </c>
      <c r="AU36" s="118">
        <v>12.510999999999999</v>
      </c>
      <c r="AV36" s="118">
        <v>4.1180000000000003</v>
      </c>
      <c r="AW36" s="119">
        <v>12.269</v>
      </c>
    </row>
    <row r="37" spans="1:49" x14ac:dyDescent="0.3">
      <c r="A37" s="124" t="s">
        <v>859</v>
      </c>
      <c r="B37" s="117">
        <v>7</v>
      </c>
      <c r="C37" s="118">
        <v>16.5</v>
      </c>
      <c r="D37" s="118">
        <v>11.4</v>
      </c>
      <c r="E37" s="118">
        <v>2</v>
      </c>
      <c r="F37" s="118">
        <v>23.5</v>
      </c>
      <c r="G37" s="119">
        <v>18.5</v>
      </c>
      <c r="H37" s="117">
        <v>7.5</v>
      </c>
      <c r="I37" s="119">
        <v>30</v>
      </c>
      <c r="J37" s="117">
        <v>14.5</v>
      </c>
      <c r="K37" s="118">
        <v>13.02</v>
      </c>
      <c r="L37" s="119">
        <v>12.52</v>
      </c>
      <c r="M37" s="120" t="s">
        <v>1497</v>
      </c>
      <c r="N37" s="121" t="s">
        <v>1497</v>
      </c>
      <c r="O37" s="122">
        <v>1.1439999999999999</v>
      </c>
      <c r="P37" s="117">
        <v>49.92</v>
      </c>
      <c r="Q37" s="118">
        <v>23.88</v>
      </c>
      <c r="R37" s="118">
        <v>96.5</v>
      </c>
      <c r="S37" s="119">
        <v>53.79</v>
      </c>
      <c r="T37" s="122">
        <v>22.63</v>
      </c>
      <c r="U37" s="122">
        <v>9.86</v>
      </c>
      <c r="V37" s="117">
        <v>12.09</v>
      </c>
      <c r="W37" s="118">
        <v>1.61</v>
      </c>
      <c r="X37" s="118">
        <v>0.34</v>
      </c>
      <c r="Y37" s="123" t="s">
        <v>1497</v>
      </c>
      <c r="Z37" s="121" t="s">
        <v>1497</v>
      </c>
      <c r="AA37" s="117">
        <v>12.17</v>
      </c>
      <c r="AB37" s="119">
        <v>109.873</v>
      </c>
      <c r="AC37" s="117">
        <v>35.162999999999997</v>
      </c>
      <c r="AD37" s="118">
        <v>29.835000000000001</v>
      </c>
      <c r="AE37" s="118">
        <v>9.5060000000000002</v>
      </c>
      <c r="AF37" s="119">
        <v>0</v>
      </c>
      <c r="AG37" s="117">
        <v>3.4830000000000001</v>
      </c>
      <c r="AH37" s="118">
        <v>14.6</v>
      </c>
      <c r="AI37" s="118">
        <v>10.1633</v>
      </c>
      <c r="AJ37" s="118">
        <v>5.5416699999999999</v>
      </c>
      <c r="AK37" s="119">
        <v>9.8000000000000007</v>
      </c>
      <c r="AL37" s="117">
        <v>7.71</v>
      </c>
      <c r="AM37" s="119">
        <v>12.36</v>
      </c>
      <c r="AN37" s="117">
        <v>12</v>
      </c>
      <c r="AO37" s="123" t="s">
        <v>1497</v>
      </c>
      <c r="AP37" s="123" t="s">
        <v>1497</v>
      </c>
      <c r="AQ37" s="118">
        <v>7.2510000000000003</v>
      </c>
      <c r="AR37" s="123" t="s">
        <v>1497</v>
      </c>
      <c r="AS37" s="118">
        <v>1.7903899999999999</v>
      </c>
      <c r="AT37" s="118">
        <v>6.6443199999999996</v>
      </c>
      <c r="AU37" s="118">
        <v>12.510999999999999</v>
      </c>
      <c r="AV37" s="118">
        <v>4.1180000000000003</v>
      </c>
      <c r="AW37" s="119">
        <v>12.269</v>
      </c>
    </row>
    <row r="38" spans="1:49" x14ac:dyDescent="0.3">
      <c r="A38" s="124" t="s">
        <v>860</v>
      </c>
      <c r="B38" s="117">
        <v>7</v>
      </c>
      <c r="C38" s="118">
        <v>16.5</v>
      </c>
      <c r="D38" s="118">
        <v>11.4</v>
      </c>
      <c r="E38" s="118">
        <v>2</v>
      </c>
      <c r="F38" s="118">
        <v>21.9</v>
      </c>
      <c r="G38" s="119">
        <v>18.5</v>
      </c>
      <c r="H38" s="117">
        <v>7.5</v>
      </c>
      <c r="I38" s="119">
        <v>30</v>
      </c>
      <c r="J38" s="117">
        <v>14.48</v>
      </c>
      <c r="K38" s="118">
        <v>13.05</v>
      </c>
      <c r="L38" s="119">
        <v>12.59</v>
      </c>
      <c r="M38" s="120" t="s">
        <v>1497</v>
      </c>
      <c r="N38" s="121" t="s">
        <v>1497</v>
      </c>
      <c r="O38" s="122">
        <v>1.1439999999999999</v>
      </c>
      <c r="P38" s="117">
        <v>46.23</v>
      </c>
      <c r="Q38" s="118">
        <v>21.3</v>
      </c>
      <c r="R38" s="118">
        <v>95.6</v>
      </c>
      <c r="S38" s="119">
        <v>48.16</v>
      </c>
      <c r="T38" s="122">
        <v>23.899000000000001</v>
      </c>
      <c r="U38" s="122">
        <v>9.7899999999999991</v>
      </c>
      <c r="V38" s="117">
        <v>12.09</v>
      </c>
      <c r="W38" s="118">
        <v>2.17</v>
      </c>
      <c r="X38" s="118">
        <v>0.34</v>
      </c>
      <c r="Y38" s="123" t="s">
        <v>1497</v>
      </c>
      <c r="Z38" s="121" t="s">
        <v>1497</v>
      </c>
      <c r="AA38" s="117">
        <v>14.54</v>
      </c>
      <c r="AB38" s="119">
        <v>111.762</v>
      </c>
      <c r="AC38" s="117">
        <v>33.776000000000003</v>
      </c>
      <c r="AD38" s="118">
        <v>29.399000000000001</v>
      </c>
      <c r="AE38" s="118">
        <v>8.202</v>
      </c>
      <c r="AF38" s="119">
        <v>0</v>
      </c>
      <c r="AG38" s="117">
        <v>3.4830000000000001</v>
      </c>
      <c r="AH38" s="118">
        <v>11.1</v>
      </c>
      <c r="AI38" s="118">
        <v>10.30719</v>
      </c>
      <c r="AJ38" s="118">
        <v>5.5416699999999999</v>
      </c>
      <c r="AK38" s="119">
        <v>9.8000000000000007</v>
      </c>
      <c r="AL38" s="117">
        <v>7.55</v>
      </c>
      <c r="AM38" s="119">
        <v>12.21</v>
      </c>
      <c r="AN38" s="117">
        <v>12</v>
      </c>
      <c r="AO38" s="123" t="s">
        <v>1497</v>
      </c>
      <c r="AP38" s="123" t="s">
        <v>1497</v>
      </c>
      <c r="AQ38" s="118">
        <v>7.2839999999999998</v>
      </c>
      <c r="AR38" s="123" t="s">
        <v>1497</v>
      </c>
      <c r="AS38" s="118">
        <v>1.7748299999999999</v>
      </c>
      <c r="AT38" s="118">
        <v>6.6443199999999996</v>
      </c>
      <c r="AU38" s="118">
        <v>12.510999999999999</v>
      </c>
      <c r="AV38" s="118">
        <v>4.0430000000000001</v>
      </c>
      <c r="AW38" s="119">
        <v>12.227</v>
      </c>
    </row>
    <row r="39" spans="1:49" x14ac:dyDescent="0.3">
      <c r="A39" s="124" t="s">
        <v>861</v>
      </c>
      <c r="B39" s="117">
        <v>7</v>
      </c>
      <c r="C39" s="118">
        <v>16.5</v>
      </c>
      <c r="D39" s="118">
        <v>11.4</v>
      </c>
      <c r="E39" s="118">
        <v>2</v>
      </c>
      <c r="F39" s="118">
        <v>21.9</v>
      </c>
      <c r="G39" s="119">
        <v>18.5</v>
      </c>
      <c r="H39" s="117">
        <v>7.5</v>
      </c>
      <c r="I39" s="119">
        <v>30</v>
      </c>
      <c r="J39" s="117">
        <v>14.48</v>
      </c>
      <c r="K39" s="118">
        <v>13.05</v>
      </c>
      <c r="L39" s="119">
        <v>12.59</v>
      </c>
      <c r="M39" s="120" t="s">
        <v>1497</v>
      </c>
      <c r="N39" s="121" t="s">
        <v>1497</v>
      </c>
      <c r="O39" s="122">
        <v>1.1439999999999999</v>
      </c>
      <c r="P39" s="117">
        <v>46.23</v>
      </c>
      <c r="Q39" s="118">
        <v>21.3</v>
      </c>
      <c r="R39" s="118">
        <v>95.6</v>
      </c>
      <c r="S39" s="119">
        <v>48.16</v>
      </c>
      <c r="T39" s="122">
        <v>23.899000000000001</v>
      </c>
      <c r="U39" s="122">
        <v>9.7899999999999991</v>
      </c>
      <c r="V39" s="117">
        <v>12.09</v>
      </c>
      <c r="W39" s="118">
        <v>2.17</v>
      </c>
      <c r="X39" s="118">
        <v>0.34</v>
      </c>
      <c r="Y39" s="123" t="s">
        <v>1497</v>
      </c>
      <c r="Z39" s="121" t="s">
        <v>1497</v>
      </c>
      <c r="AA39" s="117">
        <v>14.54</v>
      </c>
      <c r="AB39" s="119">
        <v>111.762</v>
      </c>
      <c r="AC39" s="117">
        <v>33.776000000000003</v>
      </c>
      <c r="AD39" s="118">
        <v>29.399000000000001</v>
      </c>
      <c r="AE39" s="118">
        <v>8.202</v>
      </c>
      <c r="AF39" s="119">
        <v>0</v>
      </c>
      <c r="AG39" s="117">
        <v>3.4830000000000001</v>
      </c>
      <c r="AH39" s="118">
        <v>11.1</v>
      </c>
      <c r="AI39" s="118">
        <v>10.30719</v>
      </c>
      <c r="AJ39" s="118">
        <v>5.5416699999999999</v>
      </c>
      <c r="AK39" s="119">
        <v>9.8000000000000007</v>
      </c>
      <c r="AL39" s="117">
        <v>7.55</v>
      </c>
      <c r="AM39" s="119">
        <v>12.21</v>
      </c>
      <c r="AN39" s="117">
        <v>12</v>
      </c>
      <c r="AO39" s="123" t="s">
        <v>1497</v>
      </c>
      <c r="AP39" s="123" t="s">
        <v>1497</v>
      </c>
      <c r="AQ39" s="118">
        <v>7.2839999999999998</v>
      </c>
      <c r="AR39" s="123" t="s">
        <v>1497</v>
      </c>
      <c r="AS39" s="118">
        <v>1.7748299999999999</v>
      </c>
      <c r="AT39" s="118">
        <v>6.6443199999999996</v>
      </c>
      <c r="AU39" s="118">
        <v>12.510999999999999</v>
      </c>
      <c r="AV39" s="118">
        <v>4.0430000000000001</v>
      </c>
      <c r="AW39" s="119">
        <v>12.227</v>
      </c>
    </row>
    <row r="40" spans="1:49" x14ac:dyDescent="0.3">
      <c r="A40" s="124" t="s">
        <v>862</v>
      </c>
      <c r="B40" s="117">
        <v>7</v>
      </c>
      <c r="C40" s="118">
        <v>16.5</v>
      </c>
      <c r="D40" s="118">
        <v>11.4</v>
      </c>
      <c r="E40" s="118">
        <v>2</v>
      </c>
      <c r="F40" s="118">
        <v>16.5</v>
      </c>
      <c r="G40" s="119">
        <v>18.5</v>
      </c>
      <c r="H40" s="117">
        <v>7.5</v>
      </c>
      <c r="I40" s="119">
        <v>30</v>
      </c>
      <c r="J40" s="117">
        <v>14.44</v>
      </c>
      <c r="K40" s="118">
        <v>13.06</v>
      </c>
      <c r="L40" s="119">
        <v>12.64</v>
      </c>
      <c r="M40" s="120" t="s">
        <v>1497</v>
      </c>
      <c r="N40" s="121" t="s">
        <v>1497</v>
      </c>
      <c r="O40" s="122">
        <v>1.1439999999999999</v>
      </c>
      <c r="P40" s="117">
        <v>42.71</v>
      </c>
      <c r="Q40" s="118">
        <v>20.94</v>
      </c>
      <c r="R40" s="118">
        <v>95.6</v>
      </c>
      <c r="S40" s="119">
        <v>47.55</v>
      </c>
      <c r="T40" s="122">
        <v>22.468</v>
      </c>
      <c r="U40" s="122">
        <v>9.8800000000000008</v>
      </c>
      <c r="V40" s="117">
        <v>11.53</v>
      </c>
      <c r="W40" s="118">
        <v>2.0699999999999998</v>
      </c>
      <c r="X40" s="118">
        <v>0.34</v>
      </c>
      <c r="Y40" s="123" t="s">
        <v>1497</v>
      </c>
      <c r="Z40" s="121" t="s">
        <v>1497</v>
      </c>
      <c r="AA40" s="117">
        <v>20.96</v>
      </c>
      <c r="AB40" s="119">
        <v>118.17700000000001</v>
      </c>
      <c r="AC40" s="117">
        <v>33.281999999999996</v>
      </c>
      <c r="AD40" s="118">
        <v>27.888999999999999</v>
      </c>
      <c r="AE40" s="118">
        <v>7.9930000000000003</v>
      </c>
      <c r="AF40" s="119">
        <v>0</v>
      </c>
      <c r="AG40" s="117">
        <v>3.4830000000000001</v>
      </c>
      <c r="AH40" s="118">
        <v>11.4</v>
      </c>
      <c r="AI40" s="118">
        <v>10.262040000000001</v>
      </c>
      <c r="AJ40" s="118">
        <v>5.5416699999999999</v>
      </c>
      <c r="AK40" s="119">
        <v>9.8000000000000007</v>
      </c>
      <c r="AL40" s="117">
        <v>7.87</v>
      </c>
      <c r="AM40" s="119">
        <v>12.53</v>
      </c>
      <c r="AN40" s="117">
        <v>12</v>
      </c>
      <c r="AO40" s="123" t="s">
        <v>1497</v>
      </c>
      <c r="AP40" s="123" t="s">
        <v>1497</v>
      </c>
      <c r="AQ40" s="118">
        <v>7.1950000000000003</v>
      </c>
      <c r="AR40" s="123" t="s">
        <v>1497</v>
      </c>
      <c r="AS40" s="118">
        <v>1.7590600000000001</v>
      </c>
      <c r="AT40" s="118">
        <v>6.6443199999999996</v>
      </c>
      <c r="AU40" s="118">
        <v>12.510999999999999</v>
      </c>
      <c r="AV40" s="118">
        <v>3.9670000000000001</v>
      </c>
      <c r="AW40" s="119">
        <v>12.227</v>
      </c>
    </row>
    <row r="41" spans="1:49" x14ac:dyDescent="0.3">
      <c r="A41" s="124" t="s">
        <v>863</v>
      </c>
      <c r="B41" s="117">
        <v>7</v>
      </c>
      <c r="C41" s="118">
        <v>16.5</v>
      </c>
      <c r="D41" s="118">
        <v>11.4</v>
      </c>
      <c r="E41" s="118">
        <v>2</v>
      </c>
      <c r="F41" s="118">
        <v>16.5</v>
      </c>
      <c r="G41" s="119">
        <v>18.5</v>
      </c>
      <c r="H41" s="117">
        <v>7.5</v>
      </c>
      <c r="I41" s="119">
        <v>30</v>
      </c>
      <c r="J41" s="117">
        <v>14.44</v>
      </c>
      <c r="K41" s="118">
        <v>13.06</v>
      </c>
      <c r="L41" s="119">
        <v>12.64</v>
      </c>
      <c r="M41" s="120" t="s">
        <v>1497</v>
      </c>
      <c r="N41" s="121" t="s">
        <v>1497</v>
      </c>
      <c r="O41" s="122">
        <v>1.1439999999999999</v>
      </c>
      <c r="P41" s="117">
        <v>42.71</v>
      </c>
      <c r="Q41" s="118">
        <v>20.94</v>
      </c>
      <c r="R41" s="118">
        <v>95.6</v>
      </c>
      <c r="S41" s="119">
        <v>47.55</v>
      </c>
      <c r="T41" s="122">
        <v>22.468</v>
      </c>
      <c r="U41" s="122">
        <v>9.8800000000000008</v>
      </c>
      <c r="V41" s="117">
        <v>11.53</v>
      </c>
      <c r="W41" s="118">
        <v>2.0699999999999998</v>
      </c>
      <c r="X41" s="118">
        <v>0.34</v>
      </c>
      <c r="Y41" s="123" t="s">
        <v>1497</v>
      </c>
      <c r="Z41" s="121" t="s">
        <v>1497</v>
      </c>
      <c r="AA41" s="117">
        <v>20.96</v>
      </c>
      <c r="AB41" s="119">
        <v>118.17700000000001</v>
      </c>
      <c r="AC41" s="117">
        <v>33.281999999999996</v>
      </c>
      <c r="AD41" s="118">
        <v>27.888999999999999</v>
      </c>
      <c r="AE41" s="118">
        <v>7.9930000000000003</v>
      </c>
      <c r="AF41" s="119">
        <v>0</v>
      </c>
      <c r="AG41" s="117">
        <v>3.4830000000000001</v>
      </c>
      <c r="AH41" s="118">
        <v>11.4</v>
      </c>
      <c r="AI41" s="118">
        <v>10.262040000000001</v>
      </c>
      <c r="AJ41" s="118">
        <v>5.5416699999999999</v>
      </c>
      <c r="AK41" s="119">
        <v>9.8000000000000007</v>
      </c>
      <c r="AL41" s="117">
        <v>7.87</v>
      </c>
      <c r="AM41" s="119">
        <v>12.53</v>
      </c>
      <c r="AN41" s="117">
        <v>12</v>
      </c>
      <c r="AO41" s="123" t="s">
        <v>1497</v>
      </c>
      <c r="AP41" s="123" t="s">
        <v>1497</v>
      </c>
      <c r="AQ41" s="118">
        <v>7.1950000000000003</v>
      </c>
      <c r="AR41" s="123" t="s">
        <v>1497</v>
      </c>
      <c r="AS41" s="118">
        <v>1.7590600000000001</v>
      </c>
      <c r="AT41" s="118">
        <v>6.6443199999999996</v>
      </c>
      <c r="AU41" s="118">
        <v>12.510999999999999</v>
      </c>
      <c r="AV41" s="118">
        <v>3.9670000000000001</v>
      </c>
      <c r="AW41" s="119">
        <v>12.227</v>
      </c>
    </row>
    <row r="42" spans="1:49" x14ac:dyDescent="0.3">
      <c r="A42" s="124" t="s">
        <v>864</v>
      </c>
      <c r="B42" s="117">
        <v>7</v>
      </c>
      <c r="C42" s="118">
        <v>16.5</v>
      </c>
      <c r="D42" s="118">
        <v>11.4</v>
      </c>
      <c r="E42" s="118">
        <v>2</v>
      </c>
      <c r="F42" s="118">
        <v>17</v>
      </c>
      <c r="G42" s="119">
        <v>18.5</v>
      </c>
      <c r="H42" s="117">
        <v>7</v>
      </c>
      <c r="I42" s="119">
        <v>30</v>
      </c>
      <c r="J42" s="117">
        <v>14.52</v>
      </c>
      <c r="K42" s="118">
        <v>12.98</v>
      </c>
      <c r="L42" s="119">
        <v>12.52</v>
      </c>
      <c r="M42" s="120" t="s">
        <v>1497</v>
      </c>
      <c r="N42" s="121" t="s">
        <v>1497</v>
      </c>
      <c r="O42" s="122">
        <v>1.1439999999999999</v>
      </c>
      <c r="P42" s="117">
        <v>42.71</v>
      </c>
      <c r="Q42" s="118">
        <v>21.65</v>
      </c>
      <c r="R42" s="118">
        <v>95.6</v>
      </c>
      <c r="S42" s="119">
        <v>52.89</v>
      </c>
      <c r="T42" s="122">
        <v>21.581</v>
      </c>
      <c r="U42" s="122">
        <v>9.94</v>
      </c>
      <c r="V42" s="117">
        <v>11.53</v>
      </c>
      <c r="W42" s="118">
        <v>1.72</v>
      </c>
      <c r="X42" s="118">
        <v>0.33</v>
      </c>
      <c r="Y42" s="123" t="s">
        <v>1497</v>
      </c>
      <c r="Z42" s="121" t="s">
        <v>1497</v>
      </c>
      <c r="AA42" s="117">
        <v>17.84</v>
      </c>
      <c r="AB42" s="119">
        <v>115.059</v>
      </c>
      <c r="AC42" s="117">
        <v>31.84</v>
      </c>
      <c r="AD42" s="118">
        <v>29.603999999999999</v>
      </c>
      <c r="AE42" s="118">
        <v>7.9020000000000001</v>
      </c>
      <c r="AF42" s="119">
        <v>0</v>
      </c>
      <c r="AG42" s="117">
        <v>3.4830000000000001</v>
      </c>
      <c r="AH42" s="118">
        <v>11.8</v>
      </c>
      <c r="AI42" s="118">
        <v>10.10127</v>
      </c>
      <c r="AJ42" s="118">
        <v>5.5416699999999999</v>
      </c>
      <c r="AK42" s="119">
        <v>9.8000000000000007</v>
      </c>
      <c r="AL42" s="117">
        <v>7.58</v>
      </c>
      <c r="AM42" s="119">
        <v>12.24</v>
      </c>
      <c r="AN42" s="117">
        <v>12</v>
      </c>
      <c r="AO42" s="123" t="s">
        <v>1497</v>
      </c>
      <c r="AP42" s="123" t="s">
        <v>1497</v>
      </c>
      <c r="AQ42" s="118">
        <v>7.2039999999999997</v>
      </c>
      <c r="AR42" s="123" t="s">
        <v>1497</v>
      </c>
      <c r="AS42" s="118">
        <v>1.78437</v>
      </c>
      <c r="AT42" s="118">
        <v>6.6443199999999996</v>
      </c>
      <c r="AU42" s="118">
        <v>12.510999999999999</v>
      </c>
      <c r="AV42" s="118">
        <v>4.0890000000000004</v>
      </c>
      <c r="AW42" s="119">
        <v>12.227</v>
      </c>
    </row>
    <row r="43" spans="1:49" x14ac:dyDescent="0.3">
      <c r="A43" s="124" t="s">
        <v>865</v>
      </c>
      <c r="B43" s="117">
        <v>7</v>
      </c>
      <c r="C43" s="118">
        <v>16.5</v>
      </c>
      <c r="D43" s="118">
        <v>11.4</v>
      </c>
      <c r="E43" s="118">
        <v>2</v>
      </c>
      <c r="F43" s="118">
        <v>17</v>
      </c>
      <c r="G43" s="119">
        <v>18.5</v>
      </c>
      <c r="H43" s="117">
        <v>7</v>
      </c>
      <c r="I43" s="119">
        <v>30</v>
      </c>
      <c r="J43" s="117">
        <v>14.52</v>
      </c>
      <c r="K43" s="118">
        <v>12.98</v>
      </c>
      <c r="L43" s="119">
        <v>12.52</v>
      </c>
      <c r="M43" s="120" t="s">
        <v>1497</v>
      </c>
      <c r="N43" s="121" t="s">
        <v>1497</v>
      </c>
      <c r="O43" s="122">
        <v>1.1439999999999999</v>
      </c>
      <c r="P43" s="117">
        <v>42.71</v>
      </c>
      <c r="Q43" s="118">
        <v>21.65</v>
      </c>
      <c r="R43" s="118">
        <v>95.6</v>
      </c>
      <c r="S43" s="119">
        <v>52.89</v>
      </c>
      <c r="T43" s="122">
        <v>21.581</v>
      </c>
      <c r="U43" s="122">
        <v>9.94</v>
      </c>
      <c r="V43" s="117">
        <v>11.53</v>
      </c>
      <c r="W43" s="118">
        <v>1.72</v>
      </c>
      <c r="X43" s="118">
        <v>0.33</v>
      </c>
      <c r="Y43" s="123" t="s">
        <v>1497</v>
      </c>
      <c r="Z43" s="121" t="s">
        <v>1497</v>
      </c>
      <c r="AA43" s="117">
        <v>17.84</v>
      </c>
      <c r="AB43" s="119">
        <v>115.059</v>
      </c>
      <c r="AC43" s="117">
        <v>31.84</v>
      </c>
      <c r="AD43" s="118">
        <v>29.603999999999999</v>
      </c>
      <c r="AE43" s="118">
        <v>7.9020000000000001</v>
      </c>
      <c r="AF43" s="119">
        <v>0</v>
      </c>
      <c r="AG43" s="117">
        <v>3.4830000000000001</v>
      </c>
      <c r="AH43" s="118">
        <v>11.8</v>
      </c>
      <c r="AI43" s="118">
        <v>10.10127</v>
      </c>
      <c r="AJ43" s="118">
        <v>5.5416699999999999</v>
      </c>
      <c r="AK43" s="119">
        <v>9.8000000000000007</v>
      </c>
      <c r="AL43" s="117">
        <v>7.58</v>
      </c>
      <c r="AM43" s="119">
        <v>12.24</v>
      </c>
      <c r="AN43" s="117">
        <v>12</v>
      </c>
      <c r="AO43" s="123" t="s">
        <v>1497</v>
      </c>
      <c r="AP43" s="123" t="s">
        <v>1497</v>
      </c>
      <c r="AQ43" s="118">
        <v>7.2039999999999997</v>
      </c>
      <c r="AR43" s="123" t="s">
        <v>1497</v>
      </c>
      <c r="AS43" s="118">
        <v>1.78437</v>
      </c>
      <c r="AT43" s="118">
        <v>6.6443199999999996</v>
      </c>
      <c r="AU43" s="118">
        <v>12.510999999999999</v>
      </c>
      <c r="AV43" s="118">
        <v>4.0890000000000004</v>
      </c>
      <c r="AW43" s="119">
        <v>12.227</v>
      </c>
    </row>
    <row r="44" spans="1:49" x14ac:dyDescent="0.3">
      <c r="A44" s="124" t="s">
        <v>866</v>
      </c>
      <c r="B44" s="117">
        <v>7</v>
      </c>
      <c r="C44" s="118">
        <v>16.5</v>
      </c>
      <c r="D44" s="118">
        <v>11.4</v>
      </c>
      <c r="E44" s="118">
        <v>2</v>
      </c>
      <c r="F44" s="118">
        <v>12.7</v>
      </c>
      <c r="G44" s="119">
        <v>18.5</v>
      </c>
      <c r="H44" s="117">
        <v>7</v>
      </c>
      <c r="I44" s="119">
        <v>30</v>
      </c>
      <c r="J44" s="117">
        <v>13.99</v>
      </c>
      <c r="K44" s="118">
        <v>12.76</v>
      </c>
      <c r="L44" s="119">
        <v>12.63</v>
      </c>
      <c r="M44" s="120" t="s">
        <v>1497</v>
      </c>
      <c r="N44" s="121" t="s">
        <v>1497</v>
      </c>
      <c r="O44" s="122">
        <v>1.1439999999999999</v>
      </c>
      <c r="P44" s="117">
        <v>42.71</v>
      </c>
      <c r="Q44" s="118">
        <v>22.75</v>
      </c>
      <c r="R44" s="118">
        <v>94.72</v>
      </c>
      <c r="S44" s="119">
        <v>52.01</v>
      </c>
      <c r="T44" s="122">
        <v>23.363</v>
      </c>
      <c r="U44" s="122">
        <v>9.9600000000000009</v>
      </c>
      <c r="V44" s="117">
        <v>11.53</v>
      </c>
      <c r="W44" s="118">
        <v>1.72</v>
      </c>
      <c r="X44" s="118">
        <v>0.33</v>
      </c>
      <c r="Y44" s="123" t="s">
        <v>1497</v>
      </c>
      <c r="Z44" s="121" t="s">
        <v>1497</v>
      </c>
      <c r="AA44" s="117">
        <v>15.26</v>
      </c>
      <c r="AB44" s="119">
        <v>116.95099999999999</v>
      </c>
      <c r="AC44" s="117">
        <v>33.609000000000002</v>
      </c>
      <c r="AD44" s="118">
        <v>29.48</v>
      </c>
      <c r="AE44" s="118">
        <v>7.2240000000000002</v>
      </c>
      <c r="AF44" s="119">
        <v>0</v>
      </c>
      <c r="AG44" s="117">
        <v>3.4830000000000001</v>
      </c>
      <c r="AH44" s="118">
        <v>13.2</v>
      </c>
      <c r="AI44" s="118">
        <v>10.109120000000001</v>
      </c>
      <c r="AJ44" s="118">
        <v>5.5416699999999999</v>
      </c>
      <c r="AK44" s="119">
        <v>9.8000000000000007</v>
      </c>
      <c r="AL44" s="117">
        <v>7.49</v>
      </c>
      <c r="AM44" s="119">
        <v>12.15</v>
      </c>
      <c r="AN44" s="117">
        <v>12</v>
      </c>
      <c r="AO44" s="123" t="s">
        <v>1497</v>
      </c>
      <c r="AP44" s="123" t="s">
        <v>1497</v>
      </c>
      <c r="AQ44" s="118">
        <v>7.2270000000000003</v>
      </c>
      <c r="AR44" s="123" t="s">
        <v>1497</v>
      </c>
      <c r="AS44" s="118">
        <v>1.7513799999999999</v>
      </c>
      <c r="AT44" s="118">
        <v>6.6443199999999996</v>
      </c>
      <c r="AU44" s="118">
        <v>12.510999999999999</v>
      </c>
      <c r="AV44" s="118">
        <v>3.93</v>
      </c>
      <c r="AW44" s="119">
        <v>12.031000000000001</v>
      </c>
    </row>
    <row r="45" spans="1:49" x14ac:dyDescent="0.3">
      <c r="A45" s="124" t="s">
        <v>867</v>
      </c>
      <c r="B45" s="117">
        <v>7</v>
      </c>
      <c r="C45" s="118">
        <v>16.5</v>
      </c>
      <c r="D45" s="118">
        <v>11.4</v>
      </c>
      <c r="E45" s="118">
        <v>2</v>
      </c>
      <c r="F45" s="118">
        <v>12.7</v>
      </c>
      <c r="G45" s="119">
        <v>18.5</v>
      </c>
      <c r="H45" s="117">
        <v>7</v>
      </c>
      <c r="I45" s="119">
        <v>30</v>
      </c>
      <c r="J45" s="117">
        <v>13.99</v>
      </c>
      <c r="K45" s="118">
        <v>12.76</v>
      </c>
      <c r="L45" s="119">
        <v>12.63</v>
      </c>
      <c r="M45" s="120" t="s">
        <v>1497</v>
      </c>
      <c r="N45" s="121" t="s">
        <v>1497</v>
      </c>
      <c r="O45" s="122">
        <v>1.1439999999999999</v>
      </c>
      <c r="P45" s="117">
        <v>42.71</v>
      </c>
      <c r="Q45" s="118">
        <v>22.75</v>
      </c>
      <c r="R45" s="118">
        <v>94.72</v>
      </c>
      <c r="S45" s="119">
        <v>52.01</v>
      </c>
      <c r="T45" s="122">
        <v>23.363</v>
      </c>
      <c r="U45" s="122">
        <v>9.9600000000000009</v>
      </c>
      <c r="V45" s="117">
        <v>11.53</v>
      </c>
      <c r="W45" s="118">
        <v>1.72</v>
      </c>
      <c r="X45" s="118">
        <v>0.33</v>
      </c>
      <c r="Y45" s="123" t="s">
        <v>1497</v>
      </c>
      <c r="Z45" s="121" t="s">
        <v>1497</v>
      </c>
      <c r="AA45" s="117">
        <v>15.26</v>
      </c>
      <c r="AB45" s="119">
        <v>116.95099999999999</v>
      </c>
      <c r="AC45" s="117">
        <v>33.609000000000002</v>
      </c>
      <c r="AD45" s="118">
        <v>29.48</v>
      </c>
      <c r="AE45" s="118">
        <v>7.2240000000000002</v>
      </c>
      <c r="AF45" s="119">
        <v>0</v>
      </c>
      <c r="AG45" s="117">
        <v>3.4830000000000001</v>
      </c>
      <c r="AH45" s="118">
        <v>13.2</v>
      </c>
      <c r="AI45" s="118">
        <v>10.109120000000001</v>
      </c>
      <c r="AJ45" s="118">
        <v>5.5416699999999999</v>
      </c>
      <c r="AK45" s="119">
        <v>9.8000000000000007</v>
      </c>
      <c r="AL45" s="117">
        <v>7.49</v>
      </c>
      <c r="AM45" s="119">
        <v>12.15</v>
      </c>
      <c r="AN45" s="117">
        <v>12</v>
      </c>
      <c r="AO45" s="123" t="s">
        <v>1497</v>
      </c>
      <c r="AP45" s="123" t="s">
        <v>1497</v>
      </c>
      <c r="AQ45" s="118">
        <v>7.2270000000000003</v>
      </c>
      <c r="AR45" s="123" t="s">
        <v>1497</v>
      </c>
      <c r="AS45" s="118">
        <v>1.7513799999999999</v>
      </c>
      <c r="AT45" s="118">
        <v>6.6443199999999996</v>
      </c>
      <c r="AU45" s="118">
        <v>12.510999999999999</v>
      </c>
      <c r="AV45" s="118">
        <v>3.93</v>
      </c>
      <c r="AW45" s="119">
        <v>12.031000000000001</v>
      </c>
    </row>
    <row r="46" spans="1:49" x14ac:dyDescent="0.3">
      <c r="A46" s="124" t="s">
        <v>868</v>
      </c>
      <c r="B46" s="117">
        <v>7</v>
      </c>
      <c r="C46" s="118">
        <v>16.5</v>
      </c>
      <c r="D46" s="118">
        <v>11.4</v>
      </c>
      <c r="E46" s="118">
        <v>2</v>
      </c>
      <c r="F46" s="118">
        <v>20.2</v>
      </c>
      <c r="G46" s="119">
        <v>18.5</v>
      </c>
      <c r="H46" s="117">
        <v>7</v>
      </c>
      <c r="I46" s="119">
        <v>30</v>
      </c>
      <c r="J46" s="117">
        <v>13.92</v>
      </c>
      <c r="K46" s="118">
        <v>12.7</v>
      </c>
      <c r="L46" s="119">
        <v>12.7</v>
      </c>
      <c r="M46" s="120" t="s">
        <v>1497</v>
      </c>
      <c r="N46" s="121" t="s">
        <v>1497</v>
      </c>
      <c r="O46" s="122">
        <v>1.1439999999999999</v>
      </c>
      <c r="P46" s="117">
        <v>43.28</v>
      </c>
      <c r="Q46" s="118">
        <v>90.94</v>
      </c>
      <c r="R46" s="118">
        <v>94.72</v>
      </c>
      <c r="S46" s="119">
        <v>50.27</v>
      </c>
      <c r="T46" s="122">
        <v>24.981000000000002</v>
      </c>
      <c r="U46" s="122">
        <v>10.029999999999999</v>
      </c>
      <c r="V46" s="117">
        <v>12.09</v>
      </c>
      <c r="W46" s="118">
        <v>0.73</v>
      </c>
      <c r="X46" s="118">
        <v>0.33</v>
      </c>
      <c r="Y46" s="123" t="s">
        <v>1497</v>
      </c>
      <c r="Z46" s="121" t="s">
        <v>1497</v>
      </c>
      <c r="AA46" s="117">
        <v>12.44</v>
      </c>
      <c r="AB46" s="119">
        <v>109.13200000000001</v>
      </c>
      <c r="AC46" s="117">
        <v>33.231000000000002</v>
      </c>
      <c r="AD46" s="118">
        <v>30.481000000000002</v>
      </c>
      <c r="AE46" s="118">
        <v>6.6680000000000001</v>
      </c>
      <c r="AF46" s="119">
        <v>0</v>
      </c>
      <c r="AG46" s="117">
        <v>3.4830000000000001</v>
      </c>
      <c r="AH46" s="118">
        <v>12.8</v>
      </c>
      <c r="AI46" s="118">
        <v>10.141730000000001</v>
      </c>
      <c r="AJ46" s="118">
        <v>5.5416699999999999</v>
      </c>
      <c r="AK46" s="119">
        <v>9.8000000000000007</v>
      </c>
      <c r="AL46" s="117">
        <v>7.77</v>
      </c>
      <c r="AM46" s="119">
        <v>12.43</v>
      </c>
      <c r="AN46" s="117">
        <v>12</v>
      </c>
      <c r="AO46" s="123" t="s">
        <v>1497</v>
      </c>
      <c r="AP46" s="123" t="s">
        <v>1497</v>
      </c>
      <c r="AQ46" s="118">
        <v>7.181</v>
      </c>
      <c r="AR46" s="123" t="s">
        <v>1497</v>
      </c>
      <c r="AS46" s="118">
        <v>1.7486900000000001</v>
      </c>
      <c r="AT46" s="118">
        <v>6.6443199999999996</v>
      </c>
      <c r="AU46" s="118">
        <v>12.510999999999999</v>
      </c>
      <c r="AV46" s="118">
        <v>3.9169999999999998</v>
      </c>
      <c r="AW46" s="119">
        <v>11.824</v>
      </c>
    </row>
    <row r="47" spans="1:49" x14ac:dyDescent="0.3">
      <c r="A47" s="124" t="s">
        <v>869</v>
      </c>
      <c r="B47" s="117">
        <v>7</v>
      </c>
      <c r="C47" s="118">
        <v>16.5</v>
      </c>
      <c r="D47" s="118">
        <v>11.4</v>
      </c>
      <c r="E47" s="118">
        <v>2</v>
      </c>
      <c r="F47" s="118">
        <v>20.2</v>
      </c>
      <c r="G47" s="119">
        <v>18.5</v>
      </c>
      <c r="H47" s="117">
        <v>7</v>
      </c>
      <c r="I47" s="119">
        <v>30</v>
      </c>
      <c r="J47" s="117">
        <v>13.92</v>
      </c>
      <c r="K47" s="118">
        <v>12.7</v>
      </c>
      <c r="L47" s="119">
        <v>12.7</v>
      </c>
      <c r="M47" s="120" t="s">
        <v>1497</v>
      </c>
      <c r="N47" s="121" t="s">
        <v>1497</v>
      </c>
      <c r="O47" s="122">
        <v>1.1439999999999999</v>
      </c>
      <c r="P47" s="117">
        <v>43.28</v>
      </c>
      <c r="Q47" s="118">
        <v>90.94</v>
      </c>
      <c r="R47" s="118">
        <v>94.72</v>
      </c>
      <c r="S47" s="119">
        <v>50.27</v>
      </c>
      <c r="T47" s="122">
        <v>24.981000000000002</v>
      </c>
      <c r="U47" s="122">
        <v>10.029999999999999</v>
      </c>
      <c r="V47" s="117">
        <v>12.09</v>
      </c>
      <c r="W47" s="118">
        <v>0.73</v>
      </c>
      <c r="X47" s="118">
        <v>0.33</v>
      </c>
      <c r="Y47" s="123" t="s">
        <v>1497</v>
      </c>
      <c r="Z47" s="121" t="s">
        <v>1497</v>
      </c>
      <c r="AA47" s="117">
        <v>12.44</v>
      </c>
      <c r="AB47" s="119">
        <v>109.13200000000001</v>
      </c>
      <c r="AC47" s="117">
        <v>33.231000000000002</v>
      </c>
      <c r="AD47" s="118">
        <v>30.481000000000002</v>
      </c>
      <c r="AE47" s="118">
        <v>6.6680000000000001</v>
      </c>
      <c r="AF47" s="119">
        <v>0</v>
      </c>
      <c r="AG47" s="117">
        <v>3.4830000000000001</v>
      </c>
      <c r="AH47" s="118">
        <v>12.8</v>
      </c>
      <c r="AI47" s="118">
        <v>10.141730000000001</v>
      </c>
      <c r="AJ47" s="118">
        <v>5.5416699999999999</v>
      </c>
      <c r="AK47" s="119">
        <v>9.8000000000000007</v>
      </c>
      <c r="AL47" s="117">
        <v>7.77</v>
      </c>
      <c r="AM47" s="119">
        <v>12.43</v>
      </c>
      <c r="AN47" s="117">
        <v>12</v>
      </c>
      <c r="AO47" s="123" t="s">
        <v>1497</v>
      </c>
      <c r="AP47" s="123" t="s">
        <v>1497</v>
      </c>
      <c r="AQ47" s="118">
        <v>7.181</v>
      </c>
      <c r="AR47" s="123" t="s">
        <v>1497</v>
      </c>
      <c r="AS47" s="118">
        <v>1.7486900000000001</v>
      </c>
      <c r="AT47" s="118">
        <v>6.6443199999999996</v>
      </c>
      <c r="AU47" s="118">
        <v>12.510999999999999</v>
      </c>
      <c r="AV47" s="118">
        <v>3.9169999999999998</v>
      </c>
      <c r="AW47" s="119">
        <v>11.824</v>
      </c>
    </row>
    <row r="48" spans="1:49" x14ac:dyDescent="0.3">
      <c r="A48" s="124" t="s">
        <v>870</v>
      </c>
      <c r="B48" s="117">
        <v>7</v>
      </c>
      <c r="C48" s="118">
        <v>16.5</v>
      </c>
      <c r="D48" s="118">
        <v>11.4</v>
      </c>
      <c r="E48" s="118">
        <v>2</v>
      </c>
      <c r="F48" s="118">
        <v>29.7</v>
      </c>
      <c r="G48" s="119">
        <v>18.5</v>
      </c>
      <c r="H48" s="117">
        <v>7</v>
      </c>
      <c r="I48" s="119">
        <v>30</v>
      </c>
      <c r="J48" s="117">
        <v>13.97</v>
      </c>
      <c r="K48" s="118">
        <v>12.75</v>
      </c>
      <c r="L48" s="119">
        <v>16.79</v>
      </c>
      <c r="M48" s="117">
        <v>1.07</v>
      </c>
      <c r="N48" s="119">
        <v>40.96</v>
      </c>
      <c r="O48" s="122">
        <v>1.1439999999999999</v>
      </c>
      <c r="P48" s="117">
        <v>49.3</v>
      </c>
      <c r="Q48" s="118">
        <v>20</v>
      </c>
      <c r="R48" s="118">
        <v>96.5</v>
      </c>
      <c r="S48" s="119">
        <v>43.36</v>
      </c>
      <c r="T48" s="122">
        <v>26.425000000000001</v>
      </c>
      <c r="U48" s="122">
        <v>10.02</v>
      </c>
      <c r="V48" s="117">
        <v>12.09</v>
      </c>
      <c r="W48" s="118">
        <v>3.25</v>
      </c>
      <c r="X48" s="118">
        <v>0.33</v>
      </c>
      <c r="Y48" s="123" t="s">
        <v>1497</v>
      </c>
      <c r="Z48" s="121" t="s">
        <v>1497</v>
      </c>
      <c r="AA48" s="117">
        <v>10.28</v>
      </c>
      <c r="AB48" s="119">
        <v>106.973</v>
      </c>
      <c r="AC48" s="117">
        <v>34.526000000000003</v>
      </c>
      <c r="AD48" s="118">
        <v>29.466000000000001</v>
      </c>
      <c r="AE48" s="118">
        <v>6.8280000000000003</v>
      </c>
      <c r="AF48" s="119">
        <v>0</v>
      </c>
      <c r="AG48" s="117">
        <v>3.4830000000000001</v>
      </c>
      <c r="AH48" s="118">
        <v>13.2</v>
      </c>
      <c r="AI48" s="118">
        <v>10.09398</v>
      </c>
      <c r="AJ48" s="118">
        <v>5.5416699999999999</v>
      </c>
      <c r="AK48" s="119">
        <v>9.8000000000000007</v>
      </c>
      <c r="AL48" s="117">
        <v>7.47</v>
      </c>
      <c r="AM48" s="119">
        <v>12.13</v>
      </c>
      <c r="AN48" s="117">
        <v>12</v>
      </c>
      <c r="AO48" s="123" t="s">
        <v>1497</v>
      </c>
      <c r="AP48" s="123" t="s">
        <v>1497</v>
      </c>
      <c r="AQ48" s="118">
        <v>7.2069999999999999</v>
      </c>
      <c r="AR48" s="123" t="s">
        <v>1497</v>
      </c>
      <c r="AS48" s="118">
        <v>1.73956</v>
      </c>
      <c r="AT48" s="118">
        <v>6.6443199999999996</v>
      </c>
      <c r="AU48" s="118">
        <v>12.510999999999999</v>
      </c>
      <c r="AV48" s="118">
        <v>3.8730000000000002</v>
      </c>
      <c r="AW48" s="119">
        <v>11.782</v>
      </c>
    </row>
    <row r="49" spans="1:49" x14ac:dyDescent="0.3">
      <c r="A49" s="124" t="s">
        <v>871</v>
      </c>
      <c r="B49" s="117">
        <v>7</v>
      </c>
      <c r="C49" s="118">
        <v>16.5</v>
      </c>
      <c r="D49" s="118">
        <v>11.4</v>
      </c>
      <c r="E49" s="118">
        <v>2</v>
      </c>
      <c r="F49" s="118">
        <v>29.7</v>
      </c>
      <c r="G49" s="119">
        <v>18.5</v>
      </c>
      <c r="H49" s="117">
        <v>7</v>
      </c>
      <c r="I49" s="119">
        <v>30</v>
      </c>
      <c r="J49" s="117">
        <v>13.97</v>
      </c>
      <c r="K49" s="118">
        <v>12.75</v>
      </c>
      <c r="L49" s="119">
        <v>16.79</v>
      </c>
      <c r="M49" s="117">
        <v>1.07</v>
      </c>
      <c r="N49" s="119">
        <v>40.96</v>
      </c>
      <c r="O49" s="122">
        <v>1.1439999999999999</v>
      </c>
      <c r="P49" s="117">
        <v>49.3</v>
      </c>
      <c r="Q49" s="118">
        <v>20</v>
      </c>
      <c r="R49" s="118">
        <v>96.5</v>
      </c>
      <c r="S49" s="119">
        <v>43.36</v>
      </c>
      <c r="T49" s="122">
        <v>26.425000000000001</v>
      </c>
      <c r="U49" s="122">
        <v>10.02</v>
      </c>
      <c r="V49" s="117">
        <v>12.09</v>
      </c>
      <c r="W49" s="118">
        <v>3.25</v>
      </c>
      <c r="X49" s="118">
        <v>0.33</v>
      </c>
      <c r="Y49" s="123" t="s">
        <v>1497</v>
      </c>
      <c r="Z49" s="121" t="s">
        <v>1497</v>
      </c>
      <c r="AA49" s="117">
        <v>10.28</v>
      </c>
      <c r="AB49" s="119">
        <v>106.973</v>
      </c>
      <c r="AC49" s="117">
        <v>34.526000000000003</v>
      </c>
      <c r="AD49" s="118">
        <v>29.466000000000001</v>
      </c>
      <c r="AE49" s="118">
        <v>6.8280000000000003</v>
      </c>
      <c r="AF49" s="119">
        <v>0</v>
      </c>
      <c r="AG49" s="117">
        <v>3.4830000000000001</v>
      </c>
      <c r="AH49" s="118">
        <v>13.2</v>
      </c>
      <c r="AI49" s="118">
        <v>10.09398</v>
      </c>
      <c r="AJ49" s="118">
        <v>5.5416699999999999</v>
      </c>
      <c r="AK49" s="119">
        <v>9.8000000000000007</v>
      </c>
      <c r="AL49" s="117">
        <v>7.47</v>
      </c>
      <c r="AM49" s="119">
        <v>12.13</v>
      </c>
      <c r="AN49" s="117">
        <v>12</v>
      </c>
      <c r="AO49" s="123" t="s">
        <v>1497</v>
      </c>
      <c r="AP49" s="123" t="s">
        <v>1497</v>
      </c>
      <c r="AQ49" s="118">
        <v>7.2069999999999999</v>
      </c>
      <c r="AR49" s="123" t="s">
        <v>1497</v>
      </c>
      <c r="AS49" s="118">
        <v>1.73956</v>
      </c>
      <c r="AT49" s="118">
        <v>6.6443199999999996</v>
      </c>
      <c r="AU49" s="118">
        <v>12.510999999999999</v>
      </c>
      <c r="AV49" s="118">
        <v>3.8730000000000002</v>
      </c>
      <c r="AW49" s="119">
        <v>11.782</v>
      </c>
    </row>
    <row r="50" spans="1:49" x14ac:dyDescent="0.3">
      <c r="A50" s="124" t="s">
        <v>872</v>
      </c>
      <c r="B50" s="117">
        <v>7</v>
      </c>
      <c r="C50" s="118">
        <v>16.5</v>
      </c>
      <c r="D50" s="118">
        <v>11.4</v>
      </c>
      <c r="E50" s="118">
        <v>2</v>
      </c>
      <c r="F50" s="118">
        <v>34.6</v>
      </c>
      <c r="G50" s="119">
        <v>18.5</v>
      </c>
      <c r="H50" s="117">
        <v>7</v>
      </c>
      <c r="I50" s="119">
        <v>30</v>
      </c>
      <c r="J50" s="117">
        <v>15.56</v>
      </c>
      <c r="K50" s="118">
        <v>12.85</v>
      </c>
      <c r="L50" s="119">
        <v>23.47</v>
      </c>
      <c r="M50" s="120" t="s">
        <v>1497</v>
      </c>
      <c r="N50" s="121" t="s">
        <v>1497</v>
      </c>
      <c r="O50" s="122">
        <v>1.1439999999999999</v>
      </c>
      <c r="P50" s="117">
        <v>43.28</v>
      </c>
      <c r="Q50" s="118">
        <v>20</v>
      </c>
      <c r="R50" s="118">
        <v>98.29</v>
      </c>
      <c r="S50" s="119">
        <v>45.15</v>
      </c>
      <c r="T50" s="122">
        <v>27.859000000000002</v>
      </c>
      <c r="U50" s="122">
        <v>10.08</v>
      </c>
      <c r="V50" s="117">
        <v>12.66</v>
      </c>
      <c r="W50" s="118">
        <v>1.67</v>
      </c>
      <c r="X50" s="118">
        <v>0.33</v>
      </c>
      <c r="Y50" s="123" t="s">
        <v>1497</v>
      </c>
      <c r="Z50" s="121" t="s">
        <v>1497</v>
      </c>
      <c r="AA50" s="117">
        <v>14</v>
      </c>
      <c r="AB50" s="119">
        <v>110.69</v>
      </c>
      <c r="AC50" s="117">
        <v>33.4</v>
      </c>
      <c r="AD50" s="118">
        <v>29.49</v>
      </c>
      <c r="AE50" s="118">
        <v>7.12</v>
      </c>
      <c r="AF50" s="119">
        <v>0</v>
      </c>
      <c r="AG50" s="117">
        <v>3.4830000000000001</v>
      </c>
      <c r="AH50" s="118">
        <v>17.399999999999999</v>
      </c>
      <c r="AI50" s="118">
        <v>10.1402</v>
      </c>
      <c r="AJ50" s="118">
        <v>5.5416699999999999</v>
      </c>
      <c r="AK50" s="119">
        <v>9.8000000000000007</v>
      </c>
      <c r="AL50" s="117">
        <v>7.34</v>
      </c>
      <c r="AM50" s="119">
        <v>12</v>
      </c>
      <c r="AN50" s="117">
        <v>12</v>
      </c>
      <c r="AO50" s="123" t="s">
        <v>1497</v>
      </c>
      <c r="AP50" s="123" t="s">
        <v>1497</v>
      </c>
      <c r="AQ50" s="118">
        <v>7.1879999999999997</v>
      </c>
      <c r="AR50" s="123" t="s">
        <v>1497</v>
      </c>
      <c r="AS50" s="118">
        <v>1.79101</v>
      </c>
      <c r="AT50" s="118">
        <v>6.6443199999999996</v>
      </c>
      <c r="AU50" s="118">
        <v>12.731</v>
      </c>
      <c r="AV50" s="118">
        <v>3.9009999999999998</v>
      </c>
      <c r="AW50" s="119">
        <v>11.782</v>
      </c>
    </row>
    <row r="51" spans="1:49" x14ac:dyDescent="0.3">
      <c r="A51" s="124" t="s">
        <v>873</v>
      </c>
      <c r="B51" s="117">
        <v>7</v>
      </c>
      <c r="C51" s="118">
        <v>16.5</v>
      </c>
      <c r="D51" s="118">
        <v>11.4</v>
      </c>
      <c r="E51" s="118">
        <v>2</v>
      </c>
      <c r="F51" s="118">
        <v>34.6</v>
      </c>
      <c r="G51" s="119">
        <v>18.5</v>
      </c>
      <c r="H51" s="117">
        <v>7</v>
      </c>
      <c r="I51" s="119">
        <v>30</v>
      </c>
      <c r="J51" s="117">
        <v>15.56</v>
      </c>
      <c r="K51" s="118">
        <v>12.85</v>
      </c>
      <c r="L51" s="119">
        <v>23.47</v>
      </c>
      <c r="M51" s="120" t="s">
        <v>1497</v>
      </c>
      <c r="N51" s="121" t="s">
        <v>1497</v>
      </c>
      <c r="O51" s="122">
        <v>1.1439999999999999</v>
      </c>
      <c r="P51" s="117">
        <v>43.28</v>
      </c>
      <c r="Q51" s="118">
        <v>20</v>
      </c>
      <c r="R51" s="118">
        <v>98.29</v>
      </c>
      <c r="S51" s="119">
        <v>45.15</v>
      </c>
      <c r="T51" s="122">
        <v>27.859000000000002</v>
      </c>
      <c r="U51" s="122">
        <v>10.08</v>
      </c>
      <c r="V51" s="117">
        <v>12.66</v>
      </c>
      <c r="W51" s="118">
        <v>1.67</v>
      </c>
      <c r="X51" s="118">
        <v>0.33</v>
      </c>
      <c r="Y51" s="123" t="s">
        <v>1497</v>
      </c>
      <c r="Z51" s="121" t="s">
        <v>1497</v>
      </c>
      <c r="AA51" s="117">
        <v>14</v>
      </c>
      <c r="AB51" s="119">
        <v>110.69</v>
      </c>
      <c r="AC51" s="117">
        <v>33.4</v>
      </c>
      <c r="AD51" s="118">
        <v>29.49</v>
      </c>
      <c r="AE51" s="118">
        <v>7.12</v>
      </c>
      <c r="AF51" s="119">
        <v>0</v>
      </c>
      <c r="AG51" s="117">
        <v>3.4830000000000001</v>
      </c>
      <c r="AH51" s="118">
        <v>17.399999999999999</v>
      </c>
      <c r="AI51" s="118">
        <v>10.1402</v>
      </c>
      <c r="AJ51" s="118">
        <v>5.5416699999999999</v>
      </c>
      <c r="AK51" s="119">
        <v>9.8000000000000007</v>
      </c>
      <c r="AL51" s="117">
        <v>7.34</v>
      </c>
      <c r="AM51" s="119">
        <v>12</v>
      </c>
      <c r="AN51" s="117">
        <v>12</v>
      </c>
      <c r="AO51" s="123" t="s">
        <v>1497</v>
      </c>
      <c r="AP51" s="123" t="s">
        <v>1497</v>
      </c>
      <c r="AQ51" s="118">
        <v>7.1879999999999997</v>
      </c>
      <c r="AR51" s="123" t="s">
        <v>1497</v>
      </c>
      <c r="AS51" s="118">
        <v>1.79101</v>
      </c>
      <c r="AT51" s="118">
        <v>6.6443199999999996</v>
      </c>
      <c r="AU51" s="118">
        <v>12.731</v>
      </c>
      <c r="AV51" s="118">
        <v>3.9009999999999998</v>
      </c>
      <c r="AW51" s="119">
        <v>11.782</v>
      </c>
    </row>
    <row r="52" spans="1:49" x14ac:dyDescent="0.3">
      <c r="A52" s="124" t="s">
        <v>874</v>
      </c>
      <c r="B52" s="117">
        <v>7</v>
      </c>
      <c r="C52" s="118">
        <v>16.5</v>
      </c>
      <c r="D52" s="118">
        <v>11.4</v>
      </c>
      <c r="E52" s="118">
        <v>2</v>
      </c>
      <c r="F52" s="118">
        <v>35.9</v>
      </c>
      <c r="G52" s="119">
        <v>18.5</v>
      </c>
      <c r="H52" s="117">
        <v>7</v>
      </c>
      <c r="I52" s="119">
        <v>30</v>
      </c>
      <c r="J52" s="117">
        <v>15.52</v>
      </c>
      <c r="K52" s="118">
        <v>12.77</v>
      </c>
      <c r="L52" s="119">
        <v>23.56</v>
      </c>
      <c r="M52" s="120" t="s">
        <v>1497</v>
      </c>
      <c r="N52" s="121" t="s">
        <v>1497</v>
      </c>
      <c r="O52" s="122">
        <v>1.1439999999999999</v>
      </c>
      <c r="P52" s="117">
        <v>44.45</v>
      </c>
      <c r="Q52" s="118">
        <v>20</v>
      </c>
      <c r="R52" s="118">
        <v>98.29</v>
      </c>
      <c r="S52" s="119">
        <v>47.1</v>
      </c>
      <c r="T52" s="122">
        <v>27.922000000000001</v>
      </c>
      <c r="U52" s="122">
        <v>10.14</v>
      </c>
      <c r="V52" s="117">
        <v>12.09</v>
      </c>
      <c r="W52" s="118">
        <v>1.67</v>
      </c>
      <c r="X52" s="118">
        <v>0.34</v>
      </c>
      <c r="Y52" s="123" t="s">
        <v>1497</v>
      </c>
      <c r="Z52" s="121" t="s">
        <v>1497</v>
      </c>
      <c r="AA52" s="117">
        <v>5.99</v>
      </c>
      <c r="AB52" s="119">
        <v>102.68</v>
      </c>
      <c r="AC52" s="117">
        <v>33.380000000000003</v>
      </c>
      <c r="AD52" s="118">
        <v>28.788</v>
      </c>
      <c r="AE52" s="118">
        <v>5.83</v>
      </c>
      <c r="AF52" s="119">
        <v>0</v>
      </c>
      <c r="AG52" s="117">
        <v>3.4830000000000001</v>
      </c>
      <c r="AH52" s="118">
        <v>17.399999999999999</v>
      </c>
      <c r="AI52" s="118">
        <v>10.16638</v>
      </c>
      <c r="AJ52" s="118">
        <v>5.5416699999999999</v>
      </c>
      <c r="AK52" s="119">
        <v>10.199999999999999</v>
      </c>
      <c r="AL52" s="117">
        <v>6.48</v>
      </c>
      <c r="AM52" s="119">
        <v>11.14</v>
      </c>
      <c r="AN52" s="117">
        <v>12</v>
      </c>
      <c r="AO52" s="123" t="s">
        <v>1497</v>
      </c>
      <c r="AP52" s="123" t="s">
        <v>1497</v>
      </c>
      <c r="AQ52" s="118">
        <v>7.1849999999999996</v>
      </c>
      <c r="AR52" s="123" t="s">
        <v>1497</v>
      </c>
      <c r="AS52" s="118">
        <v>1.80948</v>
      </c>
      <c r="AT52" s="118">
        <v>6.6443199999999996</v>
      </c>
      <c r="AU52" s="118">
        <v>12.804</v>
      </c>
      <c r="AV52" s="118">
        <v>3.9169999999999998</v>
      </c>
      <c r="AW52" s="119">
        <v>11.935</v>
      </c>
    </row>
    <row r="53" spans="1:49" x14ac:dyDescent="0.3">
      <c r="A53" s="124" t="s">
        <v>875</v>
      </c>
      <c r="B53" s="117">
        <v>7</v>
      </c>
      <c r="C53" s="118">
        <v>16.5</v>
      </c>
      <c r="D53" s="118">
        <v>11.4</v>
      </c>
      <c r="E53" s="118">
        <v>2</v>
      </c>
      <c r="F53" s="118">
        <v>35.9</v>
      </c>
      <c r="G53" s="119">
        <v>18.5</v>
      </c>
      <c r="H53" s="117">
        <v>7</v>
      </c>
      <c r="I53" s="119">
        <v>30</v>
      </c>
      <c r="J53" s="117">
        <v>15.52</v>
      </c>
      <c r="K53" s="118">
        <v>12.77</v>
      </c>
      <c r="L53" s="119">
        <v>23.56</v>
      </c>
      <c r="M53" s="120" t="s">
        <v>1497</v>
      </c>
      <c r="N53" s="121" t="s">
        <v>1497</v>
      </c>
      <c r="O53" s="122">
        <v>1.1439999999999999</v>
      </c>
      <c r="P53" s="117">
        <v>44.45</v>
      </c>
      <c r="Q53" s="118">
        <v>20</v>
      </c>
      <c r="R53" s="118">
        <v>98.29</v>
      </c>
      <c r="S53" s="119">
        <v>47.1</v>
      </c>
      <c r="T53" s="122">
        <v>27.922000000000001</v>
      </c>
      <c r="U53" s="122">
        <v>10.14</v>
      </c>
      <c r="V53" s="117">
        <v>12.09</v>
      </c>
      <c r="W53" s="118">
        <v>1.67</v>
      </c>
      <c r="X53" s="118">
        <v>0.34</v>
      </c>
      <c r="Y53" s="123" t="s">
        <v>1497</v>
      </c>
      <c r="Z53" s="121" t="s">
        <v>1497</v>
      </c>
      <c r="AA53" s="117">
        <v>5.99</v>
      </c>
      <c r="AB53" s="119">
        <v>102.68</v>
      </c>
      <c r="AC53" s="117">
        <v>33.380000000000003</v>
      </c>
      <c r="AD53" s="118">
        <v>28.788</v>
      </c>
      <c r="AE53" s="118">
        <v>5.83</v>
      </c>
      <c r="AF53" s="119">
        <v>0</v>
      </c>
      <c r="AG53" s="117">
        <v>3.4830000000000001</v>
      </c>
      <c r="AH53" s="118">
        <v>17.399999999999999</v>
      </c>
      <c r="AI53" s="118">
        <v>10.16638</v>
      </c>
      <c r="AJ53" s="118">
        <v>5.5416699999999999</v>
      </c>
      <c r="AK53" s="119">
        <v>10.199999999999999</v>
      </c>
      <c r="AL53" s="117">
        <v>6.48</v>
      </c>
      <c r="AM53" s="119">
        <v>11.14</v>
      </c>
      <c r="AN53" s="117">
        <v>12</v>
      </c>
      <c r="AO53" s="123" t="s">
        <v>1497</v>
      </c>
      <c r="AP53" s="123" t="s">
        <v>1497</v>
      </c>
      <c r="AQ53" s="118">
        <v>7.1849999999999996</v>
      </c>
      <c r="AR53" s="123" t="s">
        <v>1497</v>
      </c>
      <c r="AS53" s="118">
        <v>1.80948</v>
      </c>
      <c r="AT53" s="118">
        <v>6.6443199999999996</v>
      </c>
      <c r="AU53" s="118">
        <v>12.804</v>
      </c>
      <c r="AV53" s="118">
        <v>3.9169999999999998</v>
      </c>
      <c r="AW53" s="119">
        <v>11.935</v>
      </c>
    </row>
    <row r="54" spans="1:49" x14ac:dyDescent="0.3">
      <c r="A54" s="124" t="s">
        <v>876</v>
      </c>
      <c r="B54" s="117">
        <v>7</v>
      </c>
      <c r="C54" s="118">
        <v>16.5</v>
      </c>
      <c r="D54" s="118">
        <v>11.4</v>
      </c>
      <c r="E54" s="118">
        <v>2</v>
      </c>
      <c r="F54" s="118">
        <v>33.9</v>
      </c>
      <c r="G54" s="119">
        <v>18.5</v>
      </c>
      <c r="H54" s="117">
        <v>7</v>
      </c>
      <c r="I54" s="119">
        <v>30</v>
      </c>
      <c r="J54" s="117">
        <v>15.56</v>
      </c>
      <c r="K54" s="118">
        <v>12.85</v>
      </c>
      <c r="L54" s="119">
        <v>23.54</v>
      </c>
      <c r="M54" s="120" t="s">
        <v>1497</v>
      </c>
      <c r="N54" s="121" t="s">
        <v>1497</v>
      </c>
      <c r="O54" s="122">
        <v>1.1439999999999999</v>
      </c>
      <c r="P54" s="117">
        <v>43.86</v>
      </c>
      <c r="Q54" s="118">
        <v>20.59</v>
      </c>
      <c r="R54" s="118">
        <v>96.5</v>
      </c>
      <c r="S54" s="119">
        <v>58.23</v>
      </c>
      <c r="T54" s="122">
        <v>27.981000000000002</v>
      </c>
      <c r="U54" s="122">
        <v>10.14</v>
      </c>
      <c r="V54" s="117">
        <v>12.09</v>
      </c>
      <c r="W54" s="118">
        <v>1.35</v>
      </c>
      <c r="X54" s="118">
        <v>0.33</v>
      </c>
      <c r="Y54" s="123" t="s">
        <v>1497</v>
      </c>
      <c r="Z54" s="121" t="s">
        <v>1497</v>
      </c>
      <c r="AA54" s="117">
        <v>8.1</v>
      </c>
      <c r="AB54" s="119">
        <v>104.79</v>
      </c>
      <c r="AC54" s="117">
        <v>32.74</v>
      </c>
      <c r="AD54" s="118">
        <v>28.358000000000001</v>
      </c>
      <c r="AE54" s="118">
        <v>5.66</v>
      </c>
      <c r="AF54" s="119">
        <v>0</v>
      </c>
      <c r="AG54" s="117">
        <v>3.4830000000000001</v>
      </c>
      <c r="AH54" s="118">
        <v>17.3</v>
      </c>
      <c r="AI54" s="118">
        <v>10.367979999999999</v>
      </c>
      <c r="AJ54" s="118">
        <v>5.5416699999999999</v>
      </c>
      <c r="AK54" s="119">
        <v>10</v>
      </c>
      <c r="AL54" s="117">
        <v>6.95</v>
      </c>
      <c r="AM54" s="119">
        <v>11.61</v>
      </c>
      <c r="AN54" s="117">
        <v>12</v>
      </c>
      <c r="AO54" s="123" t="s">
        <v>1497</v>
      </c>
      <c r="AP54" s="123" t="s">
        <v>1497</v>
      </c>
      <c r="AQ54" s="118">
        <v>7.2640000000000002</v>
      </c>
      <c r="AR54" s="123" t="s">
        <v>1497</v>
      </c>
      <c r="AS54" s="118">
        <v>1.8329299999999999</v>
      </c>
      <c r="AT54" s="118">
        <v>6.6443199999999996</v>
      </c>
      <c r="AU54" s="118">
        <v>12.804</v>
      </c>
      <c r="AV54" s="118">
        <v>4.03</v>
      </c>
      <c r="AW54" s="119">
        <v>11.824</v>
      </c>
    </row>
    <row r="55" spans="1:49" x14ac:dyDescent="0.3">
      <c r="A55" s="124" t="s">
        <v>877</v>
      </c>
      <c r="B55" s="117">
        <v>7</v>
      </c>
      <c r="C55" s="118">
        <v>16.5</v>
      </c>
      <c r="D55" s="118">
        <v>11.4</v>
      </c>
      <c r="E55" s="118">
        <v>2</v>
      </c>
      <c r="F55" s="118">
        <v>33.9</v>
      </c>
      <c r="G55" s="119">
        <v>18.5</v>
      </c>
      <c r="H55" s="117">
        <v>7</v>
      </c>
      <c r="I55" s="119">
        <v>30</v>
      </c>
      <c r="J55" s="117">
        <v>15.56</v>
      </c>
      <c r="K55" s="118">
        <v>12.85</v>
      </c>
      <c r="L55" s="119">
        <v>23.54</v>
      </c>
      <c r="M55" s="120" t="s">
        <v>1497</v>
      </c>
      <c r="N55" s="121" t="s">
        <v>1497</v>
      </c>
      <c r="O55" s="122">
        <v>1.1439999999999999</v>
      </c>
      <c r="P55" s="117">
        <v>43.86</v>
      </c>
      <c r="Q55" s="118">
        <v>20.59</v>
      </c>
      <c r="R55" s="118">
        <v>96.5</v>
      </c>
      <c r="S55" s="119">
        <v>58.23</v>
      </c>
      <c r="T55" s="122">
        <v>27.981000000000002</v>
      </c>
      <c r="U55" s="122">
        <v>10.14</v>
      </c>
      <c r="V55" s="117">
        <v>12.09</v>
      </c>
      <c r="W55" s="118">
        <v>1.35</v>
      </c>
      <c r="X55" s="118">
        <v>0.33</v>
      </c>
      <c r="Y55" s="123" t="s">
        <v>1497</v>
      </c>
      <c r="Z55" s="121" t="s">
        <v>1497</v>
      </c>
      <c r="AA55" s="117">
        <v>8.1</v>
      </c>
      <c r="AB55" s="119">
        <v>104.79</v>
      </c>
      <c r="AC55" s="117">
        <v>32.74</v>
      </c>
      <c r="AD55" s="118">
        <v>28.358000000000001</v>
      </c>
      <c r="AE55" s="118">
        <v>5.66</v>
      </c>
      <c r="AF55" s="119">
        <v>0</v>
      </c>
      <c r="AG55" s="117">
        <v>3.4830000000000001</v>
      </c>
      <c r="AH55" s="118">
        <v>17.3</v>
      </c>
      <c r="AI55" s="118">
        <v>10.367979999999999</v>
      </c>
      <c r="AJ55" s="118">
        <v>5.5416699999999999</v>
      </c>
      <c r="AK55" s="119">
        <v>10</v>
      </c>
      <c r="AL55" s="117">
        <v>6.95</v>
      </c>
      <c r="AM55" s="119">
        <v>11.61</v>
      </c>
      <c r="AN55" s="117">
        <v>12</v>
      </c>
      <c r="AO55" s="123" t="s">
        <v>1497</v>
      </c>
      <c r="AP55" s="123" t="s">
        <v>1497</v>
      </c>
      <c r="AQ55" s="118">
        <v>7.2640000000000002</v>
      </c>
      <c r="AR55" s="123" t="s">
        <v>1497</v>
      </c>
      <c r="AS55" s="118">
        <v>1.8329299999999999</v>
      </c>
      <c r="AT55" s="118">
        <v>6.6443199999999996</v>
      </c>
      <c r="AU55" s="118">
        <v>12.804</v>
      </c>
      <c r="AV55" s="118">
        <v>4.03</v>
      </c>
      <c r="AW55" s="119">
        <v>11.824</v>
      </c>
    </row>
    <row r="56" spans="1:49" x14ac:dyDescent="0.3">
      <c r="A56" s="124" t="s">
        <v>878</v>
      </c>
      <c r="B56" s="117">
        <v>7</v>
      </c>
      <c r="C56" s="118">
        <v>16.5</v>
      </c>
      <c r="D56" s="118">
        <v>11.4</v>
      </c>
      <c r="E56" s="118">
        <v>2</v>
      </c>
      <c r="F56" s="118">
        <v>34.5</v>
      </c>
      <c r="G56" s="119">
        <v>18.5</v>
      </c>
      <c r="H56" s="117">
        <v>7.5</v>
      </c>
      <c r="I56" s="119">
        <v>30</v>
      </c>
      <c r="J56" s="117">
        <v>15.46</v>
      </c>
      <c r="K56" s="118">
        <v>12.83</v>
      </c>
      <c r="L56" s="119">
        <v>23.5</v>
      </c>
      <c r="M56" s="120" t="s">
        <v>1497</v>
      </c>
      <c r="N56" s="121" t="s">
        <v>1497</v>
      </c>
      <c r="O56" s="122">
        <v>1.1439999999999999</v>
      </c>
      <c r="P56" s="117">
        <v>49.92</v>
      </c>
      <c r="Q56" s="118">
        <v>20.94</v>
      </c>
      <c r="R56" s="118">
        <v>93.84</v>
      </c>
      <c r="S56" s="119">
        <v>60.21</v>
      </c>
      <c r="T56" s="122">
        <v>27.925000000000001</v>
      </c>
      <c r="U56" s="122">
        <v>10.08</v>
      </c>
      <c r="V56" s="117">
        <v>12.66</v>
      </c>
      <c r="W56" s="118">
        <v>1.56</v>
      </c>
      <c r="X56" s="118">
        <v>0.33</v>
      </c>
      <c r="Y56" s="123" t="s">
        <v>1497</v>
      </c>
      <c r="Z56" s="121" t="s">
        <v>1497</v>
      </c>
      <c r="AA56" s="117">
        <v>8.99</v>
      </c>
      <c r="AB56" s="119">
        <v>105.68</v>
      </c>
      <c r="AC56" s="117">
        <v>32.21</v>
      </c>
      <c r="AD56" s="118">
        <v>27.798999999999999</v>
      </c>
      <c r="AE56" s="118">
        <v>5.44</v>
      </c>
      <c r="AF56" s="119">
        <v>0</v>
      </c>
      <c r="AG56" s="117">
        <v>3.4830000000000001</v>
      </c>
      <c r="AH56" s="118">
        <v>13</v>
      </c>
      <c r="AI56" s="118">
        <v>10.276730000000001</v>
      </c>
      <c r="AJ56" s="118">
        <v>5.5416699999999999</v>
      </c>
      <c r="AK56" s="119">
        <v>10</v>
      </c>
      <c r="AL56" s="117">
        <v>7.49</v>
      </c>
      <c r="AM56" s="119">
        <v>12.15</v>
      </c>
      <c r="AN56" s="117">
        <v>12</v>
      </c>
      <c r="AO56" s="123" t="s">
        <v>1497</v>
      </c>
      <c r="AP56" s="123" t="s">
        <v>1497</v>
      </c>
      <c r="AQ56" s="118">
        <v>7.2839999999999998</v>
      </c>
      <c r="AR56" s="123" t="s">
        <v>1497</v>
      </c>
      <c r="AS56" s="118">
        <v>1.9181999999999999</v>
      </c>
      <c r="AT56" s="118">
        <v>6.6443199999999996</v>
      </c>
      <c r="AU56" s="118">
        <v>13.03</v>
      </c>
      <c r="AV56" s="118">
        <v>4.2149999999999999</v>
      </c>
      <c r="AW56" s="119">
        <v>11.935</v>
      </c>
    </row>
    <row r="57" spans="1:49" x14ac:dyDescent="0.3">
      <c r="A57" s="124" t="s">
        <v>879</v>
      </c>
      <c r="B57" s="117">
        <v>7</v>
      </c>
      <c r="C57" s="118">
        <v>16.5</v>
      </c>
      <c r="D57" s="118">
        <v>11.4</v>
      </c>
      <c r="E57" s="118">
        <v>2</v>
      </c>
      <c r="F57" s="118">
        <v>34.5</v>
      </c>
      <c r="G57" s="119">
        <v>18.5</v>
      </c>
      <c r="H57" s="117">
        <v>7.5</v>
      </c>
      <c r="I57" s="119">
        <v>30</v>
      </c>
      <c r="J57" s="117">
        <v>15.46</v>
      </c>
      <c r="K57" s="118">
        <v>12.83</v>
      </c>
      <c r="L57" s="119">
        <v>23.5</v>
      </c>
      <c r="M57" s="120" t="s">
        <v>1497</v>
      </c>
      <c r="N57" s="121" t="s">
        <v>1497</v>
      </c>
      <c r="O57" s="122">
        <v>1.1439999999999999</v>
      </c>
      <c r="P57" s="117">
        <v>49.92</v>
      </c>
      <c r="Q57" s="118">
        <v>20.94</v>
      </c>
      <c r="R57" s="118">
        <v>93.84</v>
      </c>
      <c r="S57" s="119">
        <v>60.21</v>
      </c>
      <c r="T57" s="122">
        <v>27.925000000000001</v>
      </c>
      <c r="U57" s="122">
        <v>10.08</v>
      </c>
      <c r="V57" s="117">
        <v>12.66</v>
      </c>
      <c r="W57" s="118">
        <v>1.56</v>
      </c>
      <c r="X57" s="118">
        <v>0.33</v>
      </c>
      <c r="Y57" s="123" t="s">
        <v>1497</v>
      </c>
      <c r="Z57" s="121" t="s">
        <v>1497</v>
      </c>
      <c r="AA57" s="117">
        <v>8.99</v>
      </c>
      <c r="AB57" s="119">
        <v>105.68</v>
      </c>
      <c r="AC57" s="117">
        <v>32.21</v>
      </c>
      <c r="AD57" s="118">
        <v>27.798999999999999</v>
      </c>
      <c r="AE57" s="118">
        <v>5.44</v>
      </c>
      <c r="AF57" s="119">
        <v>0</v>
      </c>
      <c r="AG57" s="117">
        <v>3.4830000000000001</v>
      </c>
      <c r="AH57" s="118">
        <v>13</v>
      </c>
      <c r="AI57" s="118">
        <v>10.276730000000001</v>
      </c>
      <c r="AJ57" s="118">
        <v>5.5416699999999999</v>
      </c>
      <c r="AK57" s="119">
        <v>10</v>
      </c>
      <c r="AL57" s="117">
        <v>7.49</v>
      </c>
      <c r="AM57" s="119">
        <v>12.15</v>
      </c>
      <c r="AN57" s="117">
        <v>12</v>
      </c>
      <c r="AO57" s="123" t="s">
        <v>1497</v>
      </c>
      <c r="AP57" s="123" t="s">
        <v>1497</v>
      </c>
      <c r="AQ57" s="118">
        <v>7.2839999999999998</v>
      </c>
      <c r="AR57" s="123" t="s">
        <v>1497</v>
      </c>
      <c r="AS57" s="118">
        <v>1.9181999999999999</v>
      </c>
      <c r="AT57" s="118">
        <v>6.6443199999999996</v>
      </c>
      <c r="AU57" s="118">
        <v>13.03</v>
      </c>
      <c r="AV57" s="118">
        <v>4.2149999999999999</v>
      </c>
      <c r="AW57" s="119">
        <v>11.935</v>
      </c>
    </row>
    <row r="58" spans="1:49" x14ac:dyDescent="0.3">
      <c r="A58" s="124" t="s">
        <v>880</v>
      </c>
      <c r="B58" s="117">
        <v>7</v>
      </c>
      <c r="C58" s="118">
        <v>16.5</v>
      </c>
      <c r="D58" s="118">
        <v>11.4</v>
      </c>
      <c r="E58" s="118">
        <v>2</v>
      </c>
      <c r="F58" s="118">
        <v>22.4</v>
      </c>
      <c r="G58" s="119">
        <v>18.5</v>
      </c>
      <c r="H58" s="117">
        <v>7.5</v>
      </c>
      <c r="I58" s="119">
        <v>30</v>
      </c>
      <c r="J58" s="117">
        <v>15.51</v>
      </c>
      <c r="K58" s="118">
        <v>12.85</v>
      </c>
      <c r="L58" s="119">
        <v>14.19</v>
      </c>
      <c r="M58" s="120" t="s">
        <v>1497</v>
      </c>
      <c r="N58" s="121" t="s">
        <v>1497</v>
      </c>
      <c r="O58" s="122">
        <v>1.1439999999999999</v>
      </c>
      <c r="P58" s="117">
        <v>50.56</v>
      </c>
      <c r="Q58" s="118">
        <v>20</v>
      </c>
      <c r="R58" s="118">
        <v>93.84</v>
      </c>
      <c r="S58" s="119">
        <v>46.4</v>
      </c>
      <c r="T58" s="122">
        <v>28.13</v>
      </c>
      <c r="U58" s="122">
        <v>10.09</v>
      </c>
      <c r="V58" s="117">
        <v>13.23</v>
      </c>
      <c r="W58" s="118">
        <v>1.68</v>
      </c>
      <c r="X58" s="118">
        <v>0.34</v>
      </c>
      <c r="Y58" s="123" t="s">
        <v>1497</v>
      </c>
      <c r="Z58" s="121" t="s">
        <v>1497</v>
      </c>
      <c r="AA58" s="117">
        <v>7.61</v>
      </c>
      <c r="AB58" s="119">
        <v>104.3</v>
      </c>
      <c r="AC58" s="117">
        <v>31.69</v>
      </c>
      <c r="AD58" s="118">
        <v>27.248000000000001</v>
      </c>
      <c r="AE58" s="118">
        <v>5.23</v>
      </c>
      <c r="AF58" s="119">
        <v>0</v>
      </c>
      <c r="AG58" s="117">
        <v>3.4830000000000001</v>
      </c>
      <c r="AH58" s="118">
        <v>13</v>
      </c>
      <c r="AI58" s="118">
        <v>10.280609999999999</v>
      </c>
      <c r="AJ58" s="118">
        <v>5.5416699999999999</v>
      </c>
      <c r="AK58" s="119">
        <v>10</v>
      </c>
      <c r="AL58" s="117">
        <v>7.57</v>
      </c>
      <c r="AM58" s="119">
        <v>12.23</v>
      </c>
      <c r="AN58" s="117">
        <v>12</v>
      </c>
      <c r="AO58" s="118">
        <v>15.96815</v>
      </c>
      <c r="AP58" s="118">
        <v>28.772880000000001</v>
      </c>
      <c r="AQ58" s="118">
        <v>7.2649999999999997</v>
      </c>
      <c r="AR58" s="118">
        <v>18.36337</v>
      </c>
      <c r="AS58" s="118">
        <v>1.9603200000000001</v>
      </c>
      <c r="AT58" s="118">
        <v>6.6443199999999996</v>
      </c>
      <c r="AU58" s="118">
        <v>13.099</v>
      </c>
      <c r="AV58" s="118">
        <v>4.3490000000000002</v>
      </c>
      <c r="AW58" s="119">
        <v>12.131</v>
      </c>
    </row>
    <row r="59" spans="1:49" x14ac:dyDescent="0.3">
      <c r="A59" s="125" t="s">
        <v>881</v>
      </c>
      <c r="B59" s="126">
        <v>7</v>
      </c>
      <c r="C59" s="127">
        <v>16.5</v>
      </c>
      <c r="D59" s="127">
        <v>11.4</v>
      </c>
      <c r="E59" s="127">
        <v>2</v>
      </c>
      <c r="F59" s="127">
        <v>22.4</v>
      </c>
      <c r="G59" s="128">
        <v>18.5</v>
      </c>
      <c r="H59" s="126">
        <v>7.5</v>
      </c>
      <c r="I59" s="128">
        <v>30</v>
      </c>
      <c r="J59" s="126">
        <v>15.51</v>
      </c>
      <c r="K59" s="127">
        <v>12.85</v>
      </c>
      <c r="L59" s="128">
        <v>14.19</v>
      </c>
      <c r="M59" s="129" t="s">
        <v>1497</v>
      </c>
      <c r="N59" s="130" t="s">
        <v>1497</v>
      </c>
      <c r="O59" s="131">
        <v>1.1439999999999999</v>
      </c>
      <c r="P59" s="126">
        <v>50.56</v>
      </c>
      <c r="Q59" s="127">
        <v>20</v>
      </c>
      <c r="R59" s="127">
        <v>93.84</v>
      </c>
      <c r="S59" s="128">
        <v>46.4</v>
      </c>
      <c r="T59" s="131">
        <v>28.13</v>
      </c>
      <c r="U59" s="131">
        <v>10.09</v>
      </c>
      <c r="V59" s="126">
        <v>13.23</v>
      </c>
      <c r="W59" s="127">
        <v>1.68</v>
      </c>
      <c r="X59" s="127">
        <v>0.34</v>
      </c>
      <c r="Y59" s="132" t="s">
        <v>1497</v>
      </c>
      <c r="Z59" s="130" t="s">
        <v>1497</v>
      </c>
      <c r="AA59" s="126">
        <v>7.61</v>
      </c>
      <c r="AB59" s="128">
        <v>104.3</v>
      </c>
      <c r="AC59" s="126">
        <v>31.69</v>
      </c>
      <c r="AD59" s="127">
        <v>27.248000000000001</v>
      </c>
      <c r="AE59" s="127">
        <v>5.23</v>
      </c>
      <c r="AF59" s="128">
        <v>0</v>
      </c>
      <c r="AG59" s="126">
        <v>3.4830000000000001</v>
      </c>
      <c r="AH59" s="127">
        <v>13</v>
      </c>
      <c r="AI59" s="127">
        <v>10.280609999999999</v>
      </c>
      <c r="AJ59" s="127">
        <v>5.5416699999999999</v>
      </c>
      <c r="AK59" s="128">
        <v>10</v>
      </c>
      <c r="AL59" s="126">
        <v>7.57</v>
      </c>
      <c r="AM59" s="128">
        <v>12.23</v>
      </c>
      <c r="AN59" s="126">
        <v>12</v>
      </c>
      <c r="AO59" s="127">
        <v>15.96815</v>
      </c>
      <c r="AP59" s="127">
        <v>28.772880000000001</v>
      </c>
      <c r="AQ59" s="127">
        <v>7.2649999999999997</v>
      </c>
      <c r="AR59" s="127">
        <v>18.36337</v>
      </c>
      <c r="AS59" s="127">
        <v>1.9603200000000001</v>
      </c>
      <c r="AT59" s="127">
        <v>6.6443199999999996</v>
      </c>
      <c r="AU59" s="127">
        <v>13.099</v>
      </c>
      <c r="AV59" s="127">
        <v>4.3490000000000002</v>
      </c>
      <c r="AW59" s="128">
        <v>12.131</v>
      </c>
    </row>
    <row r="60" spans="1:49" x14ac:dyDescent="0.3">
      <c r="A60" s="133" t="s">
        <v>1426</v>
      </c>
      <c r="B60" s="134">
        <f t="shared" ref="B60:AW60" si="0">MIN(B12:B59)</f>
        <v>7</v>
      </c>
      <c r="C60" s="134">
        <f t="shared" si="0"/>
        <v>16.5</v>
      </c>
      <c r="D60" s="134">
        <f t="shared" si="0"/>
        <v>11.4</v>
      </c>
      <c r="E60" s="134">
        <f t="shared" si="0"/>
        <v>2</v>
      </c>
      <c r="F60" s="134">
        <f t="shared" si="0"/>
        <v>0</v>
      </c>
      <c r="G60" s="134">
        <f t="shared" si="0"/>
        <v>18.5</v>
      </c>
      <c r="H60" s="134">
        <f t="shared" si="0"/>
        <v>6.7</v>
      </c>
      <c r="I60" s="134">
        <f t="shared" si="0"/>
        <v>30</v>
      </c>
      <c r="J60" s="134">
        <f t="shared" si="0"/>
        <v>11.93</v>
      </c>
      <c r="K60" s="134">
        <f t="shared" si="0"/>
        <v>12.62</v>
      </c>
      <c r="L60" s="134">
        <f t="shared" si="0"/>
        <v>9.84</v>
      </c>
      <c r="M60" s="134">
        <f t="shared" si="0"/>
        <v>1.07</v>
      </c>
      <c r="N60" s="134">
        <f t="shared" si="0"/>
        <v>40.96</v>
      </c>
      <c r="O60" s="134">
        <f t="shared" si="0"/>
        <v>1.1439999999999999</v>
      </c>
      <c r="P60" s="134">
        <f t="shared" si="0"/>
        <v>42.71</v>
      </c>
      <c r="Q60" s="134">
        <f t="shared" si="0"/>
        <v>20</v>
      </c>
      <c r="R60" s="134">
        <f t="shared" si="0"/>
        <v>93.84</v>
      </c>
      <c r="S60" s="134">
        <f t="shared" si="0"/>
        <v>41.38</v>
      </c>
      <c r="T60" s="134">
        <f t="shared" si="0"/>
        <v>17.367000000000001</v>
      </c>
      <c r="U60" s="134">
        <f t="shared" si="0"/>
        <v>9.7899999999999991</v>
      </c>
      <c r="V60" s="134">
        <f t="shared" si="0"/>
        <v>11.53</v>
      </c>
      <c r="W60" s="134">
        <f t="shared" si="0"/>
        <v>0.73</v>
      </c>
      <c r="X60" s="134">
        <f t="shared" si="0"/>
        <v>0.32</v>
      </c>
      <c r="Y60" s="134">
        <f t="shared" si="0"/>
        <v>0</v>
      </c>
      <c r="Z60" s="134">
        <f t="shared" si="0"/>
        <v>0</v>
      </c>
      <c r="AA60" s="134">
        <f t="shared" si="0"/>
        <v>5.99</v>
      </c>
      <c r="AB60" s="134">
        <f t="shared" si="0"/>
        <v>102.68</v>
      </c>
      <c r="AC60" s="134">
        <f t="shared" si="0"/>
        <v>27.658999999999999</v>
      </c>
      <c r="AD60" s="134">
        <f t="shared" si="0"/>
        <v>23.815000000000001</v>
      </c>
      <c r="AE60" s="134">
        <f t="shared" si="0"/>
        <v>5.23</v>
      </c>
      <c r="AF60" s="134">
        <f t="shared" si="0"/>
        <v>0</v>
      </c>
      <c r="AG60" s="134">
        <f t="shared" si="0"/>
        <v>3.4830000000000001</v>
      </c>
      <c r="AH60" s="134">
        <f t="shared" si="0"/>
        <v>10</v>
      </c>
      <c r="AI60" s="134">
        <f t="shared" si="0"/>
        <v>10.09398</v>
      </c>
      <c r="AJ60" s="134">
        <f t="shared" si="0"/>
        <v>5.5416699999999999</v>
      </c>
      <c r="AK60" s="134">
        <f t="shared" si="0"/>
        <v>9.8000000000000007</v>
      </c>
      <c r="AL60" s="134">
        <f t="shared" si="0"/>
        <v>6.48</v>
      </c>
      <c r="AM60" s="134">
        <f t="shared" si="0"/>
        <v>11.14</v>
      </c>
      <c r="AN60" s="134">
        <f t="shared" si="0"/>
        <v>12</v>
      </c>
      <c r="AO60" s="134">
        <f t="shared" si="0"/>
        <v>15.96815</v>
      </c>
      <c r="AP60" s="134">
        <f t="shared" si="0"/>
        <v>28.772880000000001</v>
      </c>
      <c r="AQ60" s="134">
        <f t="shared" si="0"/>
        <v>7.181</v>
      </c>
      <c r="AR60" s="134">
        <f t="shared" si="0"/>
        <v>18.36337</v>
      </c>
      <c r="AS60" s="134">
        <f t="shared" si="0"/>
        <v>1.6831199999999999</v>
      </c>
      <c r="AT60" s="134">
        <f t="shared" si="0"/>
        <v>6.6443199999999996</v>
      </c>
      <c r="AU60" s="134">
        <f t="shared" si="0"/>
        <v>12.510999999999999</v>
      </c>
      <c r="AV60" s="134">
        <f t="shared" si="0"/>
        <v>3.601</v>
      </c>
      <c r="AW60" s="135">
        <f t="shared" si="0"/>
        <v>11.629</v>
      </c>
    </row>
    <row r="61" spans="1:49" x14ac:dyDescent="0.3">
      <c r="A61" s="136" t="s">
        <v>1425</v>
      </c>
      <c r="B61" s="137">
        <f t="shared" ref="B61:AW61" si="1">MAX(B12:B59)</f>
        <v>7</v>
      </c>
      <c r="C61" s="137">
        <f t="shared" si="1"/>
        <v>17</v>
      </c>
      <c r="D61" s="137">
        <f t="shared" si="1"/>
        <v>11.9</v>
      </c>
      <c r="E61" s="137">
        <f t="shared" si="1"/>
        <v>2</v>
      </c>
      <c r="F61" s="137">
        <f t="shared" si="1"/>
        <v>35.9</v>
      </c>
      <c r="G61" s="137">
        <f t="shared" si="1"/>
        <v>19</v>
      </c>
      <c r="H61" s="137">
        <f t="shared" si="1"/>
        <v>7.8</v>
      </c>
      <c r="I61" s="137">
        <f t="shared" si="1"/>
        <v>34</v>
      </c>
      <c r="J61" s="137">
        <f t="shared" si="1"/>
        <v>15.56</v>
      </c>
      <c r="K61" s="137">
        <f t="shared" si="1"/>
        <v>13.06</v>
      </c>
      <c r="L61" s="137">
        <f t="shared" si="1"/>
        <v>23.56</v>
      </c>
      <c r="M61" s="137">
        <f t="shared" si="1"/>
        <v>1.07</v>
      </c>
      <c r="N61" s="137">
        <f t="shared" si="1"/>
        <v>41.62</v>
      </c>
      <c r="O61" s="137">
        <f t="shared" si="1"/>
        <v>1.1439999999999999</v>
      </c>
      <c r="P61" s="137">
        <f t="shared" si="1"/>
        <v>56.47</v>
      </c>
      <c r="Q61" s="137">
        <f t="shared" si="1"/>
        <v>90.94</v>
      </c>
      <c r="R61" s="137">
        <f t="shared" si="1"/>
        <v>98.29</v>
      </c>
      <c r="S61" s="137">
        <f t="shared" si="1"/>
        <v>60.21</v>
      </c>
      <c r="T61" s="137">
        <f t="shared" si="1"/>
        <v>28.13</v>
      </c>
      <c r="U61" s="137">
        <f t="shared" si="1"/>
        <v>10.34</v>
      </c>
      <c r="V61" s="137">
        <f t="shared" si="1"/>
        <v>13.23</v>
      </c>
      <c r="W61" s="137">
        <f t="shared" si="1"/>
        <v>3.25</v>
      </c>
      <c r="X61" s="137">
        <f t="shared" si="1"/>
        <v>0.41</v>
      </c>
      <c r="Y61" s="137">
        <f t="shared" si="1"/>
        <v>0</v>
      </c>
      <c r="Z61" s="137">
        <f t="shared" si="1"/>
        <v>0</v>
      </c>
      <c r="AA61" s="137">
        <f t="shared" si="1"/>
        <v>20.96</v>
      </c>
      <c r="AB61" s="137">
        <f t="shared" si="1"/>
        <v>119.07</v>
      </c>
      <c r="AC61" s="137">
        <f t="shared" si="1"/>
        <v>35.503</v>
      </c>
      <c r="AD61" s="137">
        <f t="shared" si="1"/>
        <v>31.396000000000001</v>
      </c>
      <c r="AE61" s="137">
        <f t="shared" si="1"/>
        <v>10.46</v>
      </c>
      <c r="AF61" s="137">
        <f t="shared" si="1"/>
        <v>0</v>
      </c>
      <c r="AG61" s="137">
        <f t="shared" si="1"/>
        <v>3.4830000000000001</v>
      </c>
      <c r="AH61" s="137">
        <f t="shared" si="1"/>
        <v>17.399999999999999</v>
      </c>
      <c r="AI61" s="137">
        <f t="shared" si="1"/>
        <v>10.42517</v>
      </c>
      <c r="AJ61" s="137">
        <f t="shared" si="1"/>
        <v>5.5416699999999999</v>
      </c>
      <c r="AK61" s="137">
        <f t="shared" si="1"/>
        <v>10.199999999999999</v>
      </c>
      <c r="AL61" s="137">
        <f t="shared" si="1"/>
        <v>7.94</v>
      </c>
      <c r="AM61" s="137">
        <f t="shared" si="1"/>
        <v>12.6</v>
      </c>
      <c r="AN61" s="137">
        <f t="shared" si="1"/>
        <v>12</v>
      </c>
      <c r="AO61" s="137">
        <f t="shared" si="1"/>
        <v>15.96815</v>
      </c>
      <c r="AP61" s="137">
        <f t="shared" si="1"/>
        <v>33.288589999999999</v>
      </c>
      <c r="AQ61" s="137">
        <f t="shared" si="1"/>
        <v>7.3239999999999998</v>
      </c>
      <c r="AR61" s="137">
        <f t="shared" si="1"/>
        <v>18.36337</v>
      </c>
      <c r="AS61" s="137">
        <f t="shared" si="1"/>
        <v>1.9603200000000001</v>
      </c>
      <c r="AT61" s="137">
        <f t="shared" si="1"/>
        <v>6.6443199999999996</v>
      </c>
      <c r="AU61" s="137">
        <f t="shared" si="1"/>
        <v>13.099</v>
      </c>
      <c r="AV61" s="137">
        <f t="shared" si="1"/>
        <v>4.3490000000000002</v>
      </c>
      <c r="AW61" s="138">
        <f t="shared" si="1"/>
        <v>12.73</v>
      </c>
    </row>
    <row r="62" spans="1:49" x14ac:dyDescent="0.3">
      <c r="A62" s="139" t="s">
        <v>1498</v>
      </c>
      <c r="B62" s="140">
        <f t="shared" ref="B62:AW62" si="2">AVERAGE(B12:B59)</f>
        <v>7</v>
      </c>
      <c r="C62" s="140">
        <f t="shared" si="2"/>
        <v>16.708333333333332</v>
      </c>
      <c r="D62" s="140">
        <f t="shared" si="2"/>
        <v>11.599999999999989</v>
      </c>
      <c r="E62" s="140">
        <f t="shared" si="2"/>
        <v>2</v>
      </c>
      <c r="F62" s="140">
        <f t="shared" si="2"/>
        <v>17.012499999999996</v>
      </c>
      <c r="G62" s="140">
        <f t="shared" si="2"/>
        <v>18.708333333333332</v>
      </c>
      <c r="H62" s="140">
        <f t="shared" si="2"/>
        <v>7.2583333333333329</v>
      </c>
      <c r="I62" s="140">
        <f t="shared" si="2"/>
        <v>30.875</v>
      </c>
      <c r="J62" s="140">
        <f t="shared" si="2"/>
        <v>13.573333333333336</v>
      </c>
      <c r="K62" s="140">
        <f t="shared" si="2"/>
        <v>12.840833333333336</v>
      </c>
      <c r="L62" s="140">
        <f t="shared" si="2"/>
        <v>13.632916666666667</v>
      </c>
      <c r="M62" s="140">
        <f t="shared" si="2"/>
        <v>1.07</v>
      </c>
      <c r="N62" s="140">
        <f t="shared" si="2"/>
        <v>41.29</v>
      </c>
      <c r="O62" s="140">
        <f t="shared" si="2"/>
        <v>1.1439999999999988</v>
      </c>
      <c r="P62" s="140">
        <f t="shared" si="2"/>
        <v>47.16875000000001</v>
      </c>
      <c r="Q62" s="140">
        <f t="shared" si="2"/>
        <v>24.164999999999996</v>
      </c>
      <c r="R62" s="140">
        <f t="shared" si="2"/>
        <v>96.38916666666664</v>
      </c>
      <c r="S62" s="140">
        <f t="shared" si="2"/>
        <v>49.177083333333336</v>
      </c>
      <c r="T62" s="140">
        <f t="shared" si="2"/>
        <v>23.051958333333335</v>
      </c>
      <c r="U62" s="140">
        <f t="shared" si="2"/>
        <v>10.122916666666661</v>
      </c>
      <c r="V62" s="140">
        <f t="shared" si="2"/>
        <v>12.09166666666666</v>
      </c>
      <c r="W62" s="140">
        <f t="shared" si="2"/>
        <v>1.7498333333333334</v>
      </c>
      <c r="X62" s="140">
        <f t="shared" si="2"/>
        <v>0.34375</v>
      </c>
      <c r="Y62" s="140" t="e">
        <f t="shared" si="2"/>
        <v>#DIV/0!</v>
      </c>
      <c r="Z62" s="140" t="e">
        <f t="shared" si="2"/>
        <v>#DIV/0!</v>
      </c>
      <c r="AA62" s="140">
        <f t="shared" si="2"/>
        <v>14.685000000000004</v>
      </c>
      <c r="AB62" s="140">
        <f t="shared" si="2"/>
        <v>112.63204166666669</v>
      </c>
      <c r="AC62" s="140">
        <f t="shared" si="2"/>
        <v>31.286416666666682</v>
      </c>
      <c r="AD62" s="140">
        <f t="shared" si="2"/>
        <v>27.455416666666668</v>
      </c>
      <c r="AE62" s="140">
        <f t="shared" si="2"/>
        <v>8.0867500000000003</v>
      </c>
      <c r="AF62" s="140">
        <f t="shared" si="2"/>
        <v>0</v>
      </c>
      <c r="AG62" s="140">
        <f t="shared" si="2"/>
        <v>3.4830000000000019</v>
      </c>
      <c r="AH62" s="140">
        <f t="shared" si="2"/>
        <v>13.18333333333333</v>
      </c>
      <c r="AI62" s="140">
        <f t="shared" si="2"/>
        <v>10.246834166666668</v>
      </c>
      <c r="AJ62" s="140">
        <f t="shared" si="2"/>
        <v>5.5416700000000034</v>
      </c>
      <c r="AK62" s="140">
        <f t="shared" si="2"/>
        <v>9.8416666666666721</v>
      </c>
      <c r="AL62" s="140">
        <f t="shared" si="2"/>
        <v>7.4091666666666685</v>
      </c>
      <c r="AM62" s="140">
        <f t="shared" si="2"/>
        <v>12.067499999999997</v>
      </c>
      <c r="AN62" s="140">
        <f t="shared" si="2"/>
        <v>12</v>
      </c>
      <c r="AO62" s="140">
        <f t="shared" si="2"/>
        <v>15.96815</v>
      </c>
      <c r="AP62" s="140">
        <f t="shared" si="2"/>
        <v>31.030735</v>
      </c>
      <c r="AQ62" s="140">
        <f t="shared" si="2"/>
        <v>7.2485416666666671</v>
      </c>
      <c r="AR62" s="140">
        <f t="shared" si="2"/>
        <v>18.36337</v>
      </c>
      <c r="AS62" s="140">
        <f t="shared" si="2"/>
        <v>1.7696158333333336</v>
      </c>
      <c r="AT62" s="140">
        <f t="shared" si="2"/>
        <v>6.6443199999999942</v>
      </c>
      <c r="AU62" s="140">
        <f t="shared" si="2"/>
        <v>12.590708333333339</v>
      </c>
      <c r="AV62" s="140">
        <f t="shared" si="2"/>
        <v>3.938166666666667</v>
      </c>
      <c r="AW62" s="141">
        <f t="shared" si="2"/>
        <v>12.029958333333324</v>
      </c>
    </row>
    <row r="63" spans="1:49" x14ac:dyDescent="0.3">
      <c r="A63" s="142" t="s">
        <v>7</v>
      </c>
      <c r="B63" s="137">
        <f t="shared" ref="B63:AW63" si="3">B12</f>
        <v>7</v>
      </c>
      <c r="C63" s="137">
        <f t="shared" si="3"/>
        <v>17</v>
      </c>
      <c r="D63" s="137">
        <f t="shared" si="3"/>
        <v>11.8</v>
      </c>
      <c r="E63" s="137">
        <f t="shared" si="3"/>
        <v>2</v>
      </c>
      <c r="F63" s="137">
        <f t="shared" si="3"/>
        <v>7.9</v>
      </c>
      <c r="G63" s="137">
        <f t="shared" si="3"/>
        <v>19</v>
      </c>
      <c r="H63" s="137">
        <f t="shared" si="3"/>
        <v>6.7</v>
      </c>
      <c r="I63" s="137">
        <f t="shared" si="3"/>
        <v>32</v>
      </c>
      <c r="J63" s="137">
        <f t="shared" si="3"/>
        <v>12.53</v>
      </c>
      <c r="K63" s="137">
        <f t="shared" si="3"/>
        <v>12.85</v>
      </c>
      <c r="L63" s="137">
        <f t="shared" si="3"/>
        <v>16.2</v>
      </c>
      <c r="M63" s="137" t="str">
        <f t="shared" si="3"/>
        <v>--</v>
      </c>
      <c r="N63" s="137" t="str">
        <f t="shared" si="3"/>
        <v>--</v>
      </c>
      <c r="O63" s="137">
        <f t="shared" si="3"/>
        <v>1.1439999999999999</v>
      </c>
      <c r="P63" s="137">
        <f t="shared" si="3"/>
        <v>50.56</v>
      </c>
      <c r="Q63" s="137">
        <f t="shared" si="3"/>
        <v>20</v>
      </c>
      <c r="R63" s="137">
        <f t="shared" si="3"/>
        <v>97.39</v>
      </c>
      <c r="S63" s="137">
        <f t="shared" si="3"/>
        <v>46.83</v>
      </c>
      <c r="T63" s="137">
        <f t="shared" si="3"/>
        <v>23.413</v>
      </c>
      <c r="U63" s="137">
        <f t="shared" si="3"/>
        <v>10.34</v>
      </c>
      <c r="V63" s="137">
        <f t="shared" si="3"/>
        <v>12.09</v>
      </c>
      <c r="W63" s="137">
        <f t="shared" si="3"/>
        <v>1.1140000000000001</v>
      </c>
      <c r="X63" s="137">
        <f t="shared" si="3"/>
        <v>0.32</v>
      </c>
      <c r="Y63" s="137" t="str">
        <f t="shared" si="3"/>
        <v>--</v>
      </c>
      <c r="Z63" s="137" t="str">
        <f t="shared" si="3"/>
        <v>--</v>
      </c>
      <c r="AA63" s="137">
        <f t="shared" si="3"/>
        <v>19.23</v>
      </c>
      <c r="AB63" s="137">
        <f t="shared" si="3"/>
        <v>118.01</v>
      </c>
      <c r="AC63" s="137">
        <f t="shared" si="3"/>
        <v>29.22</v>
      </c>
      <c r="AD63" s="137">
        <f t="shared" si="3"/>
        <v>24.786000000000001</v>
      </c>
      <c r="AE63" s="137">
        <f t="shared" si="3"/>
        <v>8.18</v>
      </c>
      <c r="AF63" s="137">
        <f t="shared" si="3"/>
        <v>0</v>
      </c>
      <c r="AG63" s="137">
        <f t="shared" si="3"/>
        <v>3.4830000000000001</v>
      </c>
      <c r="AH63" s="137">
        <f t="shared" si="3"/>
        <v>13.6</v>
      </c>
      <c r="AI63" s="137">
        <f t="shared" si="3"/>
        <v>10.220840000000001</v>
      </c>
      <c r="AJ63" s="137">
        <f t="shared" si="3"/>
        <v>5.5416699999999999</v>
      </c>
      <c r="AK63" s="137">
        <f t="shared" si="3"/>
        <v>9.8000000000000007</v>
      </c>
      <c r="AL63" s="137">
        <f t="shared" si="3"/>
        <v>7.31</v>
      </c>
      <c r="AM63" s="137">
        <f t="shared" si="3"/>
        <v>11.96</v>
      </c>
      <c r="AN63" s="137">
        <f t="shared" si="3"/>
        <v>12</v>
      </c>
      <c r="AO63" s="137" t="str">
        <f t="shared" si="3"/>
        <v>--</v>
      </c>
      <c r="AP63" s="137">
        <f t="shared" si="3"/>
        <v>33.288589999999999</v>
      </c>
      <c r="AQ63" s="137">
        <f t="shared" si="3"/>
        <v>7.2460000000000004</v>
      </c>
      <c r="AR63" s="137" t="str">
        <f t="shared" si="3"/>
        <v>--</v>
      </c>
      <c r="AS63" s="137">
        <f t="shared" si="3"/>
        <v>1.6984699999999999</v>
      </c>
      <c r="AT63" s="137">
        <f t="shared" si="3"/>
        <v>6.6443199999999996</v>
      </c>
      <c r="AU63" s="137">
        <f t="shared" si="3"/>
        <v>12.510999999999999</v>
      </c>
      <c r="AV63" s="137">
        <f t="shared" si="3"/>
        <v>3.6749999999999998</v>
      </c>
      <c r="AW63" s="137">
        <f t="shared" si="3"/>
        <v>11.932</v>
      </c>
    </row>
    <row r="64" spans="1:49" x14ac:dyDescent="0.3">
      <c r="A64" s="142" t="s">
        <v>8</v>
      </c>
      <c r="B64" s="137">
        <f t="shared" ref="B64:AW64" si="4">B59</f>
        <v>7</v>
      </c>
      <c r="C64" s="137">
        <f t="shared" si="4"/>
        <v>16.5</v>
      </c>
      <c r="D64" s="137">
        <f t="shared" si="4"/>
        <v>11.4</v>
      </c>
      <c r="E64" s="137">
        <f t="shared" si="4"/>
        <v>2</v>
      </c>
      <c r="F64" s="137">
        <f t="shared" si="4"/>
        <v>22.4</v>
      </c>
      <c r="G64" s="137">
        <f t="shared" si="4"/>
        <v>18.5</v>
      </c>
      <c r="H64" s="137">
        <f t="shared" si="4"/>
        <v>7.5</v>
      </c>
      <c r="I64" s="137">
        <f t="shared" si="4"/>
        <v>30</v>
      </c>
      <c r="J64" s="137">
        <f t="shared" si="4"/>
        <v>15.51</v>
      </c>
      <c r="K64" s="137">
        <f t="shared" si="4"/>
        <v>12.85</v>
      </c>
      <c r="L64" s="137">
        <f t="shared" si="4"/>
        <v>14.19</v>
      </c>
      <c r="M64" s="137" t="str">
        <f t="shared" si="4"/>
        <v>--</v>
      </c>
      <c r="N64" s="137" t="str">
        <f t="shared" si="4"/>
        <v>--</v>
      </c>
      <c r="O64" s="137">
        <f t="shared" si="4"/>
        <v>1.1439999999999999</v>
      </c>
      <c r="P64" s="137">
        <f t="shared" si="4"/>
        <v>50.56</v>
      </c>
      <c r="Q64" s="137">
        <f t="shared" si="4"/>
        <v>20</v>
      </c>
      <c r="R64" s="137">
        <f t="shared" si="4"/>
        <v>93.84</v>
      </c>
      <c r="S64" s="137">
        <f t="shared" si="4"/>
        <v>46.4</v>
      </c>
      <c r="T64" s="137">
        <f t="shared" si="4"/>
        <v>28.13</v>
      </c>
      <c r="U64" s="137">
        <f t="shared" si="4"/>
        <v>10.09</v>
      </c>
      <c r="V64" s="137">
        <f t="shared" si="4"/>
        <v>13.23</v>
      </c>
      <c r="W64" s="137">
        <f t="shared" si="4"/>
        <v>1.68</v>
      </c>
      <c r="X64" s="137">
        <f t="shared" si="4"/>
        <v>0.34</v>
      </c>
      <c r="Y64" s="137" t="str">
        <f t="shared" si="4"/>
        <v>--</v>
      </c>
      <c r="Z64" s="137" t="str">
        <f t="shared" si="4"/>
        <v>--</v>
      </c>
      <c r="AA64" s="137">
        <f t="shared" si="4"/>
        <v>7.61</v>
      </c>
      <c r="AB64" s="137">
        <f t="shared" si="4"/>
        <v>104.3</v>
      </c>
      <c r="AC64" s="137">
        <f t="shared" si="4"/>
        <v>31.69</v>
      </c>
      <c r="AD64" s="137">
        <f t="shared" si="4"/>
        <v>27.248000000000001</v>
      </c>
      <c r="AE64" s="137">
        <f t="shared" si="4"/>
        <v>5.23</v>
      </c>
      <c r="AF64" s="137">
        <f t="shared" si="4"/>
        <v>0</v>
      </c>
      <c r="AG64" s="137">
        <f t="shared" si="4"/>
        <v>3.4830000000000001</v>
      </c>
      <c r="AH64" s="137">
        <f t="shared" si="4"/>
        <v>13</v>
      </c>
      <c r="AI64" s="137">
        <f t="shared" si="4"/>
        <v>10.280609999999999</v>
      </c>
      <c r="AJ64" s="137">
        <f t="shared" si="4"/>
        <v>5.5416699999999999</v>
      </c>
      <c r="AK64" s="137">
        <f t="shared" si="4"/>
        <v>10</v>
      </c>
      <c r="AL64" s="137">
        <f t="shared" si="4"/>
        <v>7.57</v>
      </c>
      <c r="AM64" s="137">
        <f t="shared" si="4"/>
        <v>12.23</v>
      </c>
      <c r="AN64" s="137">
        <f t="shared" si="4"/>
        <v>12</v>
      </c>
      <c r="AO64" s="137">
        <f t="shared" si="4"/>
        <v>15.96815</v>
      </c>
      <c r="AP64" s="137">
        <f t="shared" si="4"/>
        <v>28.772880000000001</v>
      </c>
      <c r="AQ64" s="137">
        <f t="shared" si="4"/>
        <v>7.2649999999999997</v>
      </c>
      <c r="AR64" s="137">
        <f t="shared" si="4"/>
        <v>18.36337</v>
      </c>
      <c r="AS64" s="137">
        <f t="shared" si="4"/>
        <v>1.9603200000000001</v>
      </c>
      <c r="AT64" s="137">
        <f t="shared" si="4"/>
        <v>6.6443199999999996</v>
      </c>
      <c r="AU64" s="137">
        <f t="shared" si="4"/>
        <v>13.099</v>
      </c>
      <c r="AV64" s="137">
        <f t="shared" si="4"/>
        <v>4.3490000000000002</v>
      </c>
      <c r="AW64" s="137">
        <f t="shared" si="4"/>
        <v>12.131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1499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61</v>
      </c>
      <c r="C5" s="115" t="s">
        <v>268</v>
      </c>
      <c r="D5" s="115" t="s">
        <v>200</v>
      </c>
      <c r="E5" s="115" t="s">
        <v>112</v>
      </c>
      <c r="F5" s="115" t="s">
        <v>112</v>
      </c>
      <c r="G5" s="115" t="s">
        <v>112</v>
      </c>
      <c r="H5" s="115" t="s">
        <v>126</v>
      </c>
      <c r="I5" s="115" t="s">
        <v>126</v>
      </c>
      <c r="J5" s="115" t="s">
        <v>126</v>
      </c>
      <c r="K5" s="115" t="s">
        <v>126</v>
      </c>
      <c r="L5" s="115" t="s">
        <v>126</v>
      </c>
      <c r="M5" s="115" t="s">
        <v>126</v>
      </c>
      <c r="N5" s="115" t="s">
        <v>126</v>
      </c>
      <c r="O5" s="115" t="s">
        <v>126</v>
      </c>
      <c r="P5" s="115" t="s">
        <v>73</v>
      </c>
      <c r="Q5" s="115" t="s">
        <v>73</v>
      </c>
      <c r="R5" s="115" t="s">
        <v>73</v>
      </c>
      <c r="S5" s="115" t="s">
        <v>95</v>
      </c>
      <c r="T5" s="115" t="s">
        <v>95</v>
      </c>
      <c r="U5" s="115" t="s">
        <v>625</v>
      </c>
      <c r="V5" s="115" t="s">
        <v>234</v>
      </c>
      <c r="W5" s="115" t="s">
        <v>56</v>
      </c>
      <c r="X5" s="115" t="s">
        <v>56</v>
      </c>
      <c r="Y5" s="115" t="s">
        <v>626</v>
      </c>
      <c r="Z5" s="115" t="s">
        <v>626</v>
      </c>
      <c r="AA5" s="115" t="s">
        <v>188</v>
      </c>
      <c r="AB5" s="115" t="s">
        <v>188</v>
      </c>
      <c r="AC5" s="115" t="s">
        <v>85</v>
      </c>
      <c r="AD5" s="115" t="s">
        <v>1012</v>
      </c>
    </row>
    <row r="6" spans="1:30" ht="26.4" x14ac:dyDescent="0.3">
      <c r="A6" s="115" t="s">
        <v>1433</v>
      </c>
      <c r="B6" s="115" t="s">
        <v>676</v>
      </c>
      <c r="C6" s="115" t="s">
        <v>1500</v>
      </c>
      <c r="D6" s="115" t="s">
        <v>1501</v>
      </c>
      <c r="E6" s="115" t="s">
        <v>1450</v>
      </c>
      <c r="F6" s="115" t="s">
        <v>1450</v>
      </c>
      <c r="G6" s="115" t="s">
        <v>1450</v>
      </c>
      <c r="H6" s="115" t="s">
        <v>676</v>
      </c>
      <c r="I6" s="115" t="s">
        <v>1443</v>
      </c>
      <c r="J6" s="115" t="s">
        <v>1452</v>
      </c>
      <c r="K6" s="115" t="s">
        <v>1502</v>
      </c>
      <c r="L6" s="115" t="s">
        <v>676</v>
      </c>
      <c r="M6" s="115" t="s">
        <v>676</v>
      </c>
      <c r="N6" s="115" t="s">
        <v>1503</v>
      </c>
      <c r="O6" s="115" t="s">
        <v>1503</v>
      </c>
      <c r="P6" s="115" t="s">
        <v>1443</v>
      </c>
      <c r="Q6" s="115" t="s">
        <v>1443</v>
      </c>
      <c r="R6" s="115" t="s">
        <v>1447</v>
      </c>
      <c r="S6" s="115" t="s">
        <v>1447</v>
      </c>
      <c r="T6" s="115" t="s">
        <v>1448</v>
      </c>
      <c r="U6" s="115" t="s">
        <v>1438</v>
      </c>
      <c r="V6" s="115" t="s">
        <v>1504</v>
      </c>
      <c r="W6" s="115" t="s">
        <v>1437</v>
      </c>
      <c r="X6" s="115" t="s">
        <v>1437</v>
      </c>
      <c r="Y6" s="115" t="s">
        <v>626</v>
      </c>
      <c r="Z6" s="115" t="s">
        <v>626</v>
      </c>
      <c r="AA6" s="115" t="s">
        <v>1434</v>
      </c>
      <c r="AB6" s="115" t="s">
        <v>1434</v>
      </c>
      <c r="AC6" s="115" t="s">
        <v>676</v>
      </c>
      <c r="AD6" s="115" t="s">
        <v>1450</v>
      </c>
    </row>
    <row r="7" spans="1:30" ht="26.4" x14ac:dyDescent="0.3">
      <c r="A7" s="115" t="s">
        <v>1455</v>
      </c>
      <c r="B7" s="115" t="s">
        <v>1456</v>
      </c>
      <c r="C7" s="115" t="s">
        <v>1456</v>
      </c>
      <c r="D7" s="115" t="s">
        <v>1456</v>
      </c>
      <c r="E7" s="115" t="s">
        <v>1456</v>
      </c>
      <c r="F7" s="115" t="s">
        <v>1456</v>
      </c>
      <c r="G7" s="115" t="s">
        <v>1456</v>
      </c>
      <c r="H7" s="115" t="s">
        <v>1456</v>
      </c>
      <c r="I7" s="115" t="s">
        <v>1456</v>
      </c>
      <c r="J7" s="115" t="s">
        <v>1456</v>
      </c>
      <c r="K7" s="115" t="s">
        <v>1456</v>
      </c>
      <c r="L7" s="115" t="s">
        <v>1456</v>
      </c>
      <c r="M7" s="115" t="s">
        <v>1456</v>
      </c>
      <c r="N7" s="115" t="s">
        <v>1456</v>
      </c>
      <c r="O7" s="115" t="s">
        <v>1456</v>
      </c>
      <c r="P7" s="115" t="s">
        <v>1456</v>
      </c>
      <c r="Q7" s="115" t="s">
        <v>1456</v>
      </c>
      <c r="R7" s="115" t="s">
        <v>1456</v>
      </c>
      <c r="S7" s="115" t="s">
        <v>1456</v>
      </c>
      <c r="T7" s="115" t="s">
        <v>1456</v>
      </c>
      <c r="U7" s="115" t="s">
        <v>1456</v>
      </c>
      <c r="V7" s="115" t="s">
        <v>1456</v>
      </c>
      <c r="W7" s="115" t="s">
        <v>1456</v>
      </c>
      <c r="X7" s="115" t="s">
        <v>1456</v>
      </c>
      <c r="Y7" s="115" t="s">
        <v>1456</v>
      </c>
      <c r="Z7" s="115" t="s">
        <v>1456</v>
      </c>
      <c r="AA7" s="115" t="s">
        <v>1456</v>
      </c>
      <c r="AB7" s="115" t="s">
        <v>1456</v>
      </c>
      <c r="AC7" s="115" t="s">
        <v>1456</v>
      </c>
      <c r="AD7" s="115" t="s">
        <v>1456</v>
      </c>
    </row>
    <row r="8" spans="1:30" ht="39.6" x14ac:dyDescent="0.3">
      <c r="A8" s="115" t="s">
        <v>6</v>
      </c>
      <c r="B8" s="115" t="s">
        <v>1505</v>
      </c>
      <c r="C8" s="115" t="s">
        <v>1506</v>
      </c>
      <c r="D8" s="115" t="s">
        <v>1507</v>
      </c>
      <c r="E8" s="115" t="s">
        <v>1508</v>
      </c>
      <c r="F8" s="115" t="s">
        <v>1509</v>
      </c>
      <c r="G8" s="115" t="s">
        <v>1510</v>
      </c>
      <c r="H8" s="115" t="s">
        <v>1511</v>
      </c>
      <c r="I8" s="115" t="s">
        <v>1512</v>
      </c>
      <c r="J8" s="115" t="s">
        <v>1513</v>
      </c>
      <c r="K8" s="115" t="s">
        <v>1514</v>
      </c>
      <c r="L8" s="115" t="s">
        <v>1511</v>
      </c>
      <c r="M8" s="115" t="s">
        <v>1515</v>
      </c>
      <c r="N8" s="115" t="s">
        <v>1516</v>
      </c>
      <c r="O8" s="115" t="s">
        <v>1454</v>
      </c>
      <c r="P8" s="115" t="s">
        <v>1472</v>
      </c>
      <c r="Q8" s="115" t="s">
        <v>1472</v>
      </c>
      <c r="R8" s="115" t="s">
        <v>1445</v>
      </c>
      <c r="S8" s="115" t="s">
        <v>1517</v>
      </c>
      <c r="T8" s="115" t="s">
        <v>1477</v>
      </c>
      <c r="U8" s="115" t="s">
        <v>1518</v>
      </c>
      <c r="V8" s="115" t="s">
        <v>1519</v>
      </c>
      <c r="W8" s="115" t="s">
        <v>1462</v>
      </c>
      <c r="X8" s="115" t="s">
        <v>1463</v>
      </c>
      <c r="Y8" s="115" t="s">
        <v>1520</v>
      </c>
      <c r="Z8" s="115" t="s">
        <v>1521</v>
      </c>
      <c r="AA8" s="115" t="s">
        <v>1460</v>
      </c>
      <c r="AB8" s="115" t="s">
        <v>1522</v>
      </c>
      <c r="AC8" s="115" t="s">
        <v>1523</v>
      </c>
      <c r="AD8" s="115" t="s">
        <v>1524</v>
      </c>
    </row>
    <row r="9" spans="1:30" ht="26.4" x14ac:dyDescent="0.3">
      <c r="A9" s="115" t="s">
        <v>1114</v>
      </c>
      <c r="B9" s="115" t="s">
        <v>1525</v>
      </c>
      <c r="C9" s="115" t="s">
        <v>1526</v>
      </c>
      <c r="D9" s="115" t="s">
        <v>1526</v>
      </c>
      <c r="E9" s="115" t="s">
        <v>1526</v>
      </c>
      <c r="F9" s="115" t="s">
        <v>1526</v>
      </c>
      <c r="G9" s="115" t="s">
        <v>1526</v>
      </c>
      <c r="H9" s="115" t="s">
        <v>1525</v>
      </c>
      <c r="I9" s="115" t="s">
        <v>1526</v>
      </c>
      <c r="J9" s="115" t="s">
        <v>1526</v>
      </c>
      <c r="K9" s="115" t="s">
        <v>1526</v>
      </c>
      <c r="L9" s="115" t="s">
        <v>1526</v>
      </c>
      <c r="M9" s="115" t="s">
        <v>1526</v>
      </c>
      <c r="N9" s="115" t="s">
        <v>1526</v>
      </c>
      <c r="O9" s="115" t="s">
        <v>1526</v>
      </c>
      <c r="P9" s="115" t="s">
        <v>1525</v>
      </c>
      <c r="Q9" s="115" t="s">
        <v>1526</v>
      </c>
      <c r="R9" s="115" t="s">
        <v>1526</v>
      </c>
      <c r="S9" s="115" t="s">
        <v>1526</v>
      </c>
      <c r="T9" s="115" t="s">
        <v>989</v>
      </c>
      <c r="U9" s="115" t="s">
        <v>1526</v>
      </c>
      <c r="V9" s="115" t="s">
        <v>1526</v>
      </c>
      <c r="W9" s="115" t="s">
        <v>1526</v>
      </c>
      <c r="X9" s="115" t="s">
        <v>1526</v>
      </c>
      <c r="Y9" s="115" t="s">
        <v>1526</v>
      </c>
      <c r="Z9" s="115" t="s">
        <v>1526</v>
      </c>
      <c r="AA9" s="115" t="s">
        <v>1526</v>
      </c>
      <c r="AB9" s="115" t="s">
        <v>1526</v>
      </c>
      <c r="AC9" s="115" t="s">
        <v>1526</v>
      </c>
      <c r="AD9" s="115" t="s">
        <v>1526</v>
      </c>
    </row>
    <row r="10" spans="1:30" x14ac:dyDescent="0.3">
      <c r="A10" s="115" t="s">
        <v>49</v>
      </c>
      <c r="B10" s="115" t="s">
        <v>1527</v>
      </c>
      <c r="C10" s="115" t="s">
        <v>1528</v>
      </c>
      <c r="D10" s="115" t="s">
        <v>1528</v>
      </c>
      <c r="E10" s="115" t="s">
        <v>1528</v>
      </c>
      <c r="F10" s="115" t="s">
        <v>1528</v>
      </c>
      <c r="G10" s="115" t="s">
        <v>1528</v>
      </c>
      <c r="H10" s="115" t="s">
        <v>1527</v>
      </c>
      <c r="I10" s="115" t="s">
        <v>1528</v>
      </c>
      <c r="J10" s="115" t="s">
        <v>1528</v>
      </c>
      <c r="K10" s="115" t="s">
        <v>1528</v>
      </c>
      <c r="L10" s="115" t="s">
        <v>1528</v>
      </c>
      <c r="M10" s="115" t="s">
        <v>1528</v>
      </c>
      <c r="N10" s="115" t="s">
        <v>1528</v>
      </c>
      <c r="O10" s="115" t="s">
        <v>1528</v>
      </c>
      <c r="P10" s="115" t="s">
        <v>1527</v>
      </c>
      <c r="Q10" s="115" t="s">
        <v>1528</v>
      </c>
      <c r="R10" s="115" t="s">
        <v>1528</v>
      </c>
      <c r="S10" s="115" t="s">
        <v>1528</v>
      </c>
      <c r="T10" s="115" t="s">
        <v>1528</v>
      </c>
      <c r="U10" s="115" t="s">
        <v>1528</v>
      </c>
      <c r="V10" s="115" t="s">
        <v>1528</v>
      </c>
      <c r="W10" s="115" t="s">
        <v>1528</v>
      </c>
      <c r="X10" s="115" t="s">
        <v>1528</v>
      </c>
      <c r="Y10" s="115" t="s">
        <v>1528</v>
      </c>
      <c r="Z10" s="115" t="s">
        <v>1528</v>
      </c>
      <c r="AA10" s="115" t="s">
        <v>1528</v>
      </c>
      <c r="AB10" s="115" t="s">
        <v>1528</v>
      </c>
      <c r="AC10" s="115" t="s">
        <v>1528</v>
      </c>
      <c r="AD10" s="115" t="s">
        <v>1528</v>
      </c>
    </row>
    <row r="11" spans="1:30" x14ac:dyDescent="0.3">
      <c r="A11" s="116" t="s">
        <v>54</v>
      </c>
      <c r="B11" s="144">
        <v>2693.37</v>
      </c>
      <c r="C11" s="144">
        <v>6.3224999999999998</v>
      </c>
      <c r="D11" s="144">
        <v>0.29976000000000003</v>
      </c>
      <c r="E11" s="144">
        <v>0.249</v>
      </c>
      <c r="F11" s="144">
        <v>0.22538</v>
      </c>
      <c r="G11" s="144">
        <v>1.7670000000000002E-2</v>
      </c>
      <c r="H11" s="144">
        <v>3875.0610799999999</v>
      </c>
      <c r="I11" s="116" t="s">
        <v>1497</v>
      </c>
      <c r="J11" s="116" t="s">
        <v>1497</v>
      </c>
      <c r="K11" s="144">
        <v>0.68801999999999996</v>
      </c>
      <c r="L11" s="144">
        <v>22.365300000000001</v>
      </c>
      <c r="M11" s="116" t="s">
        <v>1497</v>
      </c>
      <c r="N11" s="144">
        <v>0.29221999999999998</v>
      </c>
      <c r="O11" s="144">
        <v>0.23443</v>
      </c>
      <c r="P11" s="144">
        <v>2409.71</v>
      </c>
      <c r="Q11" s="144">
        <v>0.69</v>
      </c>
      <c r="R11" s="116" t="s">
        <v>1497</v>
      </c>
      <c r="S11" s="144">
        <v>0.219</v>
      </c>
      <c r="T11" s="144">
        <v>0.437</v>
      </c>
      <c r="U11" s="116" t="s">
        <v>1497</v>
      </c>
      <c r="V11" s="144">
        <v>264.03100000000001</v>
      </c>
      <c r="W11" s="144">
        <v>0.13700000000000001</v>
      </c>
      <c r="X11" s="144">
        <v>6.0999999999999999E-2</v>
      </c>
      <c r="Y11" s="144">
        <v>26.5</v>
      </c>
      <c r="Z11" s="144">
        <v>6.6000000000000003E-2</v>
      </c>
      <c r="AA11" s="144">
        <v>0.43707000000000001</v>
      </c>
      <c r="AB11" s="144">
        <v>0.16064000000000001</v>
      </c>
      <c r="AC11" s="144">
        <v>5.72</v>
      </c>
      <c r="AD11" s="144">
        <v>0.26900000000000002</v>
      </c>
    </row>
    <row r="12" spans="1:30" x14ac:dyDescent="0.3">
      <c r="A12" s="124" t="s">
        <v>835</v>
      </c>
      <c r="B12" s="122">
        <v>2693.37</v>
      </c>
      <c r="C12" s="122">
        <v>6.3224999999999998</v>
      </c>
      <c r="D12" s="122">
        <v>0.29976000000000003</v>
      </c>
      <c r="E12" s="122">
        <v>0.249</v>
      </c>
      <c r="F12" s="122">
        <v>0.22538</v>
      </c>
      <c r="G12" s="122">
        <v>1.7670000000000002E-2</v>
      </c>
      <c r="H12" s="122">
        <v>3875.0610799999999</v>
      </c>
      <c r="I12" s="124" t="s">
        <v>1497</v>
      </c>
      <c r="J12" s="124" t="s">
        <v>1497</v>
      </c>
      <c r="K12" s="122">
        <v>0.68801999999999996</v>
      </c>
      <c r="L12" s="122">
        <v>22.365300000000001</v>
      </c>
      <c r="M12" s="124" t="s">
        <v>1497</v>
      </c>
      <c r="N12" s="122">
        <v>0.29221999999999998</v>
      </c>
      <c r="O12" s="122">
        <v>0.23443</v>
      </c>
      <c r="P12" s="122">
        <v>2409.71</v>
      </c>
      <c r="Q12" s="122">
        <v>0.69</v>
      </c>
      <c r="R12" s="124" t="s">
        <v>1497</v>
      </c>
      <c r="S12" s="122">
        <v>0.219</v>
      </c>
      <c r="T12" s="122">
        <v>0.437</v>
      </c>
      <c r="U12" s="124" t="s">
        <v>1497</v>
      </c>
      <c r="V12" s="122">
        <v>264.03100000000001</v>
      </c>
      <c r="W12" s="122">
        <v>0.13700000000000001</v>
      </c>
      <c r="X12" s="122">
        <v>6.0999999999999999E-2</v>
      </c>
      <c r="Y12" s="122">
        <v>26.5</v>
      </c>
      <c r="Z12" s="122">
        <v>6.6000000000000003E-2</v>
      </c>
      <c r="AA12" s="122">
        <v>0.43707000000000001</v>
      </c>
      <c r="AB12" s="122">
        <v>0.16064000000000001</v>
      </c>
      <c r="AC12" s="122">
        <v>5.72</v>
      </c>
      <c r="AD12" s="122">
        <v>0.26900000000000002</v>
      </c>
    </row>
    <row r="13" spans="1:30" x14ac:dyDescent="0.3">
      <c r="A13" s="124" t="s">
        <v>836</v>
      </c>
      <c r="B13" s="122">
        <v>2693.33</v>
      </c>
      <c r="C13" s="122">
        <v>6.1351699999999996</v>
      </c>
      <c r="D13" s="122">
        <v>0.41354999999999997</v>
      </c>
      <c r="E13" s="122">
        <v>0.23699999999999999</v>
      </c>
      <c r="F13" s="122">
        <v>0.24814</v>
      </c>
      <c r="G13" s="122">
        <v>1.8960000000000001E-2</v>
      </c>
      <c r="H13" s="122">
        <v>3875.04889</v>
      </c>
      <c r="I13" s="124" t="s">
        <v>1497</v>
      </c>
      <c r="J13" s="124" t="s">
        <v>1497</v>
      </c>
      <c r="K13" s="122">
        <v>0.62588999999999995</v>
      </c>
      <c r="L13" s="122">
        <v>22.334420000000001</v>
      </c>
      <c r="M13" s="124" t="s">
        <v>1497</v>
      </c>
      <c r="N13" s="122">
        <v>0.28129999999999999</v>
      </c>
      <c r="O13" s="122">
        <v>0.22903000000000001</v>
      </c>
      <c r="P13" s="122">
        <v>2409.6799999999998</v>
      </c>
      <c r="Q13" s="122">
        <v>0.68700000000000006</v>
      </c>
      <c r="R13" s="124" t="s">
        <v>1497</v>
      </c>
      <c r="S13" s="122">
        <v>0.219</v>
      </c>
      <c r="T13" s="122">
        <v>0.45900000000000002</v>
      </c>
      <c r="U13" s="124" t="s">
        <v>1497</v>
      </c>
      <c r="V13" s="122">
        <v>264.03199999999998</v>
      </c>
      <c r="W13" s="122">
        <v>0.14299999999999999</v>
      </c>
      <c r="X13" s="122">
        <v>6.3E-2</v>
      </c>
      <c r="Y13" s="122">
        <v>26.5</v>
      </c>
      <c r="Z13" s="122">
        <v>7.3999999999999996E-2</v>
      </c>
      <c r="AA13" s="122">
        <v>0.38291999999999998</v>
      </c>
      <c r="AB13" s="122">
        <v>0.21869</v>
      </c>
      <c r="AC13" s="122">
        <v>5.83</v>
      </c>
      <c r="AD13" s="122">
        <v>0.26900000000000002</v>
      </c>
    </row>
    <row r="14" spans="1:30" x14ac:dyDescent="0.3">
      <c r="A14" s="124" t="s">
        <v>837</v>
      </c>
      <c r="B14" s="122">
        <v>2693.33</v>
      </c>
      <c r="C14" s="122">
        <v>6.1351699999999996</v>
      </c>
      <c r="D14" s="122">
        <v>0.41354999999999997</v>
      </c>
      <c r="E14" s="122">
        <v>0.23699999999999999</v>
      </c>
      <c r="F14" s="122">
        <v>0.24814</v>
      </c>
      <c r="G14" s="122">
        <v>1.8960000000000001E-2</v>
      </c>
      <c r="H14" s="122">
        <v>3875.04889</v>
      </c>
      <c r="I14" s="124" t="s">
        <v>1497</v>
      </c>
      <c r="J14" s="124" t="s">
        <v>1497</v>
      </c>
      <c r="K14" s="122">
        <v>0.62588999999999995</v>
      </c>
      <c r="L14" s="122">
        <v>22.334420000000001</v>
      </c>
      <c r="M14" s="124" t="s">
        <v>1497</v>
      </c>
      <c r="N14" s="122">
        <v>0.28129999999999999</v>
      </c>
      <c r="O14" s="122">
        <v>0.22903000000000001</v>
      </c>
      <c r="P14" s="122">
        <v>2409.6799999999998</v>
      </c>
      <c r="Q14" s="122">
        <v>0.68700000000000006</v>
      </c>
      <c r="R14" s="124" t="s">
        <v>1497</v>
      </c>
      <c r="S14" s="122">
        <v>0.219</v>
      </c>
      <c r="T14" s="122">
        <v>0.45900000000000002</v>
      </c>
      <c r="U14" s="124" t="s">
        <v>1497</v>
      </c>
      <c r="V14" s="122">
        <v>264.03199999999998</v>
      </c>
      <c r="W14" s="122">
        <v>0.14299999999999999</v>
      </c>
      <c r="X14" s="122">
        <v>6.3E-2</v>
      </c>
      <c r="Y14" s="122">
        <v>26.5</v>
      </c>
      <c r="Z14" s="122">
        <v>7.3999999999999996E-2</v>
      </c>
      <c r="AA14" s="122">
        <v>0.38291999999999998</v>
      </c>
      <c r="AB14" s="122">
        <v>0.21869</v>
      </c>
      <c r="AC14" s="122">
        <v>5.83</v>
      </c>
      <c r="AD14" s="122">
        <v>0.26900000000000002</v>
      </c>
    </row>
    <row r="15" spans="1:30" x14ac:dyDescent="0.3">
      <c r="A15" s="124" t="s">
        <v>838</v>
      </c>
      <c r="B15" s="122">
        <v>2693.29</v>
      </c>
      <c r="C15" s="122">
        <v>6.0664100000000003</v>
      </c>
      <c r="D15" s="122">
        <v>0.55215000000000003</v>
      </c>
      <c r="E15" s="122">
        <v>0.246</v>
      </c>
      <c r="F15" s="122">
        <v>0.24759999999999999</v>
      </c>
      <c r="G15" s="122">
        <v>2.249E-2</v>
      </c>
      <c r="H15" s="122">
        <v>3875.0440199999998</v>
      </c>
      <c r="I15" s="124" t="s">
        <v>1497</v>
      </c>
      <c r="J15" s="124" t="s">
        <v>1497</v>
      </c>
      <c r="K15" s="122">
        <v>0.54296</v>
      </c>
      <c r="L15" s="122">
        <v>22.32207</v>
      </c>
      <c r="M15" s="124" t="s">
        <v>1497</v>
      </c>
      <c r="N15" s="122">
        <v>0.29809999999999998</v>
      </c>
      <c r="O15" s="122">
        <v>0.23443</v>
      </c>
      <c r="P15" s="122">
        <v>2409.65</v>
      </c>
      <c r="Q15" s="122">
        <v>0.68400000000000005</v>
      </c>
      <c r="R15" s="124" t="s">
        <v>1497</v>
      </c>
      <c r="S15" s="122">
        <v>0.219</v>
      </c>
      <c r="T15" s="122">
        <v>0.48499999999999999</v>
      </c>
      <c r="U15" s="124" t="s">
        <v>1497</v>
      </c>
      <c r="V15" s="122">
        <v>264.03300000000002</v>
      </c>
      <c r="W15" s="122">
        <v>0.13600000000000001</v>
      </c>
      <c r="X15" s="122">
        <v>5.8000000000000003E-2</v>
      </c>
      <c r="Y15" s="122">
        <v>26.5</v>
      </c>
      <c r="Z15" s="122">
        <v>8.3000000000000004E-2</v>
      </c>
      <c r="AA15" s="122">
        <v>0.32290000000000002</v>
      </c>
      <c r="AB15" s="122">
        <v>0.27581</v>
      </c>
      <c r="AC15" s="122">
        <v>5.85</v>
      </c>
      <c r="AD15" s="122">
        <v>0.26900000000000002</v>
      </c>
    </row>
    <row r="16" spans="1:30" x14ac:dyDescent="0.3">
      <c r="A16" s="124" t="s">
        <v>839</v>
      </c>
      <c r="B16" s="122">
        <v>2693.29</v>
      </c>
      <c r="C16" s="122">
        <v>6.0664100000000003</v>
      </c>
      <c r="D16" s="122">
        <v>0.55215000000000003</v>
      </c>
      <c r="E16" s="122">
        <v>0.246</v>
      </c>
      <c r="F16" s="122">
        <v>0.24759999999999999</v>
      </c>
      <c r="G16" s="122">
        <v>2.249E-2</v>
      </c>
      <c r="H16" s="122">
        <v>3875.0440199999998</v>
      </c>
      <c r="I16" s="124" t="s">
        <v>1497</v>
      </c>
      <c r="J16" s="124" t="s">
        <v>1497</v>
      </c>
      <c r="K16" s="122">
        <v>0.54296</v>
      </c>
      <c r="L16" s="122">
        <v>22.32207</v>
      </c>
      <c r="M16" s="124" t="s">
        <v>1497</v>
      </c>
      <c r="N16" s="122">
        <v>0.29809999999999998</v>
      </c>
      <c r="O16" s="122">
        <v>0.23443</v>
      </c>
      <c r="P16" s="122">
        <v>2409.65</v>
      </c>
      <c r="Q16" s="122">
        <v>0.68400000000000005</v>
      </c>
      <c r="R16" s="124" t="s">
        <v>1497</v>
      </c>
      <c r="S16" s="122">
        <v>0.219</v>
      </c>
      <c r="T16" s="122">
        <v>0.48499999999999999</v>
      </c>
      <c r="U16" s="124" t="s">
        <v>1497</v>
      </c>
      <c r="V16" s="122">
        <v>264.03300000000002</v>
      </c>
      <c r="W16" s="122">
        <v>0.13600000000000001</v>
      </c>
      <c r="X16" s="122">
        <v>5.8000000000000003E-2</v>
      </c>
      <c r="Y16" s="122">
        <v>26.5</v>
      </c>
      <c r="Z16" s="122">
        <v>8.3000000000000004E-2</v>
      </c>
      <c r="AA16" s="122">
        <v>0.32290000000000002</v>
      </c>
      <c r="AB16" s="122">
        <v>0.27581</v>
      </c>
      <c r="AC16" s="122">
        <v>5.85</v>
      </c>
      <c r="AD16" s="122">
        <v>0.26900000000000002</v>
      </c>
    </row>
    <row r="17" spans="1:30" x14ac:dyDescent="0.3">
      <c r="A17" s="124" t="s">
        <v>840</v>
      </c>
      <c r="B17" s="122">
        <v>2693.27</v>
      </c>
      <c r="C17" s="122">
        <v>6.1338900000000001</v>
      </c>
      <c r="D17" s="122">
        <v>0.65800000000000003</v>
      </c>
      <c r="E17" s="122">
        <v>0.24299999999999999</v>
      </c>
      <c r="F17" s="122">
        <v>0.25524999999999998</v>
      </c>
      <c r="G17" s="122">
        <v>2.4649999999999998E-2</v>
      </c>
      <c r="H17" s="122">
        <v>3875.03152</v>
      </c>
      <c r="I17" s="124" t="s">
        <v>1497</v>
      </c>
      <c r="J17" s="124" t="s">
        <v>1497</v>
      </c>
      <c r="K17" s="122">
        <v>0.45885999999999999</v>
      </c>
      <c r="L17" s="122">
        <v>22.29044</v>
      </c>
      <c r="M17" s="124" t="s">
        <v>1497</v>
      </c>
      <c r="N17" s="122">
        <v>0.31575999999999999</v>
      </c>
      <c r="O17" s="122">
        <v>0.2399</v>
      </c>
      <c r="P17" s="122">
        <v>2409.73</v>
      </c>
      <c r="Q17" s="122">
        <v>0.69299999999999995</v>
      </c>
      <c r="R17" s="124" t="s">
        <v>1497</v>
      </c>
      <c r="S17" s="122">
        <v>0.219</v>
      </c>
      <c r="T17" s="122">
        <v>0.51</v>
      </c>
      <c r="U17" s="124" t="s">
        <v>1497</v>
      </c>
      <c r="V17" s="122">
        <v>264.03399999999999</v>
      </c>
      <c r="W17" s="122">
        <v>0.128</v>
      </c>
      <c r="X17" s="122">
        <v>5.2999999999999999E-2</v>
      </c>
      <c r="Y17" s="122">
        <v>26.5</v>
      </c>
      <c r="Z17" s="122">
        <v>9.2999999999999999E-2</v>
      </c>
      <c r="AA17" s="122">
        <v>0.26701999999999998</v>
      </c>
      <c r="AB17" s="122">
        <v>0.33434000000000003</v>
      </c>
      <c r="AC17" s="122">
        <v>5.96</v>
      </c>
      <c r="AD17" s="122">
        <v>0.27</v>
      </c>
    </row>
    <row r="18" spans="1:30" x14ac:dyDescent="0.3">
      <c r="A18" s="124" t="s">
        <v>841</v>
      </c>
      <c r="B18" s="122">
        <v>2693.27</v>
      </c>
      <c r="C18" s="122">
        <v>6.1338900000000001</v>
      </c>
      <c r="D18" s="122">
        <v>0.65800000000000003</v>
      </c>
      <c r="E18" s="122">
        <v>0.24299999999999999</v>
      </c>
      <c r="F18" s="122">
        <v>0.25524999999999998</v>
      </c>
      <c r="G18" s="122">
        <v>2.4649999999999998E-2</v>
      </c>
      <c r="H18" s="122">
        <v>3875.03152</v>
      </c>
      <c r="I18" s="124" t="s">
        <v>1497</v>
      </c>
      <c r="J18" s="124" t="s">
        <v>1497</v>
      </c>
      <c r="K18" s="122">
        <v>0.45885999999999999</v>
      </c>
      <c r="L18" s="122">
        <v>22.29044</v>
      </c>
      <c r="M18" s="124" t="s">
        <v>1497</v>
      </c>
      <c r="N18" s="122">
        <v>0.31575999999999999</v>
      </c>
      <c r="O18" s="122">
        <v>0.2399</v>
      </c>
      <c r="P18" s="122">
        <v>2409.73</v>
      </c>
      <c r="Q18" s="122">
        <v>0.69299999999999995</v>
      </c>
      <c r="R18" s="124" t="s">
        <v>1497</v>
      </c>
      <c r="S18" s="122">
        <v>0.219</v>
      </c>
      <c r="T18" s="122">
        <v>0.51</v>
      </c>
      <c r="U18" s="124" t="s">
        <v>1497</v>
      </c>
      <c r="V18" s="122">
        <v>264.03399999999999</v>
      </c>
      <c r="W18" s="122">
        <v>0.128</v>
      </c>
      <c r="X18" s="122">
        <v>5.2999999999999999E-2</v>
      </c>
      <c r="Y18" s="122">
        <v>26.5</v>
      </c>
      <c r="Z18" s="122">
        <v>9.2999999999999999E-2</v>
      </c>
      <c r="AA18" s="122">
        <v>0.26701999999999998</v>
      </c>
      <c r="AB18" s="122">
        <v>0.33434000000000003</v>
      </c>
      <c r="AC18" s="122">
        <v>5.96</v>
      </c>
      <c r="AD18" s="122">
        <v>0.27</v>
      </c>
    </row>
    <row r="19" spans="1:30" x14ac:dyDescent="0.3">
      <c r="A19" s="124" t="s">
        <v>842</v>
      </c>
      <c r="B19" s="122">
        <v>2693.22</v>
      </c>
      <c r="C19" s="122">
        <v>6.1981799999999998</v>
      </c>
      <c r="D19" s="122">
        <v>0.77300000000000002</v>
      </c>
      <c r="E19" s="122">
        <v>0.23400000000000001</v>
      </c>
      <c r="F19" s="122">
        <v>0.26074999999999998</v>
      </c>
      <c r="G19" s="122">
        <v>2.2759999999999999E-2</v>
      </c>
      <c r="H19" s="122">
        <v>3875.01719</v>
      </c>
      <c r="I19" s="124" t="s">
        <v>1497</v>
      </c>
      <c r="J19" s="124" t="s">
        <v>1497</v>
      </c>
      <c r="K19" s="122">
        <v>0.37348999999999999</v>
      </c>
      <c r="L19" s="122">
        <v>22.254190000000001</v>
      </c>
      <c r="M19" s="124" t="s">
        <v>1497</v>
      </c>
      <c r="N19" s="122">
        <v>0.29809999999999998</v>
      </c>
      <c r="O19" s="122">
        <v>0.22903000000000001</v>
      </c>
      <c r="P19" s="122">
        <v>2409.91</v>
      </c>
      <c r="Q19" s="122">
        <v>0.71199999999999997</v>
      </c>
      <c r="R19" s="124" t="s">
        <v>1497</v>
      </c>
      <c r="S19" s="122">
        <v>0.219</v>
      </c>
      <c r="T19" s="122">
        <v>0.53900000000000003</v>
      </c>
      <c r="U19" s="124" t="s">
        <v>1497</v>
      </c>
      <c r="V19" s="122">
        <v>264.03500000000003</v>
      </c>
      <c r="W19" s="122">
        <v>0.12</v>
      </c>
      <c r="X19" s="122">
        <v>4.9000000000000002E-2</v>
      </c>
      <c r="Y19" s="122">
        <v>26.5</v>
      </c>
      <c r="Z19" s="122">
        <v>0.10199999999999999</v>
      </c>
      <c r="AA19" s="122">
        <v>0.20519999999999999</v>
      </c>
      <c r="AB19" s="122">
        <v>0.38812999999999998</v>
      </c>
      <c r="AC19" s="122">
        <v>6.22</v>
      </c>
      <c r="AD19" s="122">
        <v>0.28100000000000003</v>
      </c>
    </row>
    <row r="20" spans="1:30" x14ac:dyDescent="0.3">
      <c r="A20" s="124" t="s">
        <v>843</v>
      </c>
      <c r="B20" s="122">
        <v>2693.22</v>
      </c>
      <c r="C20" s="122">
        <v>6.1981799999999998</v>
      </c>
      <c r="D20" s="122">
        <v>0.77300000000000002</v>
      </c>
      <c r="E20" s="122">
        <v>0.23400000000000001</v>
      </c>
      <c r="F20" s="122">
        <v>0.26074999999999998</v>
      </c>
      <c r="G20" s="122">
        <v>2.2759999999999999E-2</v>
      </c>
      <c r="H20" s="122">
        <v>3875.01719</v>
      </c>
      <c r="I20" s="124" t="s">
        <v>1497</v>
      </c>
      <c r="J20" s="124" t="s">
        <v>1497</v>
      </c>
      <c r="K20" s="122">
        <v>0.37348999999999999</v>
      </c>
      <c r="L20" s="122">
        <v>22.254190000000001</v>
      </c>
      <c r="M20" s="124" t="s">
        <v>1497</v>
      </c>
      <c r="N20" s="122">
        <v>0.29809999999999998</v>
      </c>
      <c r="O20" s="122">
        <v>0.22903000000000001</v>
      </c>
      <c r="P20" s="122">
        <v>2409.91</v>
      </c>
      <c r="Q20" s="122">
        <v>0.71199999999999997</v>
      </c>
      <c r="R20" s="124" t="s">
        <v>1497</v>
      </c>
      <c r="S20" s="122">
        <v>0.219</v>
      </c>
      <c r="T20" s="122">
        <v>0.53900000000000003</v>
      </c>
      <c r="U20" s="124" t="s">
        <v>1497</v>
      </c>
      <c r="V20" s="122">
        <v>264.03500000000003</v>
      </c>
      <c r="W20" s="122">
        <v>0.12</v>
      </c>
      <c r="X20" s="122">
        <v>4.9000000000000002E-2</v>
      </c>
      <c r="Y20" s="122">
        <v>26.5</v>
      </c>
      <c r="Z20" s="122">
        <v>0.10199999999999999</v>
      </c>
      <c r="AA20" s="122">
        <v>0.20519999999999999</v>
      </c>
      <c r="AB20" s="122">
        <v>0.38812999999999998</v>
      </c>
      <c r="AC20" s="122">
        <v>6.22</v>
      </c>
      <c r="AD20" s="122">
        <v>0.28100000000000003</v>
      </c>
    </row>
    <row r="21" spans="1:30" x14ac:dyDescent="0.3">
      <c r="A21" s="124" t="s">
        <v>844</v>
      </c>
      <c r="B21" s="122">
        <v>2693.18</v>
      </c>
      <c r="C21" s="122">
        <v>6.2595700000000001</v>
      </c>
      <c r="D21" s="122">
        <v>0.88049999999999995</v>
      </c>
      <c r="E21" s="122">
        <v>0.20799999999999999</v>
      </c>
      <c r="F21" s="122">
        <v>0.28088999999999997</v>
      </c>
      <c r="G21" s="122">
        <v>1.661E-2</v>
      </c>
      <c r="H21" s="122">
        <v>3875.0107899999998</v>
      </c>
      <c r="I21" s="124" t="s">
        <v>1497</v>
      </c>
      <c r="J21" s="124" t="s">
        <v>1497</v>
      </c>
      <c r="K21" s="122">
        <v>0.29260000000000003</v>
      </c>
      <c r="L21" s="122">
        <v>22.23799</v>
      </c>
      <c r="M21" s="124" t="s">
        <v>1497</v>
      </c>
      <c r="N21" s="122">
        <v>0.29809999999999998</v>
      </c>
      <c r="O21" s="122">
        <v>0.2132</v>
      </c>
      <c r="P21" s="122">
        <v>2410.08</v>
      </c>
      <c r="Q21" s="122">
        <v>0.73099999999999998</v>
      </c>
      <c r="R21" s="124" t="s">
        <v>1497</v>
      </c>
      <c r="S21" s="122">
        <v>0.219</v>
      </c>
      <c r="T21" s="122">
        <v>0.56599999999999995</v>
      </c>
      <c r="U21" s="124" t="s">
        <v>1497</v>
      </c>
      <c r="V21" s="122">
        <v>264.036</v>
      </c>
      <c r="W21" s="122">
        <v>0.112</v>
      </c>
      <c r="X21" s="122">
        <v>4.2999999999999997E-2</v>
      </c>
      <c r="Y21" s="122">
        <v>26.5</v>
      </c>
      <c r="Z21" s="122">
        <v>0.11</v>
      </c>
      <c r="AA21" s="122">
        <v>0.14549000000000001</v>
      </c>
      <c r="AB21" s="122">
        <v>0.44308999999999998</v>
      </c>
      <c r="AC21" s="122">
        <v>6.4</v>
      </c>
      <c r="AD21" s="122">
        <v>0.29199999999999998</v>
      </c>
    </row>
    <row r="22" spans="1:30" x14ac:dyDescent="0.3">
      <c r="A22" s="124" t="s">
        <v>845</v>
      </c>
      <c r="B22" s="122">
        <v>2693.18</v>
      </c>
      <c r="C22" s="122">
        <v>6.2595700000000001</v>
      </c>
      <c r="D22" s="122">
        <v>0.88049999999999995</v>
      </c>
      <c r="E22" s="122">
        <v>0.20799999999999999</v>
      </c>
      <c r="F22" s="122">
        <v>0.28088999999999997</v>
      </c>
      <c r="G22" s="122">
        <v>1.661E-2</v>
      </c>
      <c r="H22" s="122">
        <v>3875.0107899999998</v>
      </c>
      <c r="I22" s="124" t="s">
        <v>1497</v>
      </c>
      <c r="J22" s="124" t="s">
        <v>1497</v>
      </c>
      <c r="K22" s="122">
        <v>0.29260000000000003</v>
      </c>
      <c r="L22" s="122">
        <v>22.23799</v>
      </c>
      <c r="M22" s="124" t="s">
        <v>1497</v>
      </c>
      <c r="N22" s="122">
        <v>0.29809999999999998</v>
      </c>
      <c r="O22" s="122">
        <v>0.2132</v>
      </c>
      <c r="P22" s="122">
        <v>2410.08</v>
      </c>
      <c r="Q22" s="122">
        <v>0.73099999999999998</v>
      </c>
      <c r="R22" s="124" t="s">
        <v>1497</v>
      </c>
      <c r="S22" s="122">
        <v>0.219</v>
      </c>
      <c r="T22" s="122">
        <v>0.56599999999999995</v>
      </c>
      <c r="U22" s="124" t="s">
        <v>1497</v>
      </c>
      <c r="V22" s="122">
        <v>264.036</v>
      </c>
      <c r="W22" s="122">
        <v>0.112</v>
      </c>
      <c r="X22" s="122">
        <v>4.2999999999999997E-2</v>
      </c>
      <c r="Y22" s="122">
        <v>26.5</v>
      </c>
      <c r="Z22" s="122">
        <v>0.11</v>
      </c>
      <c r="AA22" s="122">
        <v>0.14549000000000001</v>
      </c>
      <c r="AB22" s="122">
        <v>0.44308999999999998</v>
      </c>
      <c r="AC22" s="122">
        <v>6.4</v>
      </c>
      <c r="AD22" s="122">
        <v>0.29199999999999998</v>
      </c>
    </row>
    <row r="23" spans="1:30" x14ac:dyDescent="0.3">
      <c r="A23" s="124" t="s">
        <v>846</v>
      </c>
      <c r="B23" s="122">
        <v>2693.12</v>
      </c>
      <c r="C23" s="122">
        <v>6.1526199999999998</v>
      </c>
      <c r="D23" s="122">
        <v>0.84550000000000003</v>
      </c>
      <c r="E23" s="122">
        <v>0.21199999999999999</v>
      </c>
      <c r="F23" s="122">
        <v>0.25223000000000001</v>
      </c>
      <c r="G23" s="122">
        <v>1.525E-2</v>
      </c>
      <c r="H23" s="122">
        <v>3875.00378</v>
      </c>
      <c r="I23" s="124" t="s">
        <v>1497</v>
      </c>
      <c r="J23" s="124" t="s">
        <v>1497</v>
      </c>
      <c r="K23" s="122">
        <v>0.27467999999999998</v>
      </c>
      <c r="L23" s="122">
        <v>22.22026</v>
      </c>
      <c r="M23" s="124" t="s">
        <v>1497</v>
      </c>
      <c r="N23" s="122">
        <v>0.32163999999999998</v>
      </c>
      <c r="O23" s="122">
        <v>0.22903000000000001</v>
      </c>
      <c r="P23" s="122">
        <v>2410.2800000000002</v>
      </c>
      <c r="Q23" s="122">
        <v>0.755</v>
      </c>
      <c r="R23" s="124" t="s">
        <v>1497</v>
      </c>
      <c r="S23" s="122">
        <v>0.218</v>
      </c>
      <c r="T23" s="122">
        <v>0.58799999999999997</v>
      </c>
      <c r="U23" s="122">
        <v>66.19</v>
      </c>
      <c r="V23" s="122">
        <v>264.03800000000001</v>
      </c>
      <c r="W23" s="122">
        <v>0.105</v>
      </c>
      <c r="X23" s="122">
        <v>3.6999999999999998E-2</v>
      </c>
      <c r="Y23" s="122">
        <v>26.5</v>
      </c>
      <c r="Z23" s="122">
        <v>0.12</v>
      </c>
      <c r="AA23" s="122">
        <v>0.12059</v>
      </c>
      <c r="AB23" s="122">
        <v>0.46139000000000002</v>
      </c>
      <c r="AC23" s="122">
        <v>6.7</v>
      </c>
      <c r="AD23" s="122">
        <v>0.30399999999999999</v>
      </c>
    </row>
    <row r="24" spans="1:30" x14ac:dyDescent="0.3">
      <c r="A24" s="124" t="s">
        <v>847</v>
      </c>
      <c r="B24" s="122">
        <v>2693.12</v>
      </c>
      <c r="C24" s="122">
        <v>6.1526199999999998</v>
      </c>
      <c r="D24" s="122">
        <v>0.84550000000000003</v>
      </c>
      <c r="E24" s="122">
        <v>0.21199999999999999</v>
      </c>
      <c r="F24" s="122">
        <v>0.25223000000000001</v>
      </c>
      <c r="G24" s="122">
        <v>1.525E-2</v>
      </c>
      <c r="H24" s="122">
        <v>3875.00378</v>
      </c>
      <c r="I24" s="124" t="s">
        <v>1497</v>
      </c>
      <c r="J24" s="124" t="s">
        <v>1497</v>
      </c>
      <c r="K24" s="122">
        <v>0.27467999999999998</v>
      </c>
      <c r="L24" s="122">
        <v>22.22026</v>
      </c>
      <c r="M24" s="124" t="s">
        <v>1497</v>
      </c>
      <c r="N24" s="122">
        <v>0.32163999999999998</v>
      </c>
      <c r="O24" s="122">
        <v>0.22903000000000001</v>
      </c>
      <c r="P24" s="122">
        <v>2410.2800000000002</v>
      </c>
      <c r="Q24" s="122">
        <v>0.755</v>
      </c>
      <c r="R24" s="124" t="s">
        <v>1497</v>
      </c>
      <c r="S24" s="122">
        <v>0.218</v>
      </c>
      <c r="T24" s="122">
        <v>0.58799999999999997</v>
      </c>
      <c r="U24" s="122">
        <v>66.19</v>
      </c>
      <c r="V24" s="122">
        <v>264.03800000000001</v>
      </c>
      <c r="W24" s="122">
        <v>0.105</v>
      </c>
      <c r="X24" s="122">
        <v>3.6999999999999998E-2</v>
      </c>
      <c r="Y24" s="122">
        <v>26.5</v>
      </c>
      <c r="Z24" s="122">
        <v>0.12</v>
      </c>
      <c r="AA24" s="122">
        <v>0.12059</v>
      </c>
      <c r="AB24" s="122">
        <v>0.46139000000000002</v>
      </c>
      <c r="AC24" s="122">
        <v>6.7</v>
      </c>
      <c r="AD24" s="122">
        <v>0.30399999999999999</v>
      </c>
    </row>
    <row r="25" spans="1:30" x14ac:dyDescent="0.3">
      <c r="A25" s="124" t="s">
        <v>848</v>
      </c>
      <c r="B25" s="122">
        <v>2693.1</v>
      </c>
      <c r="C25" s="122">
        <v>6.0376099999999999</v>
      </c>
      <c r="D25" s="122">
        <v>0.8155</v>
      </c>
      <c r="E25" s="122">
        <v>0.20799999999999999</v>
      </c>
      <c r="F25" s="122">
        <v>0.23150000000000001</v>
      </c>
      <c r="G25" s="122">
        <v>1.9279999999999999E-2</v>
      </c>
      <c r="H25" s="122">
        <v>3875.0062200000002</v>
      </c>
      <c r="I25" s="124" t="s">
        <v>1497</v>
      </c>
      <c r="J25" s="124" t="s">
        <v>1497</v>
      </c>
      <c r="K25" s="122">
        <v>0.27254</v>
      </c>
      <c r="L25" s="122">
        <v>22.226430000000001</v>
      </c>
      <c r="M25" s="124" t="s">
        <v>1497</v>
      </c>
      <c r="N25" s="122">
        <v>0.33446999999999999</v>
      </c>
      <c r="O25" s="122">
        <v>0.22903000000000001</v>
      </c>
      <c r="P25" s="122">
        <v>2410.4699999999998</v>
      </c>
      <c r="Q25" s="122">
        <v>0.77700000000000002</v>
      </c>
      <c r="R25" s="124" t="s">
        <v>1497</v>
      </c>
      <c r="S25" s="122">
        <v>0.218</v>
      </c>
      <c r="T25" s="122">
        <v>0.59199999999999997</v>
      </c>
      <c r="U25" s="124" t="s">
        <v>1497</v>
      </c>
      <c r="V25" s="122">
        <v>264.03899999999999</v>
      </c>
      <c r="W25" s="122">
        <v>9.6000000000000002E-2</v>
      </c>
      <c r="X25" s="122">
        <v>3.3000000000000002E-2</v>
      </c>
      <c r="Y25" s="122">
        <v>26.5</v>
      </c>
      <c r="Z25" s="122">
        <v>0.13</v>
      </c>
      <c r="AA25" s="122">
        <v>0.11985</v>
      </c>
      <c r="AB25" s="122">
        <v>0.46989999999999998</v>
      </c>
      <c r="AC25" s="122">
        <v>7.01</v>
      </c>
      <c r="AD25" s="122">
        <v>0.316</v>
      </c>
    </row>
    <row r="26" spans="1:30" x14ac:dyDescent="0.3">
      <c r="A26" s="124" t="s">
        <v>849</v>
      </c>
      <c r="B26" s="122">
        <v>2693.1</v>
      </c>
      <c r="C26" s="122">
        <v>6.0376099999999999</v>
      </c>
      <c r="D26" s="122">
        <v>0.8155</v>
      </c>
      <c r="E26" s="122">
        <v>0.20799999999999999</v>
      </c>
      <c r="F26" s="122">
        <v>0.23150000000000001</v>
      </c>
      <c r="G26" s="122">
        <v>1.9279999999999999E-2</v>
      </c>
      <c r="H26" s="122">
        <v>3875.0062200000002</v>
      </c>
      <c r="I26" s="124" t="s">
        <v>1497</v>
      </c>
      <c r="J26" s="124" t="s">
        <v>1497</v>
      </c>
      <c r="K26" s="122">
        <v>0.27254</v>
      </c>
      <c r="L26" s="122">
        <v>22.226430000000001</v>
      </c>
      <c r="M26" s="124" t="s">
        <v>1497</v>
      </c>
      <c r="N26" s="122">
        <v>0.33446999999999999</v>
      </c>
      <c r="O26" s="122">
        <v>0.22903000000000001</v>
      </c>
      <c r="P26" s="122">
        <v>2410.4699999999998</v>
      </c>
      <c r="Q26" s="122">
        <v>0.77700000000000002</v>
      </c>
      <c r="R26" s="124" t="s">
        <v>1497</v>
      </c>
      <c r="S26" s="122">
        <v>0.218</v>
      </c>
      <c r="T26" s="122">
        <v>0.59199999999999997</v>
      </c>
      <c r="U26" s="124" t="s">
        <v>1497</v>
      </c>
      <c r="V26" s="122">
        <v>264.03899999999999</v>
      </c>
      <c r="W26" s="122">
        <v>9.6000000000000002E-2</v>
      </c>
      <c r="X26" s="122">
        <v>3.3000000000000002E-2</v>
      </c>
      <c r="Y26" s="122">
        <v>26.5</v>
      </c>
      <c r="Z26" s="122">
        <v>0.13</v>
      </c>
      <c r="AA26" s="122">
        <v>0.11985</v>
      </c>
      <c r="AB26" s="122">
        <v>0.46989999999999998</v>
      </c>
      <c r="AC26" s="122">
        <v>7.01</v>
      </c>
      <c r="AD26" s="122">
        <v>0.316</v>
      </c>
    </row>
    <row r="27" spans="1:30" x14ac:dyDescent="0.3">
      <c r="A27" s="124" t="s">
        <v>850</v>
      </c>
      <c r="B27" s="122">
        <v>2693.05</v>
      </c>
      <c r="C27" s="122">
        <v>5.9559699999999998</v>
      </c>
      <c r="D27" s="122">
        <v>0.83550000000000002</v>
      </c>
      <c r="E27" s="122">
        <v>0.21</v>
      </c>
      <c r="F27" s="122">
        <v>0.21401000000000001</v>
      </c>
      <c r="G27" s="122">
        <v>1.907E-2</v>
      </c>
      <c r="H27" s="122">
        <v>3874.99586</v>
      </c>
      <c r="I27" s="124" t="s">
        <v>1497</v>
      </c>
      <c r="J27" s="124" t="s">
        <v>1497</v>
      </c>
      <c r="K27" s="122">
        <v>0.27073000000000003</v>
      </c>
      <c r="L27" s="122">
        <v>22.200220000000002</v>
      </c>
      <c r="M27" s="122">
        <v>126.60319</v>
      </c>
      <c r="N27" s="122">
        <v>0.32806000000000002</v>
      </c>
      <c r="O27" s="122">
        <v>0.2132</v>
      </c>
      <c r="P27" s="122">
        <v>2410.64</v>
      </c>
      <c r="Q27" s="122">
        <v>0.79600000000000004</v>
      </c>
      <c r="R27" s="124" t="s">
        <v>1497</v>
      </c>
      <c r="S27" s="122">
        <v>0.218</v>
      </c>
      <c r="T27" s="122">
        <v>0.57599999999999996</v>
      </c>
      <c r="U27" s="124" t="s">
        <v>1497</v>
      </c>
      <c r="V27" s="122">
        <v>264.04000000000002</v>
      </c>
      <c r="W27" s="122">
        <v>8.7999999999999995E-2</v>
      </c>
      <c r="X27" s="122">
        <v>2.5999999999999999E-2</v>
      </c>
      <c r="Y27" s="122">
        <v>26.5</v>
      </c>
      <c r="Z27" s="122">
        <v>0.13400000000000001</v>
      </c>
      <c r="AA27" s="122">
        <v>0.12132</v>
      </c>
      <c r="AB27" s="122">
        <v>0.47132000000000002</v>
      </c>
      <c r="AC27" s="122">
        <v>7.29</v>
      </c>
      <c r="AD27" s="122">
        <v>0.32700000000000001</v>
      </c>
    </row>
    <row r="28" spans="1:30" x14ac:dyDescent="0.3">
      <c r="A28" s="124" t="s">
        <v>851</v>
      </c>
      <c r="B28" s="122">
        <v>2693.05</v>
      </c>
      <c r="C28" s="122">
        <v>5.9559699999999998</v>
      </c>
      <c r="D28" s="122">
        <v>0.83550000000000002</v>
      </c>
      <c r="E28" s="122">
        <v>0.21</v>
      </c>
      <c r="F28" s="122">
        <v>0.21401000000000001</v>
      </c>
      <c r="G28" s="122">
        <v>1.907E-2</v>
      </c>
      <c r="H28" s="122">
        <v>3874.99586</v>
      </c>
      <c r="I28" s="124" t="s">
        <v>1497</v>
      </c>
      <c r="J28" s="124" t="s">
        <v>1497</v>
      </c>
      <c r="K28" s="122">
        <v>0.27073000000000003</v>
      </c>
      <c r="L28" s="122">
        <v>22.200220000000002</v>
      </c>
      <c r="M28" s="122">
        <v>126.60319</v>
      </c>
      <c r="N28" s="122">
        <v>0.32806000000000002</v>
      </c>
      <c r="O28" s="122">
        <v>0.2132</v>
      </c>
      <c r="P28" s="122">
        <v>2410.64</v>
      </c>
      <c r="Q28" s="122">
        <v>0.79600000000000004</v>
      </c>
      <c r="R28" s="124" t="s">
        <v>1497</v>
      </c>
      <c r="S28" s="122">
        <v>0.218</v>
      </c>
      <c r="T28" s="122">
        <v>0.57599999999999996</v>
      </c>
      <c r="U28" s="124" t="s">
        <v>1497</v>
      </c>
      <c r="V28" s="122">
        <v>264.04000000000002</v>
      </c>
      <c r="W28" s="122">
        <v>8.7999999999999995E-2</v>
      </c>
      <c r="X28" s="122">
        <v>2.5999999999999999E-2</v>
      </c>
      <c r="Y28" s="122">
        <v>26.5</v>
      </c>
      <c r="Z28" s="122">
        <v>0.13400000000000001</v>
      </c>
      <c r="AA28" s="122">
        <v>0.12132</v>
      </c>
      <c r="AB28" s="122">
        <v>0.47132000000000002</v>
      </c>
      <c r="AC28" s="122">
        <v>7.29</v>
      </c>
      <c r="AD28" s="122">
        <v>0.32700000000000001</v>
      </c>
    </row>
    <row r="29" spans="1:30" x14ac:dyDescent="0.3">
      <c r="A29" s="124" t="s">
        <v>852</v>
      </c>
      <c r="B29" s="122">
        <v>2693.01</v>
      </c>
      <c r="C29" s="122">
        <v>6.0099499999999999</v>
      </c>
      <c r="D29" s="122">
        <v>0.77800000000000002</v>
      </c>
      <c r="E29" s="122">
        <v>0.19700000000000001</v>
      </c>
      <c r="F29" s="122">
        <v>0.21748999999999999</v>
      </c>
      <c r="G29" s="122">
        <v>1.541E-2</v>
      </c>
      <c r="H29" s="122">
        <v>3874.9790899999998</v>
      </c>
      <c r="I29" s="124" t="s">
        <v>1497</v>
      </c>
      <c r="J29" s="124" t="s">
        <v>1497</v>
      </c>
      <c r="K29" s="122">
        <v>0.26743</v>
      </c>
      <c r="L29" s="122">
        <v>22.15785</v>
      </c>
      <c r="M29" s="124" t="s">
        <v>1497</v>
      </c>
      <c r="N29" s="122">
        <v>0.31575999999999999</v>
      </c>
      <c r="O29" s="122">
        <v>0.19800999999999999</v>
      </c>
      <c r="P29" s="122">
        <v>2410.71</v>
      </c>
      <c r="Q29" s="122">
        <v>0.80500000000000005</v>
      </c>
      <c r="R29" s="124" t="s">
        <v>1497</v>
      </c>
      <c r="S29" s="122">
        <v>0.218</v>
      </c>
      <c r="T29" s="122">
        <v>0.55600000000000005</v>
      </c>
      <c r="U29" s="124" t="s">
        <v>1497</v>
      </c>
      <c r="V29" s="122">
        <v>264.03100000000001</v>
      </c>
      <c r="W29" s="122">
        <v>8.1000000000000003E-2</v>
      </c>
      <c r="X29" s="122">
        <v>1.9E-2</v>
      </c>
      <c r="Y29" s="122">
        <v>26.5</v>
      </c>
      <c r="Z29" s="122">
        <v>0.13400000000000001</v>
      </c>
      <c r="AA29" s="122">
        <v>0.12354999999999999</v>
      </c>
      <c r="AB29" s="122">
        <v>0.46564</v>
      </c>
      <c r="AC29" s="122">
        <v>7.5</v>
      </c>
      <c r="AD29" s="122">
        <v>0.33300000000000002</v>
      </c>
    </row>
    <row r="30" spans="1:30" x14ac:dyDescent="0.3">
      <c r="A30" s="124" t="s">
        <v>853</v>
      </c>
      <c r="B30" s="122">
        <v>2693.01</v>
      </c>
      <c r="C30" s="122">
        <v>6.0099499999999999</v>
      </c>
      <c r="D30" s="122">
        <v>0.77800000000000002</v>
      </c>
      <c r="E30" s="122">
        <v>0.19700000000000001</v>
      </c>
      <c r="F30" s="122">
        <v>0.21748999999999999</v>
      </c>
      <c r="G30" s="122">
        <v>1.541E-2</v>
      </c>
      <c r="H30" s="122">
        <v>3874.9790899999998</v>
      </c>
      <c r="I30" s="124" t="s">
        <v>1497</v>
      </c>
      <c r="J30" s="124" t="s">
        <v>1497</v>
      </c>
      <c r="K30" s="122">
        <v>0.26743</v>
      </c>
      <c r="L30" s="122">
        <v>22.15785</v>
      </c>
      <c r="M30" s="124" t="s">
        <v>1497</v>
      </c>
      <c r="N30" s="122">
        <v>0.31575999999999999</v>
      </c>
      <c r="O30" s="122">
        <v>0.19800999999999999</v>
      </c>
      <c r="P30" s="122">
        <v>2410.71</v>
      </c>
      <c r="Q30" s="122">
        <v>0.80500000000000005</v>
      </c>
      <c r="R30" s="124" t="s">
        <v>1497</v>
      </c>
      <c r="S30" s="122">
        <v>0.218</v>
      </c>
      <c r="T30" s="122">
        <v>0.55600000000000005</v>
      </c>
      <c r="U30" s="124" t="s">
        <v>1497</v>
      </c>
      <c r="V30" s="122">
        <v>264.03100000000001</v>
      </c>
      <c r="W30" s="122">
        <v>8.1000000000000003E-2</v>
      </c>
      <c r="X30" s="122">
        <v>1.9E-2</v>
      </c>
      <c r="Y30" s="122">
        <v>26.5</v>
      </c>
      <c r="Z30" s="122">
        <v>0.13400000000000001</v>
      </c>
      <c r="AA30" s="122">
        <v>0.12354999999999999</v>
      </c>
      <c r="AB30" s="122">
        <v>0.46564</v>
      </c>
      <c r="AC30" s="122">
        <v>7.5</v>
      </c>
      <c r="AD30" s="122">
        <v>0.33300000000000002</v>
      </c>
    </row>
    <row r="31" spans="1:30" x14ac:dyDescent="0.3">
      <c r="A31" s="124" t="s">
        <v>854</v>
      </c>
      <c r="B31" s="122">
        <v>2692.97</v>
      </c>
      <c r="C31" s="122">
        <v>6.05037</v>
      </c>
      <c r="D31" s="122">
        <v>0.6905</v>
      </c>
      <c r="E31" s="122">
        <v>0.19400000000000001</v>
      </c>
      <c r="F31" s="122">
        <v>0.22323999999999999</v>
      </c>
      <c r="G31" s="122">
        <v>1.3089999999999999E-2</v>
      </c>
      <c r="H31" s="122">
        <v>3874.97757</v>
      </c>
      <c r="I31" s="124" t="s">
        <v>1497</v>
      </c>
      <c r="J31" s="124" t="s">
        <v>1497</v>
      </c>
      <c r="K31" s="122">
        <v>0.26130999999999999</v>
      </c>
      <c r="L31" s="122">
        <v>22.154</v>
      </c>
      <c r="M31" s="124" t="s">
        <v>1497</v>
      </c>
      <c r="N31" s="122">
        <v>0.29809999999999998</v>
      </c>
      <c r="O31" s="122">
        <v>0.20299</v>
      </c>
      <c r="P31" s="122">
        <v>2410.71</v>
      </c>
      <c r="Q31" s="122">
        <v>0.80500000000000005</v>
      </c>
      <c r="R31" s="124" t="s">
        <v>1497</v>
      </c>
      <c r="S31" s="122">
        <v>0.218</v>
      </c>
      <c r="T31" s="122">
        <v>0.54700000000000004</v>
      </c>
      <c r="U31" s="124" t="s">
        <v>1497</v>
      </c>
      <c r="V31" s="122">
        <v>264.02199999999999</v>
      </c>
      <c r="W31" s="122">
        <v>7.1999999999999995E-2</v>
      </c>
      <c r="X31" s="122">
        <v>1.2999999999999999E-2</v>
      </c>
      <c r="Y31" s="122">
        <v>26.5</v>
      </c>
      <c r="Z31" s="122">
        <v>0.13600000000000001</v>
      </c>
      <c r="AA31" s="122">
        <v>0.13478999999999999</v>
      </c>
      <c r="AB31" s="122">
        <v>0.45573999999999998</v>
      </c>
      <c r="AC31" s="122">
        <v>7.46</v>
      </c>
      <c r="AD31" s="122">
        <v>0.32600000000000001</v>
      </c>
    </row>
    <row r="32" spans="1:30" x14ac:dyDescent="0.3">
      <c r="A32" s="124" t="s">
        <v>855</v>
      </c>
      <c r="B32" s="122">
        <v>2692.97</v>
      </c>
      <c r="C32" s="122">
        <v>6.05037</v>
      </c>
      <c r="D32" s="122">
        <v>0.6905</v>
      </c>
      <c r="E32" s="122">
        <v>0.19400000000000001</v>
      </c>
      <c r="F32" s="122">
        <v>0.22323999999999999</v>
      </c>
      <c r="G32" s="122">
        <v>1.3089999999999999E-2</v>
      </c>
      <c r="H32" s="122">
        <v>3874.97757</v>
      </c>
      <c r="I32" s="124" t="s">
        <v>1497</v>
      </c>
      <c r="J32" s="124" t="s">
        <v>1497</v>
      </c>
      <c r="K32" s="122">
        <v>0.26130999999999999</v>
      </c>
      <c r="L32" s="122">
        <v>22.154</v>
      </c>
      <c r="M32" s="124" t="s">
        <v>1497</v>
      </c>
      <c r="N32" s="122">
        <v>0.29809999999999998</v>
      </c>
      <c r="O32" s="122">
        <v>0.20299</v>
      </c>
      <c r="P32" s="122">
        <v>2410.71</v>
      </c>
      <c r="Q32" s="122">
        <v>0.80500000000000005</v>
      </c>
      <c r="R32" s="124" t="s">
        <v>1497</v>
      </c>
      <c r="S32" s="122">
        <v>0.218</v>
      </c>
      <c r="T32" s="122">
        <v>0.54700000000000004</v>
      </c>
      <c r="U32" s="124" t="s">
        <v>1497</v>
      </c>
      <c r="V32" s="122">
        <v>264.02199999999999</v>
      </c>
      <c r="W32" s="122">
        <v>7.1999999999999995E-2</v>
      </c>
      <c r="X32" s="122">
        <v>1.2999999999999999E-2</v>
      </c>
      <c r="Y32" s="122">
        <v>26.5</v>
      </c>
      <c r="Z32" s="122">
        <v>0.13600000000000001</v>
      </c>
      <c r="AA32" s="122">
        <v>0.13478999999999999</v>
      </c>
      <c r="AB32" s="122">
        <v>0.45573999999999998</v>
      </c>
      <c r="AC32" s="122">
        <v>7.46</v>
      </c>
      <c r="AD32" s="122">
        <v>0.32600000000000001</v>
      </c>
    </row>
    <row r="33" spans="1:30" x14ac:dyDescent="0.3">
      <c r="A33" s="124" t="s">
        <v>856</v>
      </c>
      <c r="B33" s="122">
        <v>2692.94</v>
      </c>
      <c r="C33" s="122">
        <v>5.9194599999999999</v>
      </c>
      <c r="D33" s="122">
        <v>0.60758999999999996</v>
      </c>
      <c r="E33" s="122">
        <v>0.189</v>
      </c>
      <c r="F33" s="122">
        <v>0.23261999999999999</v>
      </c>
      <c r="G33" s="122">
        <v>1.176E-2</v>
      </c>
      <c r="H33" s="122">
        <v>3874.97147</v>
      </c>
      <c r="I33" s="124" t="s">
        <v>1497</v>
      </c>
      <c r="J33" s="124" t="s">
        <v>1497</v>
      </c>
      <c r="K33" s="122">
        <v>0.25502000000000002</v>
      </c>
      <c r="L33" s="122">
        <v>22.138590000000001</v>
      </c>
      <c r="M33" s="124" t="s">
        <v>1497</v>
      </c>
      <c r="N33" s="122">
        <v>0.28129999999999999</v>
      </c>
      <c r="O33" s="122">
        <v>0.21842</v>
      </c>
      <c r="P33" s="122">
        <v>2410.6999999999998</v>
      </c>
      <c r="Q33" s="122">
        <v>0.80300000000000005</v>
      </c>
      <c r="R33" s="124" t="s">
        <v>1497</v>
      </c>
      <c r="S33" s="122">
        <v>0.218</v>
      </c>
      <c r="T33" s="122">
        <v>0.56000000000000005</v>
      </c>
      <c r="U33" s="124" t="s">
        <v>1497</v>
      </c>
      <c r="V33" s="122">
        <v>264.01400000000001</v>
      </c>
      <c r="W33" s="122">
        <v>5.8000000000000003E-2</v>
      </c>
      <c r="X33" s="122">
        <v>8.9999999999999993E-3</v>
      </c>
      <c r="Y33" s="122">
        <v>26.5</v>
      </c>
      <c r="Z33" s="122">
        <v>0.13800000000000001</v>
      </c>
      <c r="AA33" s="122">
        <v>0.14473</v>
      </c>
      <c r="AB33" s="122">
        <v>0.44169999999999998</v>
      </c>
      <c r="AC33" s="122">
        <v>7.3</v>
      </c>
      <c r="AD33" s="122">
        <v>0.32</v>
      </c>
    </row>
    <row r="34" spans="1:30" x14ac:dyDescent="0.3">
      <c r="A34" s="124" t="s">
        <v>857</v>
      </c>
      <c r="B34" s="122">
        <v>2692.94</v>
      </c>
      <c r="C34" s="122">
        <v>5.9194599999999999</v>
      </c>
      <c r="D34" s="122">
        <v>0.60758999999999996</v>
      </c>
      <c r="E34" s="122">
        <v>0.189</v>
      </c>
      <c r="F34" s="122">
        <v>0.23261999999999999</v>
      </c>
      <c r="G34" s="122">
        <v>1.176E-2</v>
      </c>
      <c r="H34" s="122">
        <v>3874.97147</v>
      </c>
      <c r="I34" s="124" t="s">
        <v>1497</v>
      </c>
      <c r="J34" s="124" t="s">
        <v>1497</v>
      </c>
      <c r="K34" s="122">
        <v>0.25502000000000002</v>
      </c>
      <c r="L34" s="122">
        <v>22.138590000000001</v>
      </c>
      <c r="M34" s="124" t="s">
        <v>1497</v>
      </c>
      <c r="N34" s="122">
        <v>0.28129999999999999</v>
      </c>
      <c r="O34" s="122">
        <v>0.21842</v>
      </c>
      <c r="P34" s="122">
        <v>2410.6999999999998</v>
      </c>
      <c r="Q34" s="122">
        <v>0.80300000000000005</v>
      </c>
      <c r="R34" s="124" t="s">
        <v>1497</v>
      </c>
      <c r="S34" s="122">
        <v>0.218</v>
      </c>
      <c r="T34" s="122">
        <v>0.56000000000000005</v>
      </c>
      <c r="U34" s="124" t="s">
        <v>1497</v>
      </c>
      <c r="V34" s="122">
        <v>264.01400000000001</v>
      </c>
      <c r="W34" s="122">
        <v>5.8000000000000003E-2</v>
      </c>
      <c r="X34" s="122">
        <v>8.9999999999999993E-3</v>
      </c>
      <c r="Y34" s="122">
        <v>26.5</v>
      </c>
      <c r="Z34" s="122">
        <v>0.13800000000000001</v>
      </c>
      <c r="AA34" s="122">
        <v>0.14473</v>
      </c>
      <c r="AB34" s="122">
        <v>0.44169999999999998</v>
      </c>
      <c r="AC34" s="122">
        <v>7.3</v>
      </c>
      <c r="AD34" s="122">
        <v>0.32</v>
      </c>
    </row>
    <row r="35" spans="1:30" x14ac:dyDescent="0.3">
      <c r="A35" s="124" t="s">
        <v>858</v>
      </c>
      <c r="B35" s="122">
        <v>2692.92</v>
      </c>
      <c r="C35" s="122">
        <v>5.7602200000000003</v>
      </c>
      <c r="D35" s="122">
        <v>0.52905000000000002</v>
      </c>
      <c r="E35" s="122">
        <v>0.19700000000000001</v>
      </c>
      <c r="F35" s="122">
        <v>0.23130999999999999</v>
      </c>
      <c r="G35" s="122">
        <v>1.346E-2</v>
      </c>
      <c r="H35" s="122">
        <v>3874.9580599999999</v>
      </c>
      <c r="I35" s="124" t="s">
        <v>1497</v>
      </c>
      <c r="J35" s="124" t="s">
        <v>1497</v>
      </c>
      <c r="K35" s="122">
        <v>0.26984000000000002</v>
      </c>
      <c r="L35" s="122">
        <v>22.10472</v>
      </c>
      <c r="M35" s="124" t="s">
        <v>1497</v>
      </c>
      <c r="N35" s="122">
        <v>0.27038000000000001</v>
      </c>
      <c r="O35" s="122">
        <v>0.2399</v>
      </c>
      <c r="P35" s="122">
        <v>2410.67</v>
      </c>
      <c r="Q35" s="122">
        <v>0.8</v>
      </c>
      <c r="R35" s="124" t="s">
        <v>1497</v>
      </c>
      <c r="S35" s="122">
        <v>0.218</v>
      </c>
      <c r="T35" s="122">
        <v>0.57099999999999995</v>
      </c>
      <c r="U35" s="124" t="s">
        <v>1497</v>
      </c>
      <c r="V35" s="122">
        <v>264.005</v>
      </c>
      <c r="W35" s="122">
        <v>4.4999999999999998E-2</v>
      </c>
      <c r="X35" s="122">
        <v>0.01</v>
      </c>
      <c r="Y35" s="122">
        <v>26.5</v>
      </c>
      <c r="Z35" s="122">
        <v>0.13600000000000001</v>
      </c>
      <c r="AA35" s="122">
        <v>0.17025000000000001</v>
      </c>
      <c r="AB35" s="122">
        <v>0.41674</v>
      </c>
      <c r="AC35" s="122">
        <v>7.19</v>
      </c>
      <c r="AD35" s="122">
        <v>0.313</v>
      </c>
    </row>
    <row r="36" spans="1:30" x14ac:dyDescent="0.3">
      <c r="A36" s="124" t="s">
        <v>859</v>
      </c>
      <c r="B36" s="122">
        <v>2692.92</v>
      </c>
      <c r="C36" s="122">
        <v>5.7602200000000003</v>
      </c>
      <c r="D36" s="122">
        <v>0.52905000000000002</v>
      </c>
      <c r="E36" s="122">
        <v>0.19700000000000001</v>
      </c>
      <c r="F36" s="122">
        <v>0.23130999999999999</v>
      </c>
      <c r="G36" s="122">
        <v>1.346E-2</v>
      </c>
      <c r="H36" s="122">
        <v>3874.9580599999999</v>
      </c>
      <c r="I36" s="124" t="s">
        <v>1497</v>
      </c>
      <c r="J36" s="124" t="s">
        <v>1497</v>
      </c>
      <c r="K36" s="122">
        <v>0.26984000000000002</v>
      </c>
      <c r="L36" s="122">
        <v>22.10472</v>
      </c>
      <c r="M36" s="124" t="s">
        <v>1497</v>
      </c>
      <c r="N36" s="122">
        <v>0.27038000000000001</v>
      </c>
      <c r="O36" s="122">
        <v>0.2399</v>
      </c>
      <c r="P36" s="122">
        <v>2410.67</v>
      </c>
      <c r="Q36" s="122">
        <v>0.8</v>
      </c>
      <c r="R36" s="124" t="s">
        <v>1497</v>
      </c>
      <c r="S36" s="122">
        <v>0.218</v>
      </c>
      <c r="T36" s="122">
        <v>0.57099999999999995</v>
      </c>
      <c r="U36" s="124" t="s">
        <v>1497</v>
      </c>
      <c r="V36" s="122">
        <v>264.005</v>
      </c>
      <c r="W36" s="122">
        <v>4.4999999999999998E-2</v>
      </c>
      <c r="X36" s="122">
        <v>0.01</v>
      </c>
      <c r="Y36" s="122">
        <v>26.5</v>
      </c>
      <c r="Z36" s="122">
        <v>0.13600000000000001</v>
      </c>
      <c r="AA36" s="122">
        <v>0.17025000000000001</v>
      </c>
      <c r="AB36" s="122">
        <v>0.41674</v>
      </c>
      <c r="AC36" s="122">
        <v>7.19</v>
      </c>
      <c r="AD36" s="122">
        <v>0.313</v>
      </c>
    </row>
    <row r="37" spans="1:30" x14ac:dyDescent="0.3">
      <c r="A37" s="124" t="s">
        <v>860</v>
      </c>
      <c r="B37" s="122">
        <v>2692.88</v>
      </c>
      <c r="C37" s="122">
        <v>5.6750600000000002</v>
      </c>
      <c r="D37" s="122">
        <v>0.47592000000000001</v>
      </c>
      <c r="E37" s="122">
        <v>0.20100000000000001</v>
      </c>
      <c r="F37" s="122">
        <v>0.22245000000000001</v>
      </c>
      <c r="G37" s="122">
        <v>1.451E-2</v>
      </c>
      <c r="H37" s="122">
        <v>3874.9635499999999</v>
      </c>
      <c r="I37" s="124" t="s">
        <v>1497</v>
      </c>
      <c r="J37" s="124" t="s">
        <v>1497</v>
      </c>
      <c r="K37" s="122">
        <v>0.31258999999999998</v>
      </c>
      <c r="L37" s="122">
        <v>22.118569999999998</v>
      </c>
      <c r="M37" s="124" t="s">
        <v>1497</v>
      </c>
      <c r="N37" s="122">
        <v>0.27583999999999997</v>
      </c>
      <c r="O37" s="122">
        <v>0.25666</v>
      </c>
      <c r="P37" s="122">
        <v>2410.67</v>
      </c>
      <c r="Q37" s="122">
        <v>0.8</v>
      </c>
      <c r="R37" s="124" t="s">
        <v>1497</v>
      </c>
      <c r="S37" s="122">
        <v>0.217</v>
      </c>
      <c r="T37" s="122">
        <v>0.57799999999999996</v>
      </c>
      <c r="U37" s="124" t="s">
        <v>1497</v>
      </c>
      <c r="V37" s="122">
        <v>263.99599999999998</v>
      </c>
      <c r="W37" s="122">
        <v>3.9E-2</v>
      </c>
      <c r="X37" s="122">
        <v>1.2E-2</v>
      </c>
      <c r="Y37" s="122">
        <v>26.5</v>
      </c>
      <c r="Z37" s="122">
        <v>0.13400000000000001</v>
      </c>
      <c r="AA37" s="122">
        <v>0.18923999999999999</v>
      </c>
      <c r="AB37" s="122">
        <v>0.39489000000000002</v>
      </c>
      <c r="AC37" s="122">
        <v>7.25</v>
      </c>
      <c r="AD37" s="122">
        <v>0.31</v>
      </c>
    </row>
    <row r="38" spans="1:30" x14ac:dyDescent="0.3">
      <c r="A38" s="124" t="s">
        <v>861</v>
      </c>
      <c r="B38" s="122">
        <v>2692.88</v>
      </c>
      <c r="C38" s="122">
        <v>5.6750600000000002</v>
      </c>
      <c r="D38" s="122">
        <v>0.47592000000000001</v>
      </c>
      <c r="E38" s="122">
        <v>0.20100000000000001</v>
      </c>
      <c r="F38" s="122">
        <v>0.22245000000000001</v>
      </c>
      <c r="G38" s="122">
        <v>1.451E-2</v>
      </c>
      <c r="H38" s="122">
        <v>3874.9635499999999</v>
      </c>
      <c r="I38" s="124" t="s">
        <v>1497</v>
      </c>
      <c r="J38" s="124" t="s">
        <v>1497</v>
      </c>
      <c r="K38" s="122">
        <v>0.31258999999999998</v>
      </c>
      <c r="L38" s="122">
        <v>22.118569999999998</v>
      </c>
      <c r="M38" s="124" t="s">
        <v>1497</v>
      </c>
      <c r="N38" s="122">
        <v>0.27583999999999997</v>
      </c>
      <c r="O38" s="122">
        <v>0.25666</v>
      </c>
      <c r="P38" s="122">
        <v>2410.67</v>
      </c>
      <c r="Q38" s="122">
        <v>0.8</v>
      </c>
      <c r="R38" s="124" t="s">
        <v>1497</v>
      </c>
      <c r="S38" s="122">
        <v>0.217</v>
      </c>
      <c r="T38" s="122">
        <v>0.57799999999999996</v>
      </c>
      <c r="U38" s="124" t="s">
        <v>1497</v>
      </c>
      <c r="V38" s="122">
        <v>263.99599999999998</v>
      </c>
      <c r="W38" s="122">
        <v>3.9E-2</v>
      </c>
      <c r="X38" s="122">
        <v>1.2E-2</v>
      </c>
      <c r="Y38" s="122">
        <v>26.5</v>
      </c>
      <c r="Z38" s="122">
        <v>0.13400000000000001</v>
      </c>
      <c r="AA38" s="122">
        <v>0.18923999999999999</v>
      </c>
      <c r="AB38" s="122">
        <v>0.39489000000000002</v>
      </c>
      <c r="AC38" s="122">
        <v>7.25</v>
      </c>
      <c r="AD38" s="122">
        <v>0.31</v>
      </c>
    </row>
    <row r="39" spans="1:30" x14ac:dyDescent="0.3">
      <c r="A39" s="124" t="s">
        <v>862</v>
      </c>
      <c r="B39" s="122">
        <v>2692.83</v>
      </c>
      <c r="C39" s="122">
        <v>5.5870499999999996</v>
      </c>
      <c r="D39" s="122">
        <v>0.58679999999999999</v>
      </c>
      <c r="E39" s="122">
        <v>0.192</v>
      </c>
      <c r="F39" s="122">
        <v>0.22331000000000001</v>
      </c>
      <c r="G39" s="122">
        <v>1.8100000000000002E-2</v>
      </c>
      <c r="H39" s="122">
        <v>3874.9595899999999</v>
      </c>
      <c r="I39" s="124" t="s">
        <v>1497</v>
      </c>
      <c r="J39" s="124" t="s">
        <v>1497</v>
      </c>
      <c r="K39" s="122">
        <v>0.35365999999999997</v>
      </c>
      <c r="L39" s="122">
        <v>22.108560000000001</v>
      </c>
      <c r="M39" s="124" t="s">
        <v>1497</v>
      </c>
      <c r="N39" s="122">
        <v>0.29221999999999998</v>
      </c>
      <c r="O39" s="122">
        <v>0.26811000000000001</v>
      </c>
      <c r="P39" s="122">
        <v>2410.66</v>
      </c>
      <c r="Q39" s="122">
        <v>0.79900000000000004</v>
      </c>
      <c r="R39" s="124" t="s">
        <v>1497</v>
      </c>
      <c r="S39" s="122">
        <v>0.218</v>
      </c>
      <c r="T39" s="122">
        <v>0.58199999999999996</v>
      </c>
      <c r="U39" s="124" t="s">
        <v>1497</v>
      </c>
      <c r="V39" s="122">
        <v>263.988</v>
      </c>
      <c r="W39" s="122">
        <v>3.2000000000000001E-2</v>
      </c>
      <c r="X39" s="122">
        <v>1.2999999999999999E-2</v>
      </c>
      <c r="Y39" s="122">
        <v>26.5</v>
      </c>
      <c r="Z39" s="122">
        <v>0.13100000000000001</v>
      </c>
      <c r="AA39" s="122">
        <v>0.19151000000000001</v>
      </c>
      <c r="AB39" s="122">
        <v>0.39623999999999998</v>
      </c>
      <c r="AC39" s="122">
        <v>7.44</v>
      </c>
      <c r="AD39" s="122">
        <v>0.315</v>
      </c>
    </row>
    <row r="40" spans="1:30" x14ac:dyDescent="0.3">
      <c r="A40" s="124" t="s">
        <v>863</v>
      </c>
      <c r="B40" s="122">
        <v>2692.83</v>
      </c>
      <c r="C40" s="122">
        <v>5.5870499999999996</v>
      </c>
      <c r="D40" s="122">
        <v>0.58679999999999999</v>
      </c>
      <c r="E40" s="122">
        <v>0.192</v>
      </c>
      <c r="F40" s="122">
        <v>0.22331000000000001</v>
      </c>
      <c r="G40" s="122">
        <v>1.8100000000000002E-2</v>
      </c>
      <c r="H40" s="122">
        <v>3874.9595899999999</v>
      </c>
      <c r="I40" s="124" t="s">
        <v>1497</v>
      </c>
      <c r="J40" s="124" t="s">
        <v>1497</v>
      </c>
      <c r="K40" s="122">
        <v>0.35365999999999997</v>
      </c>
      <c r="L40" s="122">
        <v>22.108560000000001</v>
      </c>
      <c r="M40" s="124" t="s">
        <v>1497</v>
      </c>
      <c r="N40" s="122">
        <v>0.29221999999999998</v>
      </c>
      <c r="O40" s="122">
        <v>0.26811000000000001</v>
      </c>
      <c r="P40" s="122">
        <v>2410.66</v>
      </c>
      <c r="Q40" s="122">
        <v>0.79900000000000004</v>
      </c>
      <c r="R40" s="124" t="s">
        <v>1497</v>
      </c>
      <c r="S40" s="122">
        <v>0.218</v>
      </c>
      <c r="T40" s="122">
        <v>0.58199999999999996</v>
      </c>
      <c r="U40" s="124" t="s">
        <v>1497</v>
      </c>
      <c r="V40" s="122">
        <v>263.988</v>
      </c>
      <c r="W40" s="122">
        <v>3.2000000000000001E-2</v>
      </c>
      <c r="X40" s="122">
        <v>1.2999999999999999E-2</v>
      </c>
      <c r="Y40" s="122">
        <v>26.5</v>
      </c>
      <c r="Z40" s="122">
        <v>0.13100000000000001</v>
      </c>
      <c r="AA40" s="122">
        <v>0.19151000000000001</v>
      </c>
      <c r="AB40" s="122">
        <v>0.39623999999999998</v>
      </c>
      <c r="AC40" s="122">
        <v>7.44</v>
      </c>
      <c r="AD40" s="122">
        <v>0.315</v>
      </c>
    </row>
    <row r="41" spans="1:30" x14ac:dyDescent="0.3">
      <c r="A41" s="124" t="s">
        <v>864</v>
      </c>
      <c r="B41" s="122">
        <v>2692.79</v>
      </c>
      <c r="C41" s="122">
        <v>5.6076199999999998</v>
      </c>
      <c r="D41" s="122">
        <v>0.71299999999999997</v>
      </c>
      <c r="E41" s="122">
        <v>0.17100000000000001</v>
      </c>
      <c r="F41" s="122">
        <v>0.23871999999999999</v>
      </c>
      <c r="G41" s="122">
        <v>1.3299999999999999E-2</v>
      </c>
      <c r="H41" s="122">
        <v>3874.9479999999999</v>
      </c>
      <c r="I41" s="124" t="s">
        <v>1497</v>
      </c>
      <c r="J41" s="124" t="s">
        <v>1497</v>
      </c>
      <c r="K41" s="122">
        <v>0.39108999999999999</v>
      </c>
      <c r="L41" s="122">
        <v>22.079319999999999</v>
      </c>
      <c r="M41" s="124" t="s">
        <v>1497</v>
      </c>
      <c r="N41" s="122">
        <v>0.29221999999999998</v>
      </c>
      <c r="O41" s="122">
        <v>0.25666</v>
      </c>
      <c r="P41" s="122">
        <v>2410.64</v>
      </c>
      <c r="Q41" s="122">
        <v>0.79600000000000004</v>
      </c>
      <c r="R41" s="124" t="s">
        <v>1497</v>
      </c>
      <c r="S41" s="122">
        <v>0.217</v>
      </c>
      <c r="T41" s="122">
        <v>0.58699999999999997</v>
      </c>
      <c r="U41" s="124" t="s">
        <v>1497</v>
      </c>
      <c r="V41" s="122">
        <v>263.97899999999998</v>
      </c>
      <c r="W41" s="122">
        <v>2.5999999999999999E-2</v>
      </c>
      <c r="X41" s="122">
        <v>1.2999999999999999E-2</v>
      </c>
      <c r="Y41" s="122">
        <v>26.5</v>
      </c>
      <c r="Z41" s="122">
        <v>0.129</v>
      </c>
      <c r="AA41" s="122">
        <v>0.18811</v>
      </c>
      <c r="AB41" s="122">
        <v>0.39083000000000001</v>
      </c>
      <c r="AC41" s="122">
        <v>7.67</v>
      </c>
      <c r="AD41" s="122">
        <v>0.318</v>
      </c>
    </row>
    <row r="42" spans="1:30" x14ac:dyDescent="0.3">
      <c r="A42" s="124" t="s">
        <v>865</v>
      </c>
      <c r="B42" s="122">
        <v>2692.79</v>
      </c>
      <c r="C42" s="122">
        <v>5.6076199999999998</v>
      </c>
      <c r="D42" s="122">
        <v>0.71299999999999997</v>
      </c>
      <c r="E42" s="122">
        <v>0.17100000000000001</v>
      </c>
      <c r="F42" s="122">
        <v>0.23871999999999999</v>
      </c>
      <c r="G42" s="122">
        <v>1.3299999999999999E-2</v>
      </c>
      <c r="H42" s="122">
        <v>3874.9479999999999</v>
      </c>
      <c r="I42" s="124" t="s">
        <v>1497</v>
      </c>
      <c r="J42" s="124" t="s">
        <v>1497</v>
      </c>
      <c r="K42" s="122">
        <v>0.39108999999999999</v>
      </c>
      <c r="L42" s="122">
        <v>22.079319999999999</v>
      </c>
      <c r="M42" s="124" t="s">
        <v>1497</v>
      </c>
      <c r="N42" s="122">
        <v>0.29221999999999998</v>
      </c>
      <c r="O42" s="122">
        <v>0.25666</v>
      </c>
      <c r="P42" s="122">
        <v>2410.64</v>
      </c>
      <c r="Q42" s="122">
        <v>0.79600000000000004</v>
      </c>
      <c r="R42" s="124" t="s">
        <v>1497</v>
      </c>
      <c r="S42" s="122">
        <v>0.217</v>
      </c>
      <c r="T42" s="122">
        <v>0.58699999999999997</v>
      </c>
      <c r="U42" s="124" t="s">
        <v>1497</v>
      </c>
      <c r="V42" s="122">
        <v>263.97899999999998</v>
      </c>
      <c r="W42" s="122">
        <v>2.5999999999999999E-2</v>
      </c>
      <c r="X42" s="122">
        <v>1.2999999999999999E-2</v>
      </c>
      <c r="Y42" s="122">
        <v>26.5</v>
      </c>
      <c r="Z42" s="122">
        <v>0.129</v>
      </c>
      <c r="AA42" s="122">
        <v>0.18811</v>
      </c>
      <c r="AB42" s="122">
        <v>0.39083000000000001</v>
      </c>
      <c r="AC42" s="122">
        <v>7.67</v>
      </c>
      <c r="AD42" s="122">
        <v>0.318</v>
      </c>
    </row>
    <row r="43" spans="1:30" x14ac:dyDescent="0.3">
      <c r="A43" s="124" t="s">
        <v>866</v>
      </c>
      <c r="B43" s="122">
        <v>2692.75</v>
      </c>
      <c r="C43" s="122">
        <v>5.6897900000000003</v>
      </c>
      <c r="D43" s="122">
        <v>0.82050000000000001</v>
      </c>
      <c r="E43" s="122">
        <v>0.186</v>
      </c>
      <c r="F43" s="122">
        <v>0.22333</v>
      </c>
      <c r="G43" s="122">
        <v>1.7479999999999999E-2</v>
      </c>
      <c r="H43" s="122">
        <v>3874.9440399999999</v>
      </c>
      <c r="I43" s="124" t="s">
        <v>1497</v>
      </c>
      <c r="J43" s="124" t="s">
        <v>1497</v>
      </c>
      <c r="K43" s="122">
        <v>0.42881999999999998</v>
      </c>
      <c r="L43" s="122">
        <v>22.069310000000002</v>
      </c>
      <c r="M43" s="124" t="s">
        <v>1497</v>
      </c>
      <c r="N43" s="122">
        <v>0.29809999999999998</v>
      </c>
      <c r="O43" s="122">
        <v>0.2399</v>
      </c>
      <c r="P43" s="122">
        <v>2410.61</v>
      </c>
      <c r="Q43" s="122">
        <v>0.79300000000000004</v>
      </c>
      <c r="R43" s="124" t="s">
        <v>1497</v>
      </c>
      <c r="S43" s="122">
        <v>0.217</v>
      </c>
      <c r="T43" s="122">
        <v>0.58899999999999997</v>
      </c>
      <c r="U43" s="124" t="s">
        <v>1497</v>
      </c>
      <c r="V43" s="122">
        <v>263.97000000000003</v>
      </c>
      <c r="W43" s="122">
        <v>0.02</v>
      </c>
      <c r="X43" s="122">
        <v>1.4999999999999999E-2</v>
      </c>
      <c r="Y43" s="122">
        <v>26.5</v>
      </c>
      <c r="Z43" s="122">
        <v>0.126</v>
      </c>
      <c r="AA43" s="122">
        <v>0.17913999999999999</v>
      </c>
      <c r="AB43" s="122">
        <v>0.40714</v>
      </c>
      <c r="AC43" s="122">
        <v>7.8</v>
      </c>
      <c r="AD43" s="122">
        <v>0.316</v>
      </c>
    </row>
    <row r="44" spans="1:30" x14ac:dyDescent="0.3">
      <c r="A44" s="124" t="s">
        <v>867</v>
      </c>
      <c r="B44" s="122">
        <v>2692.75</v>
      </c>
      <c r="C44" s="122">
        <v>5.6897900000000003</v>
      </c>
      <c r="D44" s="122">
        <v>0.82050000000000001</v>
      </c>
      <c r="E44" s="122">
        <v>0.186</v>
      </c>
      <c r="F44" s="122">
        <v>0.22333</v>
      </c>
      <c r="G44" s="122">
        <v>1.7479999999999999E-2</v>
      </c>
      <c r="H44" s="122">
        <v>3874.9440399999999</v>
      </c>
      <c r="I44" s="124" t="s">
        <v>1497</v>
      </c>
      <c r="J44" s="124" t="s">
        <v>1497</v>
      </c>
      <c r="K44" s="122">
        <v>0.42881999999999998</v>
      </c>
      <c r="L44" s="122">
        <v>22.069310000000002</v>
      </c>
      <c r="M44" s="124" t="s">
        <v>1497</v>
      </c>
      <c r="N44" s="122">
        <v>0.29809999999999998</v>
      </c>
      <c r="O44" s="122">
        <v>0.2399</v>
      </c>
      <c r="P44" s="122">
        <v>2410.61</v>
      </c>
      <c r="Q44" s="122">
        <v>0.79300000000000004</v>
      </c>
      <c r="R44" s="124" t="s">
        <v>1497</v>
      </c>
      <c r="S44" s="122">
        <v>0.217</v>
      </c>
      <c r="T44" s="122">
        <v>0.58899999999999997</v>
      </c>
      <c r="U44" s="124" t="s">
        <v>1497</v>
      </c>
      <c r="V44" s="122">
        <v>263.97000000000003</v>
      </c>
      <c r="W44" s="122">
        <v>0.02</v>
      </c>
      <c r="X44" s="122">
        <v>1.4999999999999999E-2</v>
      </c>
      <c r="Y44" s="122">
        <v>26.5</v>
      </c>
      <c r="Z44" s="122">
        <v>0.126</v>
      </c>
      <c r="AA44" s="122">
        <v>0.17913999999999999</v>
      </c>
      <c r="AB44" s="122">
        <v>0.40714</v>
      </c>
      <c r="AC44" s="122">
        <v>7.8</v>
      </c>
      <c r="AD44" s="122">
        <v>0.316</v>
      </c>
    </row>
    <row r="45" spans="1:30" x14ac:dyDescent="0.3">
      <c r="A45" s="124" t="s">
        <v>868</v>
      </c>
      <c r="B45" s="122">
        <v>2692.71</v>
      </c>
      <c r="C45" s="122">
        <v>5.7237600000000004</v>
      </c>
      <c r="D45" s="122">
        <v>0.88049999999999995</v>
      </c>
      <c r="E45" s="122">
        <v>0.189</v>
      </c>
      <c r="F45" s="122">
        <v>0.21784999999999999</v>
      </c>
      <c r="G45" s="122">
        <v>1.8890000000000001E-2</v>
      </c>
      <c r="H45" s="122">
        <v>3874.93093</v>
      </c>
      <c r="I45" s="122">
        <v>39.911999999999999</v>
      </c>
      <c r="J45" s="122">
        <v>6.0836899999999998</v>
      </c>
      <c r="K45" s="122">
        <v>0.46705999999999998</v>
      </c>
      <c r="L45" s="122">
        <v>22.03623</v>
      </c>
      <c r="M45" s="124" t="s">
        <v>1497</v>
      </c>
      <c r="N45" s="122">
        <v>0.29809999999999998</v>
      </c>
      <c r="O45" s="122">
        <v>0.23443</v>
      </c>
      <c r="P45" s="122">
        <v>2410.56</v>
      </c>
      <c r="Q45" s="122">
        <v>0.78700000000000003</v>
      </c>
      <c r="R45" s="124" t="s">
        <v>1497</v>
      </c>
      <c r="S45" s="122">
        <v>0.217</v>
      </c>
      <c r="T45" s="122">
        <v>0.58599999999999997</v>
      </c>
      <c r="U45" s="124" t="s">
        <v>1497</v>
      </c>
      <c r="V45" s="122">
        <v>263.96199999999999</v>
      </c>
      <c r="W45" s="122">
        <v>1.6E-2</v>
      </c>
      <c r="X45" s="122">
        <v>1.6E-2</v>
      </c>
      <c r="Y45" s="122">
        <v>26.5</v>
      </c>
      <c r="Z45" s="122">
        <v>0.123</v>
      </c>
      <c r="AA45" s="122">
        <v>0.18698999999999999</v>
      </c>
      <c r="AB45" s="122">
        <v>0.38812999999999998</v>
      </c>
      <c r="AC45" s="122">
        <v>7.79</v>
      </c>
      <c r="AD45" s="122">
        <v>0.315</v>
      </c>
    </row>
    <row r="46" spans="1:30" x14ac:dyDescent="0.3">
      <c r="A46" s="124" t="s">
        <v>869</v>
      </c>
      <c r="B46" s="122">
        <v>2692.71</v>
      </c>
      <c r="C46" s="122">
        <v>5.7237600000000004</v>
      </c>
      <c r="D46" s="122">
        <v>0.88049999999999995</v>
      </c>
      <c r="E46" s="122">
        <v>0.189</v>
      </c>
      <c r="F46" s="122">
        <v>0.21784999999999999</v>
      </c>
      <c r="G46" s="122">
        <v>1.8890000000000001E-2</v>
      </c>
      <c r="H46" s="122">
        <v>3874.93093</v>
      </c>
      <c r="I46" s="122">
        <v>39.911999999999999</v>
      </c>
      <c r="J46" s="122">
        <v>6.0836899999999998</v>
      </c>
      <c r="K46" s="122">
        <v>0.46705999999999998</v>
      </c>
      <c r="L46" s="122">
        <v>22.03623</v>
      </c>
      <c r="M46" s="124" t="s">
        <v>1497</v>
      </c>
      <c r="N46" s="122">
        <v>0.29809999999999998</v>
      </c>
      <c r="O46" s="122">
        <v>0.23443</v>
      </c>
      <c r="P46" s="122">
        <v>2410.56</v>
      </c>
      <c r="Q46" s="122">
        <v>0.78700000000000003</v>
      </c>
      <c r="R46" s="124" t="s">
        <v>1497</v>
      </c>
      <c r="S46" s="122">
        <v>0.217</v>
      </c>
      <c r="T46" s="122">
        <v>0.58599999999999997</v>
      </c>
      <c r="U46" s="124" t="s">
        <v>1497</v>
      </c>
      <c r="V46" s="122">
        <v>263.96199999999999</v>
      </c>
      <c r="W46" s="122">
        <v>1.6E-2</v>
      </c>
      <c r="X46" s="122">
        <v>1.6E-2</v>
      </c>
      <c r="Y46" s="122">
        <v>26.5</v>
      </c>
      <c r="Z46" s="122">
        <v>0.123</v>
      </c>
      <c r="AA46" s="122">
        <v>0.18698999999999999</v>
      </c>
      <c r="AB46" s="122">
        <v>0.38812999999999998</v>
      </c>
      <c r="AC46" s="122">
        <v>7.79</v>
      </c>
      <c r="AD46" s="122">
        <v>0.315</v>
      </c>
    </row>
    <row r="47" spans="1:30" x14ac:dyDescent="0.3">
      <c r="A47" s="124" t="s">
        <v>870</v>
      </c>
      <c r="B47" s="122">
        <v>2692.65</v>
      </c>
      <c r="C47" s="122">
        <v>5.6205499999999997</v>
      </c>
      <c r="D47" s="122">
        <v>0.82799999999999996</v>
      </c>
      <c r="E47" s="122">
        <v>0.191</v>
      </c>
      <c r="F47" s="122">
        <v>0.21747</v>
      </c>
      <c r="G47" s="122">
        <v>1.8169999999999999E-2</v>
      </c>
      <c r="H47" s="122">
        <v>3874.9199600000002</v>
      </c>
      <c r="I47" s="124" t="s">
        <v>1497</v>
      </c>
      <c r="J47" s="124" t="s">
        <v>1497</v>
      </c>
      <c r="K47" s="122">
        <v>0.50524999999999998</v>
      </c>
      <c r="L47" s="122">
        <v>22.00854</v>
      </c>
      <c r="M47" s="122">
        <v>125.24838</v>
      </c>
      <c r="N47" s="122">
        <v>0.30398999999999998</v>
      </c>
      <c r="O47" s="122">
        <v>0.22903000000000001</v>
      </c>
      <c r="P47" s="122">
        <v>2410.56</v>
      </c>
      <c r="Q47" s="122">
        <v>0.78700000000000003</v>
      </c>
      <c r="R47" s="124" t="s">
        <v>1497</v>
      </c>
      <c r="S47" s="122">
        <v>0.217</v>
      </c>
      <c r="T47" s="122">
        <v>0.58199999999999996</v>
      </c>
      <c r="U47" s="122">
        <v>66.19</v>
      </c>
      <c r="V47" s="122">
        <v>263.95299999999997</v>
      </c>
      <c r="W47" s="122">
        <v>1.2999999999999999E-2</v>
      </c>
      <c r="X47" s="122">
        <v>1.6E-2</v>
      </c>
      <c r="Y47" s="122">
        <v>26.5</v>
      </c>
      <c r="Z47" s="122">
        <v>0.12</v>
      </c>
      <c r="AA47" s="122">
        <v>0.23086000000000001</v>
      </c>
      <c r="AB47" s="122">
        <v>0.34199000000000002</v>
      </c>
      <c r="AC47" s="122">
        <v>7.48</v>
      </c>
      <c r="AD47" s="122">
        <v>0.313</v>
      </c>
    </row>
    <row r="48" spans="1:30" x14ac:dyDescent="0.3">
      <c r="A48" s="124" t="s">
        <v>871</v>
      </c>
      <c r="B48" s="122">
        <v>2692.65</v>
      </c>
      <c r="C48" s="122">
        <v>5.6205499999999997</v>
      </c>
      <c r="D48" s="122">
        <v>0.82799999999999996</v>
      </c>
      <c r="E48" s="122">
        <v>0.191</v>
      </c>
      <c r="F48" s="122">
        <v>0.21747</v>
      </c>
      <c r="G48" s="122">
        <v>1.8169999999999999E-2</v>
      </c>
      <c r="H48" s="122">
        <v>3874.9199600000002</v>
      </c>
      <c r="I48" s="124" t="s">
        <v>1497</v>
      </c>
      <c r="J48" s="124" t="s">
        <v>1497</v>
      </c>
      <c r="K48" s="122">
        <v>0.50524999999999998</v>
      </c>
      <c r="L48" s="122">
        <v>22.00854</v>
      </c>
      <c r="M48" s="122">
        <v>125.24838</v>
      </c>
      <c r="N48" s="122">
        <v>0.30398999999999998</v>
      </c>
      <c r="O48" s="122">
        <v>0.22903000000000001</v>
      </c>
      <c r="P48" s="122">
        <v>2410.56</v>
      </c>
      <c r="Q48" s="122">
        <v>0.78700000000000003</v>
      </c>
      <c r="R48" s="124" t="s">
        <v>1497</v>
      </c>
      <c r="S48" s="122">
        <v>0.217</v>
      </c>
      <c r="T48" s="122">
        <v>0.58199999999999996</v>
      </c>
      <c r="U48" s="122">
        <v>66.19</v>
      </c>
      <c r="V48" s="122">
        <v>263.95299999999997</v>
      </c>
      <c r="W48" s="122">
        <v>1.2999999999999999E-2</v>
      </c>
      <c r="X48" s="122">
        <v>1.6E-2</v>
      </c>
      <c r="Y48" s="122">
        <v>26.5</v>
      </c>
      <c r="Z48" s="122">
        <v>0.12</v>
      </c>
      <c r="AA48" s="122">
        <v>0.23086000000000001</v>
      </c>
      <c r="AB48" s="122">
        <v>0.34199000000000002</v>
      </c>
      <c r="AC48" s="122">
        <v>7.48</v>
      </c>
      <c r="AD48" s="122">
        <v>0.313</v>
      </c>
    </row>
    <row r="49" spans="1:30" x14ac:dyDescent="0.3">
      <c r="A49" s="124" t="s">
        <v>872</v>
      </c>
      <c r="B49" s="122">
        <v>2692.61</v>
      </c>
      <c r="C49" s="122">
        <v>5.4818699999999998</v>
      </c>
      <c r="D49" s="122">
        <v>0.79549999999999998</v>
      </c>
      <c r="E49" s="122">
        <v>0.214</v>
      </c>
      <c r="F49" s="122">
        <v>0.21032000000000001</v>
      </c>
      <c r="G49" s="122">
        <v>1.6060000000000001E-2</v>
      </c>
      <c r="H49" s="122">
        <v>3874.91813</v>
      </c>
      <c r="I49" s="124" t="s">
        <v>1497</v>
      </c>
      <c r="J49" s="124" t="s">
        <v>1497</v>
      </c>
      <c r="K49" s="122">
        <v>0.55891999999999997</v>
      </c>
      <c r="L49" s="122">
        <v>22.00393</v>
      </c>
      <c r="M49" s="124" t="s">
        <v>1497</v>
      </c>
      <c r="N49" s="122">
        <v>0.28676000000000001</v>
      </c>
      <c r="O49" s="122">
        <v>0.22369</v>
      </c>
      <c r="P49" s="122">
        <v>2410.5700000000002</v>
      </c>
      <c r="Q49" s="122">
        <v>0.78800000000000003</v>
      </c>
      <c r="R49" s="124" t="s">
        <v>1497</v>
      </c>
      <c r="S49" s="122">
        <v>0.217</v>
      </c>
      <c r="T49" s="122">
        <v>0.57599999999999996</v>
      </c>
      <c r="U49" s="124" t="s">
        <v>1497</v>
      </c>
      <c r="V49" s="122">
        <v>263.94400000000002</v>
      </c>
      <c r="W49" s="122">
        <v>1.7000000000000001E-2</v>
      </c>
      <c r="X49" s="122">
        <v>1.7999999999999999E-2</v>
      </c>
      <c r="Y49" s="122">
        <v>26.5</v>
      </c>
      <c r="Z49" s="122">
        <v>0.112</v>
      </c>
      <c r="AA49" s="122">
        <v>0.29087000000000002</v>
      </c>
      <c r="AB49" s="122">
        <v>0.28054000000000001</v>
      </c>
      <c r="AC49" s="122">
        <v>7.11</v>
      </c>
      <c r="AD49" s="122">
        <v>0.29699999999999999</v>
      </c>
    </row>
    <row r="50" spans="1:30" x14ac:dyDescent="0.3">
      <c r="A50" s="124" t="s">
        <v>873</v>
      </c>
      <c r="B50" s="122">
        <v>2692.61</v>
      </c>
      <c r="C50" s="122">
        <v>5.4818699999999998</v>
      </c>
      <c r="D50" s="122">
        <v>0.79549999999999998</v>
      </c>
      <c r="E50" s="122">
        <v>0.214</v>
      </c>
      <c r="F50" s="122">
        <v>0.21032000000000001</v>
      </c>
      <c r="G50" s="122">
        <v>1.6060000000000001E-2</v>
      </c>
      <c r="H50" s="122">
        <v>3874.91813</v>
      </c>
      <c r="I50" s="124" t="s">
        <v>1497</v>
      </c>
      <c r="J50" s="124" t="s">
        <v>1497</v>
      </c>
      <c r="K50" s="122">
        <v>0.55891999999999997</v>
      </c>
      <c r="L50" s="122">
        <v>22.00393</v>
      </c>
      <c r="M50" s="124" t="s">
        <v>1497</v>
      </c>
      <c r="N50" s="122">
        <v>0.28676000000000001</v>
      </c>
      <c r="O50" s="122">
        <v>0.22369</v>
      </c>
      <c r="P50" s="122">
        <v>2410.5700000000002</v>
      </c>
      <c r="Q50" s="122">
        <v>0.78800000000000003</v>
      </c>
      <c r="R50" s="124" t="s">
        <v>1497</v>
      </c>
      <c r="S50" s="122">
        <v>0.217</v>
      </c>
      <c r="T50" s="122">
        <v>0.57599999999999996</v>
      </c>
      <c r="U50" s="124" t="s">
        <v>1497</v>
      </c>
      <c r="V50" s="122">
        <v>263.94400000000002</v>
      </c>
      <c r="W50" s="122">
        <v>1.7000000000000001E-2</v>
      </c>
      <c r="X50" s="122">
        <v>1.7999999999999999E-2</v>
      </c>
      <c r="Y50" s="122">
        <v>26.5</v>
      </c>
      <c r="Z50" s="122">
        <v>0.112</v>
      </c>
      <c r="AA50" s="122">
        <v>0.29087000000000002</v>
      </c>
      <c r="AB50" s="122">
        <v>0.28054000000000001</v>
      </c>
      <c r="AC50" s="122">
        <v>7.11</v>
      </c>
      <c r="AD50" s="122">
        <v>0.29699999999999999</v>
      </c>
    </row>
    <row r="51" spans="1:30" x14ac:dyDescent="0.3">
      <c r="A51" s="124" t="s">
        <v>874</v>
      </c>
      <c r="B51" s="122">
        <v>2692.57</v>
      </c>
      <c r="C51" s="122">
        <v>5.3272000000000004</v>
      </c>
      <c r="D51" s="122">
        <v>0.77549999999999997</v>
      </c>
      <c r="E51" s="122">
        <v>0.23100000000000001</v>
      </c>
      <c r="F51" s="122">
        <v>0.21015</v>
      </c>
      <c r="G51" s="122">
        <v>1.349E-2</v>
      </c>
      <c r="H51" s="122">
        <v>3874.9123399999999</v>
      </c>
      <c r="I51" s="124" t="s">
        <v>1497</v>
      </c>
      <c r="J51" s="124" t="s">
        <v>1497</v>
      </c>
      <c r="K51" s="122">
        <v>0.62880999999999998</v>
      </c>
      <c r="L51" s="122">
        <v>21.989319999999999</v>
      </c>
      <c r="M51" s="124" t="s">
        <v>1497</v>
      </c>
      <c r="N51" s="122">
        <v>0.26491999999999999</v>
      </c>
      <c r="O51" s="122">
        <v>0.22369</v>
      </c>
      <c r="P51" s="122">
        <v>2410.56</v>
      </c>
      <c r="Q51" s="122">
        <v>0.78700000000000003</v>
      </c>
      <c r="R51" s="124" t="s">
        <v>1497</v>
      </c>
      <c r="S51" s="122">
        <v>0.217</v>
      </c>
      <c r="T51" s="122">
        <v>0.55000000000000004</v>
      </c>
      <c r="U51" s="124" t="s">
        <v>1497</v>
      </c>
      <c r="V51" s="122">
        <v>263.935</v>
      </c>
      <c r="W51" s="122">
        <v>4.3999999999999997E-2</v>
      </c>
      <c r="X51" s="122">
        <v>2.3E-2</v>
      </c>
      <c r="Y51" s="122">
        <v>26.5</v>
      </c>
      <c r="Z51" s="122">
        <v>8.7999999999999995E-2</v>
      </c>
      <c r="AA51" s="122">
        <v>0.36368</v>
      </c>
      <c r="AB51" s="122">
        <v>0.20830000000000001</v>
      </c>
      <c r="AC51" s="122">
        <v>6.66</v>
      </c>
      <c r="AD51" s="122">
        <v>0.28199999999999997</v>
      </c>
    </row>
    <row r="52" spans="1:30" x14ac:dyDescent="0.3">
      <c r="A52" s="124" t="s">
        <v>875</v>
      </c>
      <c r="B52" s="122">
        <v>2692.57</v>
      </c>
      <c r="C52" s="122">
        <v>5.3272000000000004</v>
      </c>
      <c r="D52" s="122">
        <v>0.77549999999999997</v>
      </c>
      <c r="E52" s="122">
        <v>0.23100000000000001</v>
      </c>
      <c r="F52" s="122">
        <v>0.21015</v>
      </c>
      <c r="G52" s="122">
        <v>1.349E-2</v>
      </c>
      <c r="H52" s="122">
        <v>3874.9123399999999</v>
      </c>
      <c r="I52" s="124" t="s">
        <v>1497</v>
      </c>
      <c r="J52" s="124" t="s">
        <v>1497</v>
      </c>
      <c r="K52" s="122">
        <v>0.62880999999999998</v>
      </c>
      <c r="L52" s="122">
        <v>21.989319999999999</v>
      </c>
      <c r="M52" s="124" t="s">
        <v>1497</v>
      </c>
      <c r="N52" s="122">
        <v>0.26491999999999999</v>
      </c>
      <c r="O52" s="122">
        <v>0.22369</v>
      </c>
      <c r="P52" s="122">
        <v>2410.56</v>
      </c>
      <c r="Q52" s="122">
        <v>0.78700000000000003</v>
      </c>
      <c r="R52" s="124" t="s">
        <v>1497</v>
      </c>
      <c r="S52" s="122">
        <v>0.217</v>
      </c>
      <c r="T52" s="122">
        <v>0.55000000000000004</v>
      </c>
      <c r="U52" s="124" t="s">
        <v>1497</v>
      </c>
      <c r="V52" s="122">
        <v>263.935</v>
      </c>
      <c r="W52" s="122">
        <v>4.3999999999999997E-2</v>
      </c>
      <c r="X52" s="122">
        <v>2.3E-2</v>
      </c>
      <c r="Y52" s="122">
        <v>26.5</v>
      </c>
      <c r="Z52" s="122">
        <v>8.7999999999999995E-2</v>
      </c>
      <c r="AA52" s="122">
        <v>0.36368</v>
      </c>
      <c r="AB52" s="122">
        <v>0.20830000000000001</v>
      </c>
      <c r="AC52" s="122">
        <v>6.66</v>
      </c>
      <c r="AD52" s="122">
        <v>0.28199999999999997</v>
      </c>
    </row>
    <row r="53" spans="1:30" x14ac:dyDescent="0.3">
      <c r="A53" s="124" t="s">
        <v>876</v>
      </c>
      <c r="B53" s="122">
        <v>2692.55</v>
      </c>
      <c r="C53" s="122">
        <v>5.17293</v>
      </c>
      <c r="D53" s="122">
        <v>0.72799999999999998</v>
      </c>
      <c r="E53" s="122">
        <v>0.23699999999999999</v>
      </c>
      <c r="F53" s="122">
        <v>0.22287999999999999</v>
      </c>
      <c r="G53" s="122">
        <v>1.142E-2</v>
      </c>
      <c r="H53" s="122">
        <v>3874.8995399999999</v>
      </c>
      <c r="I53" s="124" t="s">
        <v>1497</v>
      </c>
      <c r="J53" s="124" t="s">
        <v>1497</v>
      </c>
      <c r="K53" s="122">
        <v>0.69399999999999995</v>
      </c>
      <c r="L53" s="122">
        <v>21.957039999999999</v>
      </c>
      <c r="M53" s="124" t="s">
        <v>1497</v>
      </c>
      <c r="N53" s="122">
        <v>0.24940999999999999</v>
      </c>
      <c r="O53" s="122">
        <v>0.2399</v>
      </c>
      <c r="P53" s="122">
        <v>2410.56</v>
      </c>
      <c r="Q53" s="122">
        <v>0.78700000000000003</v>
      </c>
      <c r="R53" s="124" t="s">
        <v>1497</v>
      </c>
      <c r="S53" s="122">
        <v>0.217</v>
      </c>
      <c r="T53" s="122">
        <v>0.52300000000000002</v>
      </c>
      <c r="U53" s="124" t="s">
        <v>1497</v>
      </c>
      <c r="V53" s="122">
        <v>263.92700000000002</v>
      </c>
      <c r="W53" s="122">
        <v>7.6999999999999999E-2</v>
      </c>
      <c r="X53" s="122">
        <v>2.9000000000000001E-2</v>
      </c>
      <c r="Y53" s="122">
        <v>26.5</v>
      </c>
      <c r="Z53" s="122">
        <v>6.6000000000000003E-2</v>
      </c>
      <c r="AA53" s="122">
        <v>0.42575000000000002</v>
      </c>
      <c r="AB53" s="122">
        <v>0.14698</v>
      </c>
      <c r="AC53" s="122">
        <v>6.22</v>
      </c>
      <c r="AD53" s="122">
        <v>0.26600000000000001</v>
      </c>
    </row>
    <row r="54" spans="1:30" x14ac:dyDescent="0.3">
      <c r="A54" s="124" t="s">
        <v>877</v>
      </c>
      <c r="B54" s="122">
        <v>2692.55</v>
      </c>
      <c r="C54" s="122">
        <v>5.17293</v>
      </c>
      <c r="D54" s="122">
        <v>0.72799999999999998</v>
      </c>
      <c r="E54" s="122">
        <v>0.23699999999999999</v>
      </c>
      <c r="F54" s="122">
        <v>0.22287999999999999</v>
      </c>
      <c r="G54" s="122">
        <v>1.142E-2</v>
      </c>
      <c r="H54" s="122">
        <v>3874.8995399999999</v>
      </c>
      <c r="I54" s="124" t="s">
        <v>1497</v>
      </c>
      <c r="J54" s="124" t="s">
        <v>1497</v>
      </c>
      <c r="K54" s="122">
        <v>0.69399999999999995</v>
      </c>
      <c r="L54" s="122">
        <v>21.957039999999999</v>
      </c>
      <c r="M54" s="124" t="s">
        <v>1497</v>
      </c>
      <c r="N54" s="122">
        <v>0.24940999999999999</v>
      </c>
      <c r="O54" s="122">
        <v>0.2399</v>
      </c>
      <c r="P54" s="122">
        <v>2410.56</v>
      </c>
      <c r="Q54" s="122">
        <v>0.78700000000000003</v>
      </c>
      <c r="R54" s="124" t="s">
        <v>1497</v>
      </c>
      <c r="S54" s="122">
        <v>0.217</v>
      </c>
      <c r="T54" s="122">
        <v>0.52300000000000002</v>
      </c>
      <c r="U54" s="124" t="s">
        <v>1497</v>
      </c>
      <c r="V54" s="122">
        <v>263.92700000000002</v>
      </c>
      <c r="W54" s="122">
        <v>7.6999999999999999E-2</v>
      </c>
      <c r="X54" s="122">
        <v>2.9000000000000001E-2</v>
      </c>
      <c r="Y54" s="122">
        <v>26.5</v>
      </c>
      <c r="Z54" s="122">
        <v>6.6000000000000003E-2</v>
      </c>
      <c r="AA54" s="122">
        <v>0.42575000000000002</v>
      </c>
      <c r="AB54" s="122">
        <v>0.14698</v>
      </c>
      <c r="AC54" s="122">
        <v>6.22</v>
      </c>
      <c r="AD54" s="122">
        <v>0.26600000000000001</v>
      </c>
    </row>
    <row r="55" spans="1:30" x14ac:dyDescent="0.3">
      <c r="A55" s="124" t="s">
        <v>878</v>
      </c>
      <c r="B55" s="122">
        <v>2692.51</v>
      </c>
      <c r="C55" s="122">
        <v>4.9874700000000001</v>
      </c>
      <c r="D55" s="122">
        <v>0.67049999999999998</v>
      </c>
      <c r="E55" s="122">
        <v>0.22500000000000001</v>
      </c>
      <c r="F55" s="122">
        <v>0.24601000000000001</v>
      </c>
      <c r="G55" s="122">
        <v>1.2670000000000001E-2</v>
      </c>
      <c r="H55" s="122">
        <v>3874.89192</v>
      </c>
      <c r="I55" s="124" t="s">
        <v>1497</v>
      </c>
      <c r="J55" s="124" t="s">
        <v>1497</v>
      </c>
      <c r="K55" s="122">
        <v>0.70237000000000005</v>
      </c>
      <c r="L55" s="122">
        <v>21.937830000000002</v>
      </c>
      <c r="M55" s="124" t="s">
        <v>1497</v>
      </c>
      <c r="N55" s="122">
        <v>0.24940999999999999</v>
      </c>
      <c r="O55" s="122">
        <v>0.25666</v>
      </c>
      <c r="P55" s="122">
        <v>2410.5500000000002</v>
      </c>
      <c r="Q55" s="122">
        <v>0.78600000000000003</v>
      </c>
      <c r="R55" s="124" t="s">
        <v>1497</v>
      </c>
      <c r="S55" s="122">
        <v>0.217</v>
      </c>
      <c r="T55" s="122">
        <v>0.49399999999999999</v>
      </c>
      <c r="U55" s="124" t="s">
        <v>1497</v>
      </c>
      <c r="V55" s="122">
        <v>263.91800000000001</v>
      </c>
      <c r="W55" s="122">
        <v>0.112</v>
      </c>
      <c r="X55" s="122">
        <v>3.5999999999999997E-2</v>
      </c>
      <c r="Y55" s="122">
        <v>26.5</v>
      </c>
      <c r="Z55" s="122">
        <v>4.7E-2</v>
      </c>
      <c r="AA55" s="122">
        <v>0.49682999999999999</v>
      </c>
      <c r="AB55" s="122">
        <v>8.0490000000000006E-2</v>
      </c>
      <c r="AC55" s="122">
        <v>5.77</v>
      </c>
      <c r="AD55" s="122">
        <v>0.26700000000000002</v>
      </c>
    </row>
    <row r="56" spans="1:30" x14ac:dyDescent="0.3">
      <c r="A56" s="124" t="s">
        <v>879</v>
      </c>
      <c r="B56" s="122">
        <v>2692.51</v>
      </c>
      <c r="C56" s="122">
        <v>4.9874700000000001</v>
      </c>
      <c r="D56" s="122">
        <v>0.67049999999999998</v>
      </c>
      <c r="E56" s="122">
        <v>0.22500000000000001</v>
      </c>
      <c r="F56" s="122">
        <v>0.24601000000000001</v>
      </c>
      <c r="G56" s="122">
        <v>1.2670000000000001E-2</v>
      </c>
      <c r="H56" s="122">
        <v>3874.89192</v>
      </c>
      <c r="I56" s="124" t="s">
        <v>1497</v>
      </c>
      <c r="J56" s="124" t="s">
        <v>1497</v>
      </c>
      <c r="K56" s="122">
        <v>0.70237000000000005</v>
      </c>
      <c r="L56" s="122">
        <v>21.937830000000002</v>
      </c>
      <c r="M56" s="124" t="s">
        <v>1497</v>
      </c>
      <c r="N56" s="122">
        <v>0.24940999999999999</v>
      </c>
      <c r="O56" s="122">
        <v>0.25666</v>
      </c>
      <c r="P56" s="122">
        <v>2410.5500000000002</v>
      </c>
      <c r="Q56" s="122">
        <v>0.78600000000000003</v>
      </c>
      <c r="R56" s="124" t="s">
        <v>1497</v>
      </c>
      <c r="S56" s="122">
        <v>0.217</v>
      </c>
      <c r="T56" s="122">
        <v>0.49399999999999999</v>
      </c>
      <c r="U56" s="124" t="s">
        <v>1497</v>
      </c>
      <c r="V56" s="122">
        <v>263.91800000000001</v>
      </c>
      <c r="W56" s="122">
        <v>0.112</v>
      </c>
      <c r="X56" s="122">
        <v>3.5999999999999997E-2</v>
      </c>
      <c r="Y56" s="122">
        <v>26.5</v>
      </c>
      <c r="Z56" s="122">
        <v>4.7E-2</v>
      </c>
      <c r="AA56" s="122">
        <v>0.49682999999999999</v>
      </c>
      <c r="AB56" s="122">
        <v>8.0490000000000006E-2</v>
      </c>
      <c r="AC56" s="122">
        <v>5.77</v>
      </c>
      <c r="AD56" s="122">
        <v>0.26700000000000002</v>
      </c>
    </row>
    <row r="57" spans="1:30" x14ac:dyDescent="0.3">
      <c r="A57" s="124" t="s">
        <v>880</v>
      </c>
      <c r="B57" s="122">
        <v>2692.46</v>
      </c>
      <c r="C57" s="122">
        <v>4.7392899999999996</v>
      </c>
      <c r="D57" s="122">
        <v>0.61914000000000002</v>
      </c>
      <c r="E57" s="122">
        <v>0.215</v>
      </c>
      <c r="F57" s="122">
        <v>0.24573999999999999</v>
      </c>
      <c r="G57" s="122">
        <v>1.5959999999999998E-2</v>
      </c>
      <c r="H57" s="122">
        <v>3874.8876500000001</v>
      </c>
      <c r="I57" s="124" t="s">
        <v>1497</v>
      </c>
      <c r="J57" s="124" t="s">
        <v>1497</v>
      </c>
      <c r="K57" s="122">
        <v>0.70076000000000005</v>
      </c>
      <c r="L57" s="122">
        <v>21.913239999999998</v>
      </c>
      <c r="M57" s="124" t="s">
        <v>1497</v>
      </c>
      <c r="N57" s="122">
        <v>0.25974999999999998</v>
      </c>
      <c r="O57" s="122">
        <v>0.27390999999999999</v>
      </c>
      <c r="P57" s="122">
        <v>2410.56</v>
      </c>
      <c r="Q57" s="122">
        <v>0.78700000000000003</v>
      </c>
      <c r="R57" s="124" t="s">
        <v>1497</v>
      </c>
      <c r="S57" s="122">
        <v>0.217</v>
      </c>
      <c r="T57" s="122">
        <v>0.46400000000000002</v>
      </c>
      <c r="U57" s="124" t="s">
        <v>1497</v>
      </c>
      <c r="V57" s="122">
        <v>263.90899999999999</v>
      </c>
      <c r="W57" s="122">
        <v>0.13500000000000001</v>
      </c>
      <c r="X57" s="122">
        <v>4.3999999999999997E-2</v>
      </c>
      <c r="Y57" s="122">
        <v>26.5</v>
      </c>
      <c r="Z57" s="122">
        <v>5.5E-2</v>
      </c>
      <c r="AA57" s="122">
        <v>0.51853000000000005</v>
      </c>
      <c r="AB57" s="122">
        <v>6.232E-2</v>
      </c>
      <c r="AC57" s="122">
        <v>5.33</v>
      </c>
      <c r="AD57" s="122">
        <v>0.26800000000000002</v>
      </c>
    </row>
    <row r="58" spans="1:30" x14ac:dyDescent="0.3">
      <c r="A58" s="125" t="s">
        <v>881</v>
      </c>
      <c r="B58" s="131">
        <v>2692.46</v>
      </c>
      <c r="C58" s="131">
        <v>4.7392899999999996</v>
      </c>
      <c r="D58" s="131">
        <v>0.61914000000000002</v>
      </c>
      <c r="E58" s="131">
        <v>0.215</v>
      </c>
      <c r="F58" s="131">
        <v>0.24573999999999999</v>
      </c>
      <c r="G58" s="131">
        <v>1.5959999999999998E-2</v>
      </c>
      <c r="H58" s="131">
        <v>3874.8876500000001</v>
      </c>
      <c r="I58" s="125" t="s">
        <v>1497</v>
      </c>
      <c r="J58" s="125" t="s">
        <v>1497</v>
      </c>
      <c r="K58" s="131">
        <v>0.70076000000000005</v>
      </c>
      <c r="L58" s="131">
        <v>21.913239999999998</v>
      </c>
      <c r="M58" s="125" t="s">
        <v>1497</v>
      </c>
      <c r="N58" s="131">
        <v>0.25974999999999998</v>
      </c>
      <c r="O58" s="131">
        <v>0.27390999999999999</v>
      </c>
      <c r="P58" s="131">
        <v>2410.56</v>
      </c>
      <c r="Q58" s="131">
        <v>0.78700000000000003</v>
      </c>
      <c r="R58" s="125" t="s">
        <v>1497</v>
      </c>
      <c r="S58" s="131">
        <v>0.217</v>
      </c>
      <c r="T58" s="131">
        <v>0.46400000000000002</v>
      </c>
      <c r="U58" s="125" t="s">
        <v>1497</v>
      </c>
      <c r="V58" s="131">
        <v>263.90899999999999</v>
      </c>
      <c r="W58" s="131">
        <v>0.13500000000000001</v>
      </c>
      <c r="X58" s="131">
        <v>4.3999999999999997E-2</v>
      </c>
      <c r="Y58" s="131">
        <v>26.5</v>
      </c>
      <c r="Z58" s="131">
        <v>5.5E-2</v>
      </c>
      <c r="AA58" s="131">
        <v>0.51853000000000005</v>
      </c>
      <c r="AB58" s="131">
        <v>6.232E-2</v>
      </c>
      <c r="AC58" s="131">
        <v>5.33</v>
      </c>
      <c r="AD58" s="131">
        <v>0.26800000000000002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1529</v>
      </c>
      <c r="C5" s="1"/>
      <c r="D5" s="1"/>
      <c r="E5" s="1"/>
      <c r="F5" s="1"/>
      <c r="G5" s="1"/>
      <c r="H5" s="1"/>
    </row>
    <row r="6" spans="1:8" ht="27.6" x14ac:dyDescent="0.3">
      <c r="A6" s="1"/>
      <c r="B6" s="3" t="s">
        <v>49</v>
      </c>
      <c r="C6" s="3" t="s">
        <v>3</v>
      </c>
      <c r="D6" s="3" t="s">
        <v>1530</v>
      </c>
      <c r="E6" s="3" t="s">
        <v>7</v>
      </c>
      <c r="F6" s="3" t="s">
        <v>8</v>
      </c>
      <c r="G6" s="3" t="s">
        <v>1531</v>
      </c>
      <c r="H6" s="3" t="s">
        <v>1532</v>
      </c>
    </row>
    <row r="7" spans="1:8" x14ac:dyDescent="0.3">
      <c r="A7" s="1"/>
      <c r="B7" s="85" t="s">
        <v>53</v>
      </c>
      <c r="C7" s="6" t="s">
        <v>56</v>
      </c>
      <c r="D7" s="6" t="s">
        <v>1533</v>
      </c>
      <c r="E7" s="85" t="s">
        <v>1534</v>
      </c>
      <c r="F7" s="85" t="s">
        <v>1535</v>
      </c>
      <c r="G7" s="145">
        <v>0.8</v>
      </c>
      <c r="H7" s="85"/>
    </row>
    <row r="8" spans="1:8" x14ac:dyDescent="0.3">
      <c r="A8" s="1"/>
      <c r="B8" s="85" t="s">
        <v>53</v>
      </c>
      <c r="C8" s="6" t="s">
        <v>56</v>
      </c>
      <c r="D8" s="6" t="s">
        <v>1536</v>
      </c>
      <c r="E8" s="85" t="s">
        <v>1534</v>
      </c>
      <c r="F8" s="85" t="s">
        <v>1535</v>
      </c>
      <c r="G8" s="145">
        <v>3</v>
      </c>
      <c r="H8" s="85"/>
    </row>
    <row r="9" spans="1:8" x14ac:dyDescent="0.3">
      <c r="A9" s="1"/>
      <c r="B9" s="85" t="s">
        <v>53</v>
      </c>
      <c r="C9" s="6" t="s">
        <v>56</v>
      </c>
      <c r="D9" s="6" t="s">
        <v>1537</v>
      </c>
      <c r="E9" s="85" t="s">
        <v>1534</v>
      </c>
      <c r="F9" s="85" t="s">
        <v>1535</v>
      </c>
      <c r="G9" s="145">
        <v>0</v>
      </c>
      <c r="H9" s="85"/>
    </row>
    <row r="10" spans="1:8" x14ac:dyDescent="0.3">
      <c r="A10" s="1"/>
      <c r="B10" s="85" t="s">
        <v>53</v>
      </c>
      <c r="C10" s="6" t="s">
        <v>56</v>
      </c>
      <c r="D10" s="6" t="s">
        <v>1538</v>
      </c>
      <c r="E10" s="85" t="s">
        <v>1534</v>
      </c>
      <c r="F10" s="85" t="s">
        <v>1535</v>
      </c>
      <c r="G10" s="145">
        <v>5</v>
      </c>
      <c r="H10" s="85"/>
    </row>
    <row r="11" spans="1:8" x14ac:dyDescent="0.3">
      <c r="A11" s="1"/>
      <c r="B11" s="85" t="s">
        <v>53</v>
      </c>
      <c r="C11" s="6" t="s">
        <v>56</v>
      </c>
      <c r="D11" s="6" t="s">
        <v>1539</v>
      </c>
      <c r="E11" s="85" t="s">
        <v>1534</v>
      </c>
      <c r="F11" s="85" t="s">
        <v>1535</v>
      </c>
      <c r="G11" s="145">
        <v>2</v>
      </c>
      <c r="H11" s="85"/>
    </row>
    <row r="12" spans="1:8" x14ac:dyDescent="0.3">
      <c r="A12" s="1"/>
      <c r="B12" s="85" t="s">
        <v>53</v>
      </c>
      <c r="C12" s="6" t="s">
        <v>56</v>
      </c>
      <c r="D12" s="6" t="s">
        <v>1540</v>
      </c>
      <c r="E12" s="85" t="s">
        <v>1534</v>
      </c>
      <c r="F12" s="85" t="s">
        <v>1535</v>
      </c>
      <c r="G12" s="145">
        <v>0</v>
      </c>
      <c r="H12" s="85"/>
    </row>
    <row r="13" spans="1:8" x14ac:dyDescent="0.3">
      <c r="A13" s="1"/>
      <c r="B13" s="85" t="s">
        <v>53</v>
      </c>
      <c r="C13" s="6" t="s">
        <v>56</v>
      </c>
      <c r="D13" s="6" t="s">
        <v>1541</v>
      </c>
      <c r="E13" s="85" t="s">
        <v>1534</v>
      </c>
      <c r="F13" s="85" t="s">
        <v>1535</v>
      </c>
      <c r="G13" s="145">
        <v>0</v>
      </c>
      <c r="H13" s="85"/>
    </row>
    <row r="14" spans="1:8" x14ac:dyDescent="0.3">
      <c r="A14" s="1"/>
      <c r="B14" s="85" t="s">
        <v>53</v>
      </c>
      <c r="C14" s="6" t="s">
        <v>625</v>
      </c>
      <c r="D14" s="6" t="s">
        <v>1518</v>
      </c>
      <c r="E14" s="85" t="s">
        <v>1534</v>
      </c>
      <c r="F14" s="85" t="s">
        <v>1535</v>
      </c>
      <c r="G14" s="145">
        <v>10</v>
      </c>
      <c r="H14" s="85"/>
    </row>
    <row r="15" spans="1:8" x14ac:dyDescent="0.3">
      <c r="A15" s="1"/>
      <c r="B15" s="85" t="s">
        <v>53</v>
      </c>
      <c r="C15" s="6" t="s">
        <v>61</v>
      </c>
      <c r="D15" s="6" t="s">
        <v>1542</v>
      </c>
      <c r="E15" s="85" t="s">
        <v>1534</v>
      </c>
      <c r="F15" s="85" t="s">
        <v>1535</v>
      </c>
      <c r="G15" s="145">
        <v>0.03</v>
      </c>
      <c r="H15" s="85"/>
    </row>
    <row r="16" spans="1:8" x14ac:dyDescent="0.3">
      <c r="A16" s="1"/>
      <c r="B16" s="85" t="s">
        <v>53</v>
      </c>
      <c r="C16" s="6" t="s">
        <v>61</v>
      </c>
      <c r="D16" s="6" t="s">
        <v>1543</v>
      </c>
      <c r="E16" s="85" t="s">
        <v>1534</v>
      </c>
      <c r="F16" s="85" t="s">
        <v>1535</v>
      </c>
      <c r="G16" s="145">
        <v>0.59</v>
      </c>
      <c r="H16" s="85"/>
    </row>
    <row r="17" spans="1:8" x14ac:dyDescent="0.3">
      <c r="A17" s="1"/>
      <c r="B17" s="85" t="s">
        <v>53</v>
      </c>
      <c r="C17" s="6" t="s">
        <v>61</v>
      </c>
      <c r="D17" s="6" t="s">
        <v>1544</v>
      </c>
      <c r="E17" s="85" t="s">
        <v>1534</v>
      </c>
      <c r="F17" s="85" t="s">
        <v>1535</v>
      </c>
      <c r="G17" s="145">
        <v>0.47</v>
      </c>
      <c r="H17" s="85"/>
    </row>
    <row r="18" spans="1:8" x14ac:dyDescent="0.3">
      <c r="A18" s="1"/>
      <c r="B18" s="85" t="s">
        <v>53</v>
      </c>
      <c r="C18" s="6" t="s">
        <v>61</v>
      </c>
      <c r="D18" s="6" t="s">
        <v>1545</v>
      </c>
      <c r="E18" s="85" t="s">
        <v>1534</v>
      </c>
      <c r="F18" s="85" t="s">
        <v>1535</v>
      </c>
      <c r="G18" s="145">
        <v>1.87</v>
      </c>
      <c r="H18" s="85"/>
    </row>
    <row r="19" spans="1:8" x14ac:dyDescent="0.3">
      <c r="A19" s="1"/>
      <c r="B19" s="85" t="s">
        <v>53</v>
      </c>
      <c r="C19" s="6" t="s">
        <v>61</v>
      </c>
      <c r="D19" s="6" t="s">
        <v>1546</v>
      </c>
      <c r="E19" s="85" t="s">
        <v>1534</v>
      </c>
      <c r="F19" s="85" t="s">
        <v>1535</v>
      </c>
      <c r="G19" s="145">
        <v>0.61</v>
      </c>
      <c r="H19" s="85"/>
    </row>
    <row r="20" spans="1:8" x14ac:dyDescent="0.3">
      <c r="A20" s="1"/>
      <c r="B20" s="85" t="s">
        <v>53</v>
      </c>
      <c r="C20" s="6" t="s">
        <v>61</v>
      </c>
      <c r="D20" s="6" t="s">
        <v>1547</v>
      </c>
      <c r="E20" s="85" t="s">
        <v>1534</v>
      </c>
      <c r="F20" s="85" t="s">
        <v>1535</v>
      </c>
      <c r="G20" s="145">
        <v>1.76</v>
      </c>
      <c r="H20" s="85"/>
    </row>
    <row r="21" spans="1:8" x14ac:dyDescent="0.3">
      <c r="A21" s="1"/>
      <c r="B21" s="85" t="s">
        <v>53</v>
      </c>
      <c r="C21" s="6" t="s">
        <v>61</v>
      </c>
      <c r="D21" s="6" t="s">
        <v>1548</v>
      </c>
      <c r="E21" s="85" t="s">
        <v>1534</v>
      </c>
      <c r="F21" s="85" t="s">
        <v>1535</v>
      </c>
      <c r="G21" s="145">
        <v>0.59</v>
      </c>
      <c r="H21" s="85"/>
    </row>
    <row r="22" spans="1:8" x14ac:dyDescent="0.3">
      <c r="A22" s="1"/>
      <c r="B22" s="85" t="s">
        <v>53</v>
      </c>
      <c r="C22" s="6" t="s">
        <v>61</v>
      </c>
      <c r="D22" s="6" t="s">
        <v>1549</v>
      </c>
      <c r="E22" s="85" t="s">
        <v>1534</v>
      </c>
      <c r="F22" s="85" t="s">
        <v>1535</v>
      </c>
      <c r="G22" s="145">
        <v>0.06</v>
      </c>
      <c r="H22" s="85"/>
    </row>
    <row r="23" spans="1:8" x14ac:dyDescent="0.3">
      <c r="A23" s="1"/>
      <c r="B23" s="85" t="s">
        <v>53</v>
      </c>
      <c r="C23" s="6" t="s">
        <v>61</v>
      </c>
      <c r="D23" s="6" t="s">
        <v>1550</v>
      </c>
      <c r="E23" s="85" t="s">
        <v>1534</v>
      </c>
      <c r="F23" s="85" t="s">
        <v>1535</v>
      </c>
      <c r="G23" s="145">
        <v>7.0000000000000007E-2</v>
      </c>
      <c r="H23" s="85"/>
    </row>
    <row r="24" spans="1:8" x14ac:dyDescent="0.3">
      <c r="A24" s="1"/>
      <c r="B24" s="85" t="s">
        <v>53</v>
      </c>
      <c r="C24" s="6" t="s">
        <v>61</v>
      </c>
      <c r="D24" s="6" t="s">
        <v>1551</v>
      </c>
      <c r="E24" s="85" t="s">
        <v>1534</v>
      </c>
      <c r="F24" s="85" t="s">
        <v>1535</v>
      </c>
      <c r="G24" s="145">
        <v>2.56</v>
      </c>
      <c r="H24" s="85"/>
    </row>
    <row r="25" spans="1:8" x14ac:dyDescent="0.3">
      <c r="A25" s="1"/>
      <c r="B25" s="85" t="s">
        <v>53</v>
      </c>
      <c r="C25" s="6" t="s">
        <v>61</v>
      </c>
      <c r="D25" s="6" t="s">
        <v>1552</v>
      </c>
      <c r="E25" s="85" t="s">
        <v>1534</v>
      </c>
      <c r="F25" s="85" t="s">
        <v>1535</v>
      </c>
      <c r="G25" s="145">
        <v>0.12</v>
      </c>
      <c r="H25" s="85"/>
    </row>
    <row r="26" spans="1:8" x14ac:dyDescent="0.3">
      <c r="A26" s="1"/>
      <c r="B26" s="85" t="s">
        <v>53</v>
      </c>
      <c r="C26" s="6" t="s">
        <v>61</v>
      </c>
      <c r="D26" s="6" t="s">
        <v>1553</v>
      </c>
      <c r="E26" s="85" t="s">
        <v>1534</v>
      </c>
      <c r="F26" s="85" t="s">
        <v>1535</v>
      </c>
      <c r="G26" s="145">
        <v>1</v>
      </c>
      <c r="H26" s="85"/>
    </row>
    <row r="27" spans="1:8" x14ac:dyDescent="0.3">
      <c r="A27" s="1"/>
      <c r="B27" s="85" t="s">
        <v>53</v>
      </c>
      <c r="C27" s="6" t="s">
        <v>61</v>
      </c>
      <c r="D27" s="6" t="s">
        <v>1554</v>
      </c>
      <c r="E27" s="85" t="s">
        <v>1534</v>
      </c>
      <c r="F27" s="85" t="s">
        <v>1535</v>
      </c>
      <c r="G27" s="145">
        <v>12.946999999999999</v>
      </c>
      <c r="H27" s="85"/>
    </row>
    <row r="28" spans="1:8" x14ac:dyDescent="0.3">
      <c r="A28" s="1"/>
      <c r="B28" s="85" t="s">
        <v>53</v>
      </c>
      <c r="C28" s="6" t="s">
        <v>61</v>
      </c>
      <c r="D28" s="6" t="s">
        <v>1555</v>
      </c>
      <c r="E28" s="85" t="s">
        <v>1534</v>
      </c>
      <c r="F28" s="85" t="s">
        <v>1535</v>
      </c>
      <c r="G28" s="145">
        <v>0.1</v>
      </c>
      <c r="H28" s="85"/>
    </row>
    <row r="29" spans="1:8" x14ac:dyDescent="0.3">
      <c r="A29" s="1"/>
      <c r="B29" s="85" t="s">
        <v>53</v>
      </c>
      <c r="C29" s="6" t="s">
        <v>61</v>
      </c>
      <c r="D29" s="6" t="s">
        <v>1556</v>
      </c>
      <c r="E29" s="85" t="s">
        <v>1534</v>
      </c>
      <c r="F29" s="85" t="s">
        <v>1535</v>
      </c>
      <c r="G29" s="145">
        <v>0.01</v>
      </c>
      <c r="H29" s="85"/>
    </row>
    <row r="30" spans="1:8" x14ac:dyDescent="0.3">
      <c r="A30" s="1"/>
      <c r="B30" s="85" t="s">
        <v>53</v>
      </c>
      <c r="C30" s="6" t="s">
        <v>61</v>
      </c>
      <c r="D30" s="6" t="s">
        <v>1557</v>
      </c>
      <c r="E30" s="85" t="s">
        <v>1534</v>
      </c>
      <c r="F30" s="85" t="s">
        <v>1535</v>
      </c>
      <c r="G30" s="145">
        <v>0.44</v>
      </c>
      <c r="H30" s="85"/>
    </row>
    <row r="31" spans="1:8" x14ac:dyDescent="0.3">
      <c r="A31" s="1"/>
      <c r="B31" s="85" t="s">
        <v>53</v>
      </c>
      <c r="C31" s="6" t="s">
        <v>61</v>
      </c>
      <c r="D31" s="6" t="s">
        <v>1558</v>
      </c>
      <c r="E31" s="85" t="s">
        <v>1534</v>
      </c>
      <c r="F31" s="85" t="s">
        <v>1535</v>
      </c>
      <c r="G31" s="145">
        <v>0.12</v>
      </c>
      <c r="H31" s="85"/>
    </row>
    <row r="32" spans="1:8" x14ac:dyDescent="0.3">
      <c r="A32" s="1"/>
      <c r="B32" s="85" t="s">
        <v>53</v>
      </c>
      <c r="C32" s="6" t="s">
        <v>61</v>
      </c>
      <c r="D32" s="6" t="s">
        <v>1559</v>
      </c>
      <c r="E32" s="85" t="s">
        <v>1534</v>
      </c>
      <c r="F32" s="85" t="s">
        <v>1535</v>
      </c>
      <c r="G32" s="145">
        <v>2.2999999999999998</v>
      </c>
      <c r="H32" s="85"/>
    </row>
    <row r="33" spans="1:8" x14ac:dyDescent="0.3">
      <c r="A33" s="1"/>
      <c r="B33" s="85" t="s">
        <v>53</v>
      </c>
      <c r="C33" s="6" t="s">
        <v>61</v>
      </c>
      <c r="D33" s="6" t="s">
        <v>1560</v>
      </c>
      <c r="E33" s="85" t="s">
        <v>1534</v>
      </c>
      <c r="F33" s="85" t="s">
        <v>1535</v>
      </c>
      <c r="G33" s="145">
        <v>0.17</v>
      </c>
      <c r="H33" s="85"/>
    </row>
    <row r="34" spans="1:8" x14ac:dyDescent="0.3">
      <c r="A34" s="1"/>
      <c r="B34" s="85" t="s">
        <v>53</v>
      </c>
      <c r="C34" s="6" t="s">
        <v>61</v>
      </c>
      <c r="D34" s="6" t="s">
        <v>1561</v>
      </c>
      <c r="E34" s="85" t="s">
        <v>1534</v>
      </c>
      <c r="F34" s="85" t="s">
        <v>1535</v>
      </c>
      <c r="G34" s="145">
        <v>0.21</v>
      </c>
      <c r="H34" s="85"/>
    </row>
    <row r="35" spans="1:8" x14ac:dyDescent="0.3">
      <c r="A35" s="1"/>
      <c r="B35" s="85" t="s">
        <v>53</v>
      </c>
      <c r="C35" s="6" t="s">
        <v>61</v>
      </c>
      <c r="D35" s="6" t="s">
        <v>1562</v>
      </c>
      <c r="E35" s="85" t="s">
        <v>1534</v>
      </c>
      <c r="F35" s="85" t="s">
        <v>1535</v>
      </c>
      <c r="G35" s="145">
        <v>1</v>
      </c>
      <c r="H35" s="85"/>
    </row>
    <row r="36" spans="1:8" x14ac:dyDescent="0.3">
      <c r="A36" s="1"/>
      <c r="B36" s="85" t="s">
        <v>53</v>
      </c>
      <c r="C36" s="6" t="s">
        <v>126</v>
      </c>
      <c r="D36" s="6" t="s">
        <v>1563</v>
      </c>
      <c r="E36" s="85" t="s">
        <v>1534</v>
      </c>
      <c r="F36" s="85" t="s">
        <v>1535</v>
      </c>
      <c r="G36" s="145">
        <v>7</v>
      </c>
      <c r="H36" s="85"/>
    </row>
    <row r="37" spans="1:8" x14ac:dyDescent="0.3">
      <c r="A37" s="1"/>
      <c r="B37" s="85" t="s">
        <v>53</v>
      </c>
      <c r="C37" s="6" t="s">
        <v>126</v>
      </c>
      <c r="D37" s="6" t="s">
        <v>1564</v>
      </c>
      <c r="E37" s="85" t="s">
        <v>1534</v>
      </c>
      <c r="F37" s="85" t="s">
        <v>1535</v>
      </c>
      <c r="G37" s="145">
        <v>12.946999999999999</v>
      </c>
      <c r="H37" s="85"/>
    </row>
    <row r="38" spans="1:8" x14ac:dyDescent="0.3">
      <c r="A38" s="1"/>
      <c r="B38" s="85" t="s">
        <v>53</v>
      </c>
      <c r="C38" s="6" t="s">
        <v>126</v>
      </c>
      <c r="D38" s="6" t="s">
        <v>1565</v>
      </c>
      <c r="E38" s="85" t="s">
        <v>1534</v>
      </c>
      <c r="F38" s="85" t="s">
        <v>1535</v>
      </c>
      <c r="G38" s="145">
        <v>1</v>
      </c>
      <c r="H38" s="85"/>
    </row>
    <row r="39" spans="1:8" x14ac:dyDescent="0.3">
      <c r="A39" s="1"/>
      <c r="B39" s="85" t="s">
        <v>53</v>
      </c>
      <c r="C39" s="6" t="s">
        <v>126</v>
      </c>
      <c r="D39" s="6" t="s">
        <v>1566</v>
      </c>
      <c r="E39" s="85" t="s">
        <v>1534</v>
      </c>
      <c r="F39" s="85" t="s">
        <v>1535</v>
      </c>
      <c r="G39" s="145">
        <v>5.26</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1567</v>
      </c>
      <c r="C5" s="1"/>
      <c r="D5" s="1"/>
      <c r="E5" s="1"/>
      <c r="F5" s="1"/>
      <c r="G5" s="1"/>
      <c r="H5" s="1"/>
    </row>
    <row r="6" spans="1:8" ht="27.6" x14ac:dyDescent="0.3">
      <c r="A6" s="1"/>
      <c r="B6" s="3" t="s">
        <v>49</v>
      </c>
      <c r="C6" s="3" t="s">
        <v>3</v>
      </c>
      <c r="D6" s="3" t="s">
        <v>1530</v>
      </c>
      <c r="E6" s="3" t="s">
        <v>7</v>
      </c>
      <c r="F6" s="3" t="s">
        <v>8</v>
      </c>
      <c r="G6" s="3" t="s">
        <v>1531</v>
      </c>
      <c r="H6" s="3" t="s">
        <v>1532</v>
      </c>
    </row>
    <row r="7" spans="1:8" x14ac:dyDescent="0.3">
      <c r="A7" s="1"/>
      <c r="B7" s="85" t="s">
        <v>53</v>
      </c>
      <c r="C7" s="6" t="s">
        <v>56</v>
      </c>
      <c r="D7" s="6" t="s">
        <v>1463</v>
      </c>
      <c r="E7" s="85" t="s">
        <v>1534</v>
      </c>
      <c r="F7" s="85" t="s">
        <v>1535</v>
      </c>
      <c r="G7" s="145">
        <v>0</v>
      </c>
      <c r="H7" s="85"/>
    </row>
    <row r="8" spans="1:8" x14ac:dyDescent="0.3">
      <c r="A8" s="1"/>
      <c r="B8" s="85" t="s">
        <v>53</v>
      </c>
      <c r="C8" s="6" t="s">
        <v>56</v>
      </c>
      <c r="D8" s="6" t="s">
        <v>1462</v>
      </c>
      <c r="E8" s="85" t="s">
        <v>1534</v>
      </c>
      <c r="F8" s="85" t="s">
        <v>1535</v>
      </c>
      <c r="G8" s="145">
        <v>0</v>
      </c>
      <c r="H8" s="85"/>
    </row>
    <row r="9" spans="1:8" x14ac:dyDescent="0.3">
      <c r="A9" s="1"/>
      <c r="B9" s="85" t="s">
        <v>53</v>
      </c>
      <c r="C9" s="6" t="s">
        <v>56</v>
      </c>
      <c r="D9" s="6" t="s">
        <v>1533</v>
      </c>
      <c r="E9" s="85" t="s">
        <v>1534</v>
      </c>
      <c r="F9" s="85" t="s">
        <v>1535</v>
      </c>
      <c r="G9" s="145">
        <v>0</v>
      </c>
      <c r="H9" s="85"/>
    </row>
    <row r="10" spans="1:8" x14ac:dyDescent="0.3">
      <c r="A10" s="1"/>
      <c r="B10" s="85" t="s">
        <v>53</v>
      </c>
      <c r="C10" s="6" t="s">
        <v>56</v>
      </c>
      <c r="D10" s="6" t="s">
        <v>1536</v>
      </c>
      <c r="E10" s="85" t="s">
        <v>1534</v>
      </c>
      <c r="F10" s="85" t="s">
        <v>1535</v>
      </c>
      <c r="G10" s="145">
        <v>0</v>
      </c>
      <c r="H10" s="85"/>
    </row>
    <row r="11" spans="1:8" x14ac:dyDescent="0.3">
      <c r="A11" s="1"/>
      <c r="B11" s="85" t="s">
        <v>53</v>
      </c>
      <c r="C11" s="6" t="s">
        <v>56</v>
      </c>
      <c r="D11" s="6" t="s">
        <v>1537</v>
      </c>
      <c r="E11" s="85" t="s">
        <v>1534</v>
      </c>
      <c r="F11" s="85" t="s">
        <v>1535</v>
      </c>
      <c r="G11" s="145">
        <v>0.12</v>
      </c>
      <c r="H11" s="85"/>
    </row>
    <row r="12" spans="1:8" x14ac:dyDescent="0.3">
      <c r="A12" s="1"/>
      <c r="B12" s="85" t="s">
        <v>53</v>
      </c>
      <c r="C12" s="6" t="s">
        <v>56</v>
      </c>
      <c r="D12" s="6" t="s">
        <v>1538</v>
      </c>
      <c r="E12" s="85" t="s">
        <v>1534</v>
      </c>
      <c r="F12" s="85" t="s">
        <v>1535</v>
      </c>
      <c r="G12" s="145">
        <v>0</v>
      </c>
      <c r="H12" s="85"/>
    </row>
    <row r="13" spans="1:8" x14ac:dyDescent="0.3">
      <c r="A13" s="1"/>
      <c r="B13" s="85" t="s">
        <v>53</v>
      </c>
      <c r="C13" s="6" t="s">
        <v>56</v>
      </c>
      <c r="D13" s="6" t="s">
        <v>1539</v>
      </c>
      <c r="E13" s="85" t="s">
        <v>1534</v>
      </c>
      <c r="F13" s="85" t="s">
        <v>1535</v>
      </c>
      <c r="G13" s="145">
        <v>0</v>
      </c>
      <c r="H13" s="85"/>
    </row>
    <row r="14" spans="1:8" x14ac:dyDescent="0.3">
      <c r="A14" s="1"/>
      <c r="B14" s="85" t="s">
        <v>53</v>
      </c>
      <c r="C14" s="6" t="s">
        <v>56</v>
      </c>
      <c r="D14" s="6" t="s">
        <v>1540</v>
      </c>
      <c r="E14" s="85" t="s">
        <v>1534</v>
      </c>
      <c r="F14" s="85" t="s">
        <v>1535</v>
      </c>
      <c r="G14" s="145">
        <v>0</v>
      </c>
      <c r="H14" s="85"/>
    </row>
    <row r="15" spans="1:8" x14ac:dyDescent="0.3">
      <c r="A15" s="1"/>
      <c r="B15" s="85" t="s">
        <v>53</v>
      </c>
      <c r="C15" s="6" t="s">
        <v>56</v>
      </c>
      <c r="D15" s="6" t="s">
        <v>1541</v>
      </c>
      <c r="E15" s="85" t="s">
        <v>1534</v>
      </c>
      <c r="F15" s="85" t="s">
        <v>1535</v>
      </c>
      <c r="G15" s="145">
        <v>0</v>
      </c>
      <c r="H15" s="85"/>
    </row>
    <row r="16" spans="1:8" x14ac:dyDescent="0.3">
      <c r="A16" s="1"/>
      <c r="B16" s="85" t="s">
        <v>53</v>
      </c>
      <c r="C16" s="6" t="s">
        <v>625</v>
      </c>
      <c r="D16" s="6" t="s">
        <v>1518</v>
      </c>
      <c r="E16" s="85" t="s">
        <v>1534</v>
      </c>
      <c r="F16" s="85" t="s">
        <v>1535</v>
      </c>
      <c r="G16" s="145">
        <v>0</v>
      </c>
      <c r="H16" s="85"/>
    </row>
    <row r="17" spans="1:8" x14ac:dyDescent="0.3">
      <c r="A17" s="1"/>
      <c r="B17" s="85" t="s">
        <v>53</v>
      </c>
      <c r="C17" s="6" t="s">
        <v>625</v>
      </c>
      <c r="D17" s="6" t="s">
        <v>1568</v>
      </c>
      <c r="E17" s="85" t="s">
        <v>1534</v>
      </c>
      <c r="F17" s="85" t="s">
        <v>1535</v>
      </c>
      <c r="G17" s="145">
        <v>41.33</v>
      </c>
      <c r="H17" s="85" t="s">
        <v>1569</v>
      </c>
    </row>
    <row r="18" spans="1:8" x14ac:dyDescent="0.3">
      <c r="A18" s="1"/>
      <c r="B18" s="85" t="s">
        <v>53</v>
      </c>
      <c r="C18" s="6" t="s">
        <v>61</v>
      </c>
      <c r="D18" s="6" t="s">
        <v>1505</v>
      </c>
      <c r="E18" s="85" t="s">
        <v>1534</v>
      </c>
      <c r="F18" s="85" t="s">
        <v>1535</v>
      </c>
      <c r="G18" s="145">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1570</v>
      </c>
      <c r="C5" s="1"/>
      <c r="D5" s="1"/>
      <c r="E5" s="1"/>
      <c r="F5" s="1"/>
      <c r="G5" s="1"/>
      <c r="H5" s="1"/>
      <c r="I5" s="1"/>
      <c r="J5" s="1"/>
    </row>
    <row r="6" spans="1:10" ht="27" customHeight="1" x14ac:dyDescent="0.3">
      <c r="A6" s="1"/>
      <c r="B6" s="7" t="s">
        <v>49</v>
      </c>
      <c r="C6" s="7" t="s">
        <v>3</v>
      </c>
      <c r="D6" s="7" t="s">
        <v>64</v>
      </c>
      <c r="E6" s="7" t="s">
        <v>1571</v>
      </c>
      <c r="F6" s="7" t="s">
        <v>7</v>
      </c>
      <c r="G6" s="7" t="s">
        <v>1572</v>
      </c>
      <c r="H6" s="7" t="s">
        <v>1573</v>
      </c>
      <c r="I6" s="7" t="s">
        <v>1574</v>
      </c>
      <c r="J6" s="7" t="s">
        <v>1575</v>
      </c>
    </row>
    <row r="7" spans="1:10" x14ac:dyDescent="0.3">
      <c r="A7" s="1"/>
      <c r="B7" s="146" t="s">
        <v>53</v>
      </c>
      <c r="C7" s="4" t="s">
        <v>56</v>
      </c>
      <c r="D7" s="4" t="s">
        <v>1125</v>
      </c>
      <c r="E7" s="4" t="s">
        <v>1576</v>
      </c>
      <c r="F7" s="147">
        <v>602.36</v>
      </c>
      <c r="G7" s="147">
        <v>566.69899999999996</v>
      </c>
      <c r="H7" s="147">
        <v>0</v>
      </c>
      <c r="I7" s="4" t="s">
        <v>1577</v>
      </c>
      <c r="J7" s="5" t="s">
        <v>1578</v>
      </c>
    </row>
    <row r="8" spans="1:10" x14ac:dyDescent="0.3">
      <c r="A8" s="1"/>
      <c r="B8" s="146" t="s">
        <v>53</v>
      </c>
      <c r="C8" s="4" t="s">
        <v>56</v>
      </c>
      <c r="D8" s="4" t="s">
        <v>1125</v>
      </c>
      <c r="E8" s="4" t="s">
        <v>1579</v>
      </c>
      <c r="F8" s="147">
        <v>355.45</v>
      </c>
      <c r="G8" s="147">
        <v>355.45</v>
      </c>
      <c r="H8" s="147">
        <v>0</v>
      </c>
      <c r="I8" s="4" t="s">
        <v>1577</v>
      </c>
      <c r="J8" s="5" t="s">
        <v>989</v>
      </c>
    </row>
    <row r="9" spans="1:10" x14ac:dyDescent="0.3">
      <c r="A9" s="1"/>
      <c r="B9" s="146" t="s">
        <v>53</v>
      </c>
      <c r="C9" s="4" t="s">
        <v>56</v>
      </c>
      <c r="D9" s="4" t="s">
        <v>1126</v>
      </c>
      <c r="E9" s="4" t="s">
        <v>1576</v>
      </c>
      <c r="F9" s="147">
        <v>291.66000000000003</v>
      </c>
      <c r="G9" s="147">
        <v>291.66000000000003</v>
      </c>
      <c r="H9" s="147">
        <v>0</v>
      </c>
      <c r="I9" s="4" t="s">
        <v>1577</v>
      </c>
      <c r="J9" s="5" t="s">
        <v>989</v>
      </c>
    </row>
    <row r="10" spans="1:10" x14ac:dyDescent="0.3">
      <c r="A10" s="1"/>
      <c r="B10" s="146" t="s">
        <v>53</v>
      </c>
      <c r="C10" s="4" t="s">
        <v>56</v>
      </c>
      <c r="D10" s="4" t="s">
        <v>1126</v>
      </c>
      <c r="E10" s="4" t="s">
        <v>1579</v>
      </c>
      <c r="F10" s="147">
        <v>33.81</v>
      </c>
      <c r="G10" s="147">
        <v>33.81</v>
      </c>
      <c r="H10" s="147">
        <v>0</v>
      </c>
      <c r="I10" s="4" t="s">
        <v>1577</v>
      </c>
      <c r="J10" s="5" t="s">
        <v>989</v>
      </c>
    </row>
    <row r="11" spans="1:10" x14ac:dyDescent="0.3">
      <c r="A11" s="1"/>
      <c r="B11" s="146" t="s">
        <v>53</v>
      </c>
      <c r="C11" s="4" t="s">
        <v>61</v>
      </c>
      <c r="D11" s="4" t="s">
        <v>1129</v>
      </c>
      <c r="E11" s="4" t="s">
        <v>1576</v>
      </c>
      <c r="F11" s="147">
        <v>415.41</v>
      </c>
      <c r="G11" s="147">
        <v>415.41</v>
      </c>
      <c r="H11" s="147">
        <v>0</v>
      </c>
      <c r="I11" s="4" t="s">
        <v>1577</v>
      </c>
      <c r="J11" s="5" t="s">
        <v>989</v>
      </c>
    </row>
    <row r="12" spans="1:10" x14ac:dyDescent="0.3">
      <c r="A12" s="1"/>
      <c r="B12" s="146" t="s">
        <v>53</v>
      </c>
      <c r="C12" s="4" t="s">
        <v>66</v>
      </c>
      <c r="D12" s="4" t="s">
        <v>1132</v>
      </c>
      <c r="E12" s="4" t="s">
        <v>1576</v>
      </c>
      <c r="F12" s="147">
        <v>148.66999999999999</v>
      </c>
      <c r="G12" s="147">
        <v>148.66999999999999</v>
      </c>
      <c r="H12" s="147">
        <v>0</v>
      </c>
      <c r="I12" s="4" t="s">
        <v>1577</v>
      </c>
      <c r="J12" s="5" t="s">
        <v>989</v>
      </c>
    </row>
    <row r="13" spans="1:10" x14ac:dyDescent="0.3">
      <c r="A13" s="1"/>
      <c r="B13" s="146" t="s">
        <v>53</v>
      </c>
      <c r="C13" s="4" t="s">
        <v>66</v>
      </c>
      <c r="D13" s="4" t="s">
        <v>1134</v>
      </c>
      <c r="E13" s="4" t="s">
        <v>1576</v>
      </c>
      <c r="F13" s="147">
        <v>9709.0300000000007</v>
      </c>
      <c r="G13" s="147">
        <v>9709.0300000000007</v>
      </c>
      <c r="H13" s="147">
        <v>0</v>
      </c>
      <c r="I13" s="4" t="s">
        <v>1577</v>
      </c>
      <c r="J13" s="5" t="s">
        <v>989</v>
      </c>
    </row>
    <row r="14" spans="1:10" x14ac:dyDescent="0.3">
      <c r="A14" s="1"/>
      <c r="B14" s="146" t="s">
        <v>53</v>
      </c>
      <c r="C14" s="4" t="s">
        <v>73</v>
      </c>
      <c r="D14" s="4" t="s">
        <v>1580</v>
      </c>
      <c r="E14" s="4" t="s">
        <v>1581</v>
      </c>
      <c r="F14" s="147">
        <v>0</v>
      </c>
      <c r="G14" s="147">
        <v>0</v>
      </c>
      <c r="H14" s="147">
        <v>0</v>
      </c>
      <c r="I14" s="4" t="s">
        <v>1582</v>
      </c>
      <c r="J14" s="5" t="s">
        <v>989</v>
      </c>
    </row>
    <row r="15" spans="1:10" x14ac:dyDescent="0.3">
      <c r="A15" s="1"/>
      <c r="B15" s="146" t="s">
        <v>53</v>
      </c>
      <c r="C15" s="4" t="s">
        <v>73</v>
      </c>
      <c r="D15" s="4" t="s">
        <v>1580</v>
      </c>
      <c r="E15" s="4" t="s">
        <v>1576</v>
      </c>
      <c r="F15" s="147">
        <v>0</v>
      </c>
      <c r="G15" s="147">
        <v>0</v>
      </c>
      <c r="H15" s="147">
        <v>0</v>
      </c>
      <c r="I15" s="4" t="s">
        <v>1577</v>
      </c>
      <c r="J15" s="5" t="s">
        <v>989</v>
      </c>
    </row>
    <row r="16" spans="1:10" x14ac:dyDescent="0.3">
      <c r="A16" s="1"/>
      <c r="B16" s="146" t="s">
        <v>53</v>
      </c>
      <c r="C16" s="4" t="s">
        <v>73</v>
      </c>
      <c r="D16" s="4" t="s">
        <v>1152</v>
      </c>
      <c r="E16" s="4" t="s">
        <v>1576</v>
      </c>
      <c r="F16" s="147">
        <v>59813.59</v>
      </c>
      <c r="G16" s="147">
        <v>59813.59</v>
      </c>
      <c r="H16" s="147">
        <v>0</v>
      </c>
      <c r="I16" s="4" t="s">
        <v>1577</v>
      </c>
      <c r="J16" s="5" t="s">
        <v>989</v>
      </c>
    </row>
    <row r="17" spans="1:10" x14ac:dyDescent="0.3">
      <c r="A17" s="1"/>
      <c r="B17" s="146" t="s">
        <v>53</v>
      </c>
      <c r="C17" s="4" t="s">
        <v>73</v>
      </c>
      <c r="D17" s="4" t="s">
        <v>1155</v>
      </c>
      <c r="E17" s="4" t="s">
        <v>1576</v>
      </c>
      <c r="F17" s="147">
        <v>31364.560000000001</v>
      </c>
      <c r="G17" s="147">
        <v>31364.560000000001</v>
      </c>
      <c r="H17" s="147">
        <v>0</v>
      </c>
      <c r="I17" s="4" t="s">
        <v>1577</v>
      </c>
      <c r="J17" s="5" t="s">
        <v>989</v>
      </c>
    </row>
    <row r="18" spans="1:10" x14ac:dyDescent="0.3">
      <c r="A18" s="1"/>
      <c r="B18" s="146" t="s">
        <v>53</v>
      </c>
      <c r="C18" s="4" t="s">
        <v>82</v>
      </c>
      <c r="D18" s="4" t="s">
        <v>83</v>
      </c>
      <c r="E18" s="4" t="s">
        <v>1576</v>
      </c>
      <c r="F18" s="147">
        <v>490.04</v>
      </c>
      <c r="G18" s="147">
        <v>490.04</v>
      </c>
      <c r="H18" s="147">
        <v>0</v>
      </c>
      <c r="I18" s="4" t="s">
        <v>1577</v>
      </c>
      <c r="J18" s="5" t="s">
        <v>989</v>
      </c>
    </row>
    <row r="19" spans="1:10" x14ac:dyDescent="0.3">
      <c r="A19" s="1"/>
      <c r="B19" s="146" t="s">
        <v>53</v>
      </c>
      <c r="C19" s="4" t="s">
        <v>633</v>
      </c>
      <c r="D19" s="4" t="s">
        <v>1167</v>
      </c>
      <c r="E19" s="4" t="s">
        <v>1576</v>
      </c>
      <c r="F19" s="147">
        <v>626.96</v>
      </c>
      <c r="G19" s="147">
        <v>626.96</v>
      </c>
      <c r="H19" s="147">
        <v>0</v>
      </c>
      <c r="I19" s="4" t="s">
        <v>1577</v>
      </c>
      <c r="J19" s="5" t="s">
        <v>989</v>
      </c>
    </row>
    <row r="20" spans="1:10" x14ac:dyDescent="0.3">
      <c r="A20" s="1"/>
      <c r="B20" s="146" t="s">
        <v>53</v>
      </c>
      <c r="C20" s="4" t="s">
        <v>633</v>
      </c>
      <c r="D20" s="4" t="s">
        <v>1168</v>
      </c>
      <c r="E20" s="4" t="s">
        <v>1576</v>
      </c>
      <c r="F20" s="147">
        <v>748.71</v>
      </c>
      <c r="G20" s="147">
        <v>748.71</v>
      </c>
      <c r="H20" s="147">
        <v>0</v>
      </c>
      <c r="I20" s="4" t="s">
        <v>1577</v>
      </c>
      <c r="J20" s="5" t="s">
        <v>989</v>
      </c>
    </row>
    <row r="21" spans="1:10" x14ac:dyDescent="0.3">
      <c r="A21" s="1"/>
      <c r="B21" s="146" t="s">
        <v>53</v>
      </c>
      <c r="C21" s="4" t="s">
        <v>363</v>
      </c>
      <c r="D21" s="4" t="s">
        <v>1173</v>
      </c>
      <c r="E21" s="4" t="s">
        <v>1576</v>
      </c>
      <c r="F21" s="147">
        <v>788.76</v>
      </c>
      <c r="G21" s="147">
        <v>787.83199999999999</v>
      </c>
      <c r="H21" s="147">
        <v>0</v>
      </c>
      <c r="I21" s="4" t="s">
        <v>1577</v>
      </c>
      <c r="J21" s="5" t="s">
        <v>1583</v>
      </c>
    </row>
    <row r="22" spans="1:10" x14ac:dyDescent="0.3">
      <c r="A22" s="1"/>
      <c r="B22" s="146" t="s">
        <v>53</v>
      </c>
      <c r="C22" s="4" t="s">
        <v>112</v>
      </c>
      <c r="D22" s="4" t="s">
        <v>1180</v>
      </c>
      <c r="E22" s="4" t="s">
        <v>1576</v>
      </c>
      <c r="F22" s="147">
        <v>2164.38</v>
      </c>
      <c r="G22" s="147">
        <v>2160.1327700000002</v>
      </c>
      <c r="H22" s="147">
        <v>0</v>
      </c>
      <c r="I22" s="4" t="s">
        <v>1577</v>
      </c>
      <c r="J22" s="5" t="s">
        <v>989</v>
      </c>
    </row>
    <row r="23" spans="1:10" x14ac:dyDescent="0.3">
      <c r="A23" s="1"/>
      <c r="B23" s="146" t="s">
        <v>53</v>
      </c>
      <c r="C23" s="4" t="s">
        <v>112</v>
      </c>
      <c r="D23" s="4" t="s">
        <v>117</v>
      </c>
      <c r="E23" s="4" t="s">
        <v>1576</v>
      </c>
      <c r="F23" s="147">
        <v>2499.61</v>
      </c>
      <c r="G23" s="147">
        <v>2499.61</v>
      </c>
      <c r="H23" s="147">
        <v>0</v>
      </c>
      <c r="I23" s="4" t="s">
        <v>1577</v>
      </c>
      <c r="J23" s="5" t="s">
        <v>989</v>
      </c>
    </row>
    <row r="24" spans="1:10" x14ac:dyDescent="0.3">
      <c r="A24" s="1"/>
      <c r="B24" s="146" t="s">
        <v>53</v>
      </c>
      <c r="C24" s="4" t="s">
        <v>627</v>
      </c>
      <c r="D24" s="4" t="s">
        <v>1192</v>
      </c>
      <c r="E24" s="4" t="s">
        <v>1576</v>
      </c>
      <c r="F24" s="147">
        <v>5632.76</v>
      </c>
      <c r="G24" s="147">
        <v>5632.76</v>
      </c>
      <c r="H24" s="147">
        <v>0</v>
      </c>
      <c r="I24" s="4" t="s">
        <v>1577</v>
      </c>
      <c r="J24" s="5" t="s">
        <v>1584</v>
      </c>
    </row>
    <row r="25" spans="1:10" x14ac:dyDescent="0.3">
      <c r="A25" s="1"/>
      <c r="B25" s="146" t="s">
        <v>53</v>
      </c>
      <c r="C25" s="4" t="s">
        <v>123</v>
      </c>
      <c r="D25" s="4" t="s">
        <v>124</v>
      </c>
      <c r="E25" s="4" t="s">
        <v>1576</v>
      </c>
      <c r="F25" s="147">
        <v>57581.84</v>
      </c>
      <c r="G25" s="147">
        <v>57581.84</v>
      </c>
      <c r="H25" s="147">
        <v>0</v>
      </c>
      <c r="I25" s="4" t="s">
        <v>1577</v>
      </c>
      <c r="J25" s="5" t="s">
        <v>989</v>
      </c>
    </row>
    <row r="26" spans="1:10" x14ac:dyDescent="0.3">
      <c r="A26" s="1"/>
      <c r="B26" s="146" t="s">
        <v>53</v>
      </c>
      <c r="C26" s="4" t="s">
        <v>624</v>
      </c>
      <c r="D26" s="4" t="s">
        <v>1196</v>
      </c>
      <c r="E26" s="4" t="s">
        <v>1576</v>
      </c>
      <c r="F26" s="147">
        <v>8.51</v>
      </c>
      <c r="G26" s="147">
        <v>8.51</v>
      </c>
      <c r="H26" s="147">
        <v>0</v>
      </c>
      <c r="I26" s="4" t="s">
        <v>1577</v>
      </c>
      <c r="J26" s="5" t="s">
        <v>989</v>
      </c>
    </row>
    <row r="27" spans="1:10" x14ac:dyDescent="0.3">
      <c r="A27" s="1"/>
      <c r="B27" s="146" t="s">
        <v>53</v>
      </c>
      <c r="C27" s="4" t="s">
        <v>624</v>
      </c>
      <c r="D27" s="4" t="s">
        <v>1196</v>
      </c>
      <c r="E27" s="4" t="s">
        <v>1579</v>
      </c>
      <c r="F27" s="147">
        <v>488.51</v>
      </c>
      <c r="G27" s="147">
        <v>488.51</v>
      </c>
      <c r="H27" s="147">
        <v>0</v>
      </c>
      <c r="I27" s="4" t="s">
        <v>1577</v>
      </c>
      <c r="J27" s="5" t="s">
        <v>989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1585</v>
      </c>
      <c r="C5" s="1"/>
      <c r="D5" s="1"/>
      <c r="E5" s="1"/>
      <c r="F5" s="1"/>
      <c r="G5" s="1"/>
    </row>
    <row r="6" spans="1:7" ht="27" customHeight="1" x14ac:dyDescent="0.3">
      <c r="A6" s="1"/>
      <c r="B6" s="197" t="s">
        <v>1586</v>
      </c>
      <c r="C6" s="197"/>
      <c r="D6" s="197"/>
      <c r="E6" s="197"/>
      <c r="F6" s="197"/>
      <c r="G6" s="197"/>
    </row>
    <row r="7" spans="1:7" ht="27" customHeight="1" x14ac:dyDescent="0.3">
      <c r="A7" s="1"/>
      <c r="B7" s="3" t="s">
        <v>3</v>
      </c>
      <c r="C7" s="3" t="s">
        <v>64</v>
      </c>
      <c r="D7" s="3" t="s">
        <v>1587</v>
      </c>
      <c r="E7" s="3" t="s">
        <v>1571</v>
      </c>
      <c r="F7" s="3" t="s">
        <v>1113</v>
      </c>
      <c r="G7" s="3" t="s">
        <v>1588</v>
      </c>
    </row>
    <row r="8" spans="1:7" x14ac:dyDescent="0.3">
      <c r="A8" s="1"/>
      <c r="B8" s="85" t="s">
        <v>667</v>
      </c>
      <c r="C8" s="85" t="s">
        <v>1061</v>
      </c>
      <c r="D8" s="85" t="s">
        <v>1589</v>
      </c>
      <c r="E8" s="85" t="s">
        <v>1590</v>
      </c>
      <c r="F8" s="85" t="s">
        <v>1582</v>
      </c>
      <c r="G8" s="148">
        <v>1136</v>
      </c>
    </row>
    <row r="9" spans="1:7" x14ac:dyDescent="0.3">
      <c r="A9" s="1"/>
      <c r="B9" s="85" t="s">
        <v>668</v>
      </c>
      <c r="C9" s="85" t="s">
        <v>1117</v>
      </c>
      <c r="D9" s="85" t="s">
        <v>1117</v>
      </c>
      <c r="E9" s="85" t="s">
        <v>1590</v>
      </c>
      <c r="F9" s="85" t="s">
        <v>1582</v>
      </c>
      <c r="G9" s="148">
        <v>1290.04</v>
      </c>
    </row>
    <row r="10" spans="1:7" x14ac:dyDescent="0.3">
      <c r="A10" s="1"/>
      <c r="B10" s="85" t="s">
        <v>669</v>
      </c>
      <c r="C10" s="85" t="s">
        <v>1119</v>
      </c>
      <c r="D10" s="85" t="s">
        <v>99</v>
      </c>
      <c r="E10" s="85" t="s">
        <v>1590</v>
      </c>
      <c r="F10" s="85" t="s">
        <v>1582</v>
      </c>
      <c r="G10" s="148">
        <v>575.27</v>
      </c>
    </row>
    <row r="11" spans="1:7" x14ac:dyDescent="0.3">
      <c r="A11" s="1"/>
      <c r="B11" s="85" t="s">
        <v>670</v>
      </c>
      <c r="C11" s="85" t="s">
        <v>1064</v>
      </c>
      <c r="D11" s="85" t="s">
        <v>1591</v>
      </c>
      <c r="E11" s="85" t="s">
        <v>1590</v>
      </c>
      <c r="F11" s="85" t="s">
        <v>1582</v>
      </c>
      <c r="G11" s="148">
        <v>510.34</v>
      </c>
    </row>
    <row r="12" spans="1:7" x14ac:dyDescent="0.3">
      <c r="A12" s="1"/>
      <c r="B12" s="85" t="s">
        <v>670</v>
      </c>
      <c r="C12" s="85" t="s">
        <v>1064</v>
      </c>
      <c r="D12" s="85" t="s">
        <v>1592</v>
      </c>
      <c r="E12" s="85" t="s">
        <v>1590</v>
      </c>
      <c r="F12" s="85" t="s">
        <v>1582</v>
      </c>
      <c r="G12" s="148">
        <v>713.86</v>
      </c>
    </row>
    <row r="13" spans="1:7" x14ac:dyDescent="0.3">
      <c r="A13" s="1"/>
      <c r="B13" s="85" t="s">
        <v>665</v>
      </c>
      <c r="C13" s="85" t="s">
        <v>1066</v>
      </c>
      <c r="D13" s="85" t="s">
        <v>1593</v>
      </c>
      <c r="E13" s="85" t="s">
        <v>1590</v>
      </c>
      <c r="F13" s="85" t="s">
        <v>1582</v>
      </c>
      <c r="G13" s="148">
        <v>968.78</v>
      </c>
    </row>
    <row r="14" spans="1:7" x14ac:dyDescent="0.3">
      <c r="A14" s="1"/>
      <c r="B14" s="85" t="s">
        <v>665</v>
      </c>
      <c r="C14" s="85" t="s">
        <v>1066</v>
      </c>
      <c r="D14" s="85" t="s">
        <v>1594</v>
      </c>
      <c r="E14" s="85" t="s">
        <v>1590</v>
      </c>
      <c r="F14" s="85" t="s">
        <v>1582</v>
      </c>
      <c r="G14" s="148">
        <v>0</v>
      </c>
    </row>
    <row r="15" spans="1:7" x14ac:dyDescent="0.3">
      <c r="A15" s="1"/>
      <c r="B15" s="85" t="s">
        <v>56</v>
      </c>
      <c r="C15" s="85" t="s">
        <v>1125</v>
      </c>
      <c r="D15" s="85" t="s">
        <v>1595</v>
      </c>
      <c r="E15" s="85" t="s">
        <v>1576</v>
      </c>
      <c r="F15" s="85" t="s">
        <v>1577</v>
      </c>
      <c r="G15" s="148">
        <v>0</v>
      </c>
    </row>
    <row r="16" spans="1:7" x14ac:dyDescent="0.3">
      <c r="A16" s="1"/>
      <c r="B16" s="85" t="s">
        <v>56</v>
      </c>
      <c r="C16" s="85" t="s">
        <v>1125</v>
      </c>
      <c r="D16" s="85" t="s">
        <v>1595</v>
      </c>
      <c r="E16" s="85" t="s">
        <v>1579</v>
      </c>
      <c r="F16" s="85" t="s">
        <v>1577</v>
      </c>
      <c r="G16" s="148">
        <v>0</v>
      </c>
    </row>
    <row r="17" spans="1:7" x14ac:dyDescent="0.3">
      <c r="A17" s="1"/>
      <c r="B17" s="85" t="s">
        <v>56</v>
      </c>
      <c r="C17" s="85" t="s">
        <v>1125</v>
      </c>
      <c r="D17" s="85" t="s">
        <v>1596</v>
      </c>
      <c r="E17" s="85" t="s">
        <v>1576</v>
      </c>
      <c r="F17" s="85" t="s">
        <v>1577</v>
      </c>
      <c r="G17" s="148">
        <v>0</v>
      </c>
    </row>
    <row r="18" spans="1:7" x14ac:dyDescent="0.3">
      <c r="A18" s="1"/>
      <c r="B18" s="85" t="s">
        <v>56</v>
      </c>
      <c r="C18" s="85" t="s">
        <v>1125</v>
      </c>
      <c r="D18" s="85" t="s">
        <v>1596</v>
      </c>
      <c r="E18" s="85" t="s">
        <v>1579</v>
      </c>
      <c r="F18" s="85" t="s">
        <v>1577</v>
      </c>
      <c r="G18" s="148">
        <v>0</v>
      </c>
    </row>
    <row r="19" spans="1:7" x14ac:dyDescent="0.3">
      <c r="A19" s="1"/>
      <c r="B19" s="85" t="s">
        <v>56</v>
      </c>
      <c r="C19" s="85" t="s">
        <v>1125</v>
      </c>
      <c r="D19" s="85" t="s">
        <v>1597</v>
      </c>
      <c r="E19" s="85" t="s">
        <v>1576</v>
      </c>
      <c r="F19" s="85" t="s">
        <v>1577</v>
      </c>
      <c r="G19" s="148">
        <v>35.658580000000001</v>
      </c>
    </row>
    <row r="20" spans="1:7" x14ac:dyDescent="0.3">
      <c r="A20" s="1"/>
      <c r="B20" s="85" t="s">
        <v>56</v>
      </c>
      <c r="C20" s="85" t="s">
        <v>1126</v>
      </c>
      <c r="D20" s="85" t="s">
        <v>1598</v>
      </c>
      <c r="E20" s="85" t="s">
        <v>1576</v>
      </c>
      <c r="F20" s="85" t="s">
        <v>1577</v>
      </c>
      <c r="G20" s="148">
        <v>0</v>
      </c>
    </row>
    <row r="21" spans="1:7" x14ac:dyDescent="0.3">
      <c r="A21" s="1"/>
      <c r="B21" s="85" t="s">
        <v>56</v>
      </c>
      <c r="C21" s="85" t="s">
        <v>1126</v>
      </c>
      <c r="D21" s="85" t="s">
        <v>1598</v>
      </c>
      <c r="E21" s="85" t="s">
        <v>1579</v>
      </c>
      <c r="F21" s="85" t="s">
        <v>1577</v>
      </c>
      <c r="G21" s="148">
        <v>0</v>
      </c>
    </row>
    <row r="22" spans="1:7" x14ac:dyDescent="0.3">
      <c r="A22" s="1"/>
      <c r="B22" s="85" t="s">
        <v>56</v>
      </c>
      <c r="C22" s="85" t="s">
        <v>1126</v>
      </c>
      <c r="D22" s="85" t="s">
        <v>1599</v>
      </c>
      <c r="E22" s="85" t="s">
        <v>1576</v>
      </c>
      <c r="F22" s="85" t="s">
        <v>1577</v>
      </c>
      <c r="G22" s="148">
        <v>0</v>
      </c>
    </row>
    <row r="23" spans="1:7" x14ac:dyDescent="0.3">
      <c r="A23" s="1"/>
      <c r="B23" s="85" t="s">
        <v>56</v>
      </c>
      <c r="C23" s="85" t="s">
        <v>1126</v>
      </c>
      <c r="D23" s="85" t="s">
        <v>1599</v>
      </c>
      <c r="E23" s="85" t="s">
        <v>1579</v>
      </c>
      <c r="F23" s="85" t="s">
        <v>1577</v>
      </c>
      <c r="G23" s="148">
        <v>0</v>
      </c>
    </row>
    <row r="24" spans="1:7" x14ac:dyDescent="0.3">
      <c r="A24" s="1"/>
      <c r="B24" s="85" t="s">
        <v>56</v>
      </c>
      <c r="C24" s="85" t="s">
        <v>1126</v>
      </c>
      <c r="D24" s="85" t="s">
        <v>1600</v>
      </c>
      <c r="E24" s="85" t="s">
        <v>1576</v>
      </c>
      <c r="F24" s="85" t="s">
        <v>1577</v>
      </c>
      <c r="G24" s="148">
        <v>0</v>
      </c>
    </row>
    <row r="25" spans="1:7" x14ac:dyDescent="0.3">
      <c r="A25" s="1"/>
      <c r="B25" s="85" t="s">
        <v>56</v>
      </c>
      <c r="C25" s="85" t="s">
        <v>1126</v>
      </c>
      <c r="D25" s="85" t="s">
        <v>1600</v>
      </c>
      <c r="E25" s="85" t="s">
        <v>1579</v>
      </c>
      <c r="F25" s="85" t="s">
        <v>1577</v>
      </c>
      <c r="G25" s="148">
        <v>0</v>
      </c>
    </row>
    <row r="26" spans="1:7" x14ac:dyDescent="0.3">
      <c r="A26" s="1"/>
      <c r="B26" s="85" t="s">
        <v>234</v>
      </c>
      <c r="C26" s="85" t="s">
        <v>1128</v>
      </c>
      <c r="D26" s="85" t="s">
        <v>1601</v>
      </c>
      <c r="E26" s="85" t="s">
        <v>1602</v>
      </c>
      <c r="F26" s="85" t="s">
        <v>1577</v>
      </c>
      <c r="G26" s="148">
        <v>0</v>
      </c>
    </row>
    <row r="27" spans="1:7" x14ac:dyDescent="0.3">
      <c r="A27" s="1"/>
      <c r="B27" s="85" t="s">
        <v>234</v>
      </c>
      <c r="C27" s="85" t="s">
        <v>1128</v>
      </c>
      <c r="D27" s="85" t="s">
        <v>1603</v>
      </c>
      <c r="E27" s="85" t="s">
        <v>1602</v>
      </c>
      <c r="F27" s="85" t="s">
        <v>1577</v>
      </c>
      <c r="G27" s="148">
        <v>0</v>
      </c>
    </row>
    <row r="28" spans="1:7" x14ac:dyDescent="0.3">
      <c r="A28" s="1"/>
      <c r="B28" s="85" t="s">
        <v>234</v>
      </c>
      <c r="C28" s="85" t="s">
        <v>1128</v>
      </c>
      <c r="D28" s="85" t="s">
        <v>1604</v>
      </c>
      <c r="E28" s="85" t="s">
        <v>1602</v>
      </c>
      <c r="F28" s="85" t="s">
        <v>1577</v>
      </c>
      <c r="G28" s="148">
        <v>0</v>
      </c>
    </row>
    <row r="29" spans="1:7" x14ac:dyDescent="0.3">
      <c r="A29" s="1"/>
      <c r="B29" s="85" t="s">
        <v>234</v>
      </c>
      <c r="C29" s="85" t="s">
        <v>1128</v>
      </c>
      <c r="D29" s="85" t="s">
        <v>1605</v>
      </c>
      <c r="E29" s="85" t="s">
        <v>1602</v>
      </c>
      <c r="F29" s="85" t="s">
        <v>1577</v>
      </c>
      <c r="G29" s="148">
        <v>0</v>
      </c>
    </row>
    <row r="30" spans="1:7" x14ac:dyDescent="0.3">
      <c r="A30" s="1"/>
      <c r="B30" s="85" t="s">
        <v>61</v>
      </c>
      <c r="C30" s="85" t="s">
        <v>1129</v>
      </c>
      <c r="D30" s="85" t="s">
        <v>1130</v>
      </c>
      <c r="E30" s="85" t="s">
        <v>1576</v>
      </c>
      <c r="F30" s="85" t="s">
        <v>1577</v>
      </c>
      <c r="G30" s="148">
        <v>0</v>
      </c>
    </row>
    <row r="31" spans="1:7" x14ac:dyDescent="0.3">
      <c r="A31" s="1"/>
      <c r="B31" s="85" t="s">
        <v>61</v>
      </c>
      <c r="C31" s="85" t="s">
        <v>1129</v>
      </c>
      <c r="D31" s="85" t="s">
        <v>1131</v>
      </c>
      <c r="E31" s="85" t="s">
        <v>1576</v>
      </c>
      <c r="F31" s="85" t="s">
        <v>1577</v>
      </c>
      <c r="G31" s="148">
        <v>0</v>
      </c>
    </row>
    <row r="32" spans="1:7" x14ac:dyDescent="0.3">
      <c r="A32" s="1"/>
      <c r="B32" s="85" t="s">
        <v>66</v>
      </c>
      <c r="C32" s="85" t="s">
        <v>1132</v>
      </c>
      <c r="D32" s="85" t="s">
        <v>284</v>
      </c>
      <c r="E32" s="85" t="s">
        <v>1576</v>
      </c>
      <c r="F32" s="85" t="s">
        <v>1577</v>
      </c>
      <c r="G32" s="148">
        <v>0</v>
      </c>
    </row>
    <row r="33" spans="1:7" x14ac:dyDescent="0.3">
      <c r="A33" s="1"/>
      <c r="B33" s="85" t="s">
        <v>66</v>
      </c>
      <c r="C33" s="85" t="s">
        <v>1132</v>
      </c>
      <c r="D33" s="85" t="s">
        <v>284</v>
      </c>
      <c r="E33" s="85" t="s">
        <v>1602</v>
      </c>
      <c r="F33" s="85" t="s">
        <v>1577</v>
      </c>
      <c r="G33" s="148">
        <v>0</v>
      </c>
    </row>
    <row r="34" spans="1:7" x14ac:dyDescent="0.3">
      <c r="A34" s="1"/>
      <c r="B34" s="85" t="s">
        <v>66</v>
      </c>
      <c r="C34" s="85" t="s">
        <v>1133</v>
      </c>
      <c r="D34" s="85" t="s">
        <v>1606</v>
      </c>
      <c r="E34" s="85" t="s">
        <v>1602</v>
      </c>
      <c r="F34" s="85" t="s">
        <v>1577</v>
      </c>
      <c r="G34" s="148">
        <v>0</v>
      </c>
    </row>
    <row r="35" spans="1:7" x14ac:dyDescent="0.3">
      <c r="A35" s="1"/>
      <c r="B35" s="85" t="s">
        <v>66</v>
      </c>
      <c r="C35" s="85" t="s">
        <v>1134</v>
      </c>
      <c r="D35" s="85" t="s">
        <v>1607</v>
      </c>
      <c r="E35" s="85" t="s">
        <v>1576</v>
      </c>
      <c r="F35" s="85" t="s">
        <v>1577</v>
      </c>
      <c r="G35" s="148">
        <v>0</v>
      </c>
    </row>
    <row r="36" spans="1:7" x14ac:dyDescent="0.3">
      <c r="A36" s="1"/>
      <c r="B36" s="85" t="s">
        <v>66</v>
      </c>
      <c r="C36" s="85" t="s">
        <v>1134</v>
      </c>
      <c r="D36" s="85" t="s">
        <v>1607</v>
      </c>
      <c r="E36" s="85" t="s">
        <v>1602</v>
      </c>
      <c r="F36" s="85" t="s">
        <v>1577</v>
      </c>
      <c r="G36" s="148">
        <v>0</v>
      </c>
    </row>
    <row r="37" spans="1:7" x14ac:dyDescent="0.3">
      <c r="A37" s="1"/>
      <c r="B37" s="85" t="s">
        <v>73</v>
      </c>
      <c r="C37" s="85" t="s">
        <v>78</v>
      </c>
      <c r="D37" s="85" t="s">
        <v>1608</v>
      </c>
      <c r="E37" s="85" t="s">
        <v>1602</v>
      </c>
      <c r="F37" s="85" t="s">
        <v>1577</v>
      </c>
      <c r="G37" s="148">
        <v>1152354</v>
      </c>
    </row>
    <row r="38" spans="1:7" x14ac:dyDescent="0.3">
      <c r="A38" s="1"/>
      <c r="B38" s="85" t="s">
        <v>73</v>
      </c>
      <c r="C38" s="85" t="s">
        <v>78</v>
      </c>
      <c r="D38" s="85" t="s">
        <v>1609</v>
      </c>
      <c r="E38" s="85" t="s">
        <v>1602</v>
      </c>
      <c r="F38" s="85" t="s">
        <v>1577</v>
      </c>
      <c r="G38" s="148">
        <v>1136964</v>
      </c>
    </row>
    <row r="39" spans="1:7" x14ac:dyDescent="0.3">
      <c r="A39" s="1"/>
      <c r="B39" s="85" t="s">
        <v>73</v>
      </c>
      <c r="C39" s="85" t="s">
        <v>78</v>
      </c>
      <c r="D39" s="85" t="s">
        <v>1610</v>
      </c>
      <c r="E39" s="85" t="s">
        <v>1602</v>
      </c>
      <c r="F39" s="85" t="s">
        <v>1577</v>
      </c>
      <c r="G39" s="148">
        <v>1285484</v>
      </c>
    </row>
    <row r="40" spans="1:7" x14ac:dyDescent="0.3">
      <c r="A40" s="1"/>
      <c r="B40" s="85" t="s">
        <v>73</v>
      </c>
      <c r="C40" s="85" t="s">
        <v>81</v>
      </c>
      <c r="D40" s="85" t="s">
        <v>1611</v>
      </c>
      <c r="E40" s="85" t="s">
        <v>1602</v>
      </c>
      <c r="F40" s="85" t="s">
        <v>1577</v>
      </c>
      <c r="G40" s="148">
        <v>492986</v>
      </c>
    </row>
    <row r="41" spans="1:7" x14ac:dyDescent="0.3">
      <c r="A41" s="1"/>
      <c r="B41" s="85" t="s">
        <v>73</v>
      </c>
      <c r="C41" s="85" t="s">
        <v>1580</v>
      </c>
      <c r="D41" s="85" t="s">
        <v>1612</v>
      </c>
      <c r="E41" s="85" t="s">
        <v>1581</v>
      </c>
      <c r="F41" s="85" t="s">
        <v>1582</v>
      </c>
      <c r="G41" s="148">
        <v>0</v>
      </c>
    </row>
    <row r="42" spans="1:7" x14ac:dyDescent="0.3">
      <c r="A42" s="1"/>
      <c r="B42" s="85" t="s">
        <v>73</v>
      </c>
      <c r="C42" s="85" t="s">
        <v>1580</v>
      </c>
      <c r="D42" s="85" t="s">
        <v>1612</v>
      </c>
      <c r="E42" s="85" t="s">
        <v>1576</v>
      </c>
      <c r="F42" s="85" t="s">
        <v>1577</v>
      </c>
      <c r="G42" s="148">
        <v>0</v>
      </c>
    </row>
    <row r="43" spans="1:7" x14ac:dyDescent="0.3">
      <c r="A43" s="1"/>
      <c r="B43" s="85" t="s">
        <v>73</v>
      </c>
      <c r="C43" s="85" t="s">
        <v>1152</v>
      </c>
      <c r="D43" s="85" t="s">
        <v>1613</v>
      </c>
      <c r="E43" s="85" t="s">
        <v>1576</v>
      </c>
      <c r="F43" s="85" t="s">
        <v>1577</v>
      </c>
      <c r="G43" s="148">
        <v>0</v>
      </c>
    </row>
    <row r="44" spans="1:7" x14ac:dyDescent="0.3">
      <c r="A44" s="1"/>
      <c r="B44" s="85" t="s">
        <v>73</v>
      </c>
      <c r="C44" s="85" t="s">
        <v>1152</v>
      </c>
      <c r="D44" s="85" t="s">
        <v>1614</v>
      </c>
      <c r="E44" s="85" t="s">
        <v>1576</v>
      </c>
      <c r="F44" s="85" t="s">
        <v>1577</v>
      </c>
      <c r="G44" s="148">
        <v>0</v>
      </c>
    </row>
    <row r="45" spans="1:7" x14ac:dyDescent="0.3">
      <c r="A45" s="1"/>
      <c r="B45" s="85" t="s">
        <v>73</v>
      </c>
      <c r="C45" s="85" t="s">
        <v>1152</v>
      </c>
      <c r="D45" s="85" t="s">
        <v>1615</v>
      </c>
      <c r="E45" s="85" t="s">
        <v>1576</v>
      </c>
      <c r="F45" s="85" t="s">
        <v>1577</v>
      </c>
      <c r="G45" s="148">
        <v>0</v>
      </c>
    </row>
    <row r="46" spans="1:7" x14ac:dyDescent="0.3">
      <c r="A46" s="1"/>
      <c r="B46" s="85" t="s">
        <v>73</v>
      </c>
      <c r="C46" s="85" t="s">
        <v>1155</v>
      </c>
      <c r="D46" s="85" t="s">
        <v>1616</v>
      </c>
      <c r="E46" s="85" t="s">
        <v>1576</v>
      </c>
      <c r="F46" s="85" t="s">
        <v>1577</v>
      </c>
      <c r="G46" s="148">
        <v>0</v>
      </c>
    </row>
    <row r="47" spans="1:7" x14ac:dyDescent="0.3">
      <c r="A47" s="1"/>
      <c r="B47" s="85" t="s">
        <v>73</v>
      </c>
      <c r="C47" s="85" t="s">
        <v>1155</v>
      </c>
      <c r="D47" s="85" t="s">
        <v>1617</v>
      </c>
      <c r="E47" s="85" t="s">
        <v>1576</v>
      </c>
      <c r="F47" s="85" t="s">
        <v>1577</v>
      </c>
      <c r="G47" s="148">
        <v>0</v>
      </c>
    </row>
    <row r="48" spans="1:7" x14ac:dyDescent="0.3">
      <c r="A48" s="1"/>
      <c r="B48" s="85" t="s">
        <v>73</v>
      </c>
      <c r="C48" s="85" t="s">
        <v>1155</v>
      </c>
      <c r="D48" s="85" t="s">
        <v>1618</v>
      </c>
      <c r="E48" s="85" t="s">
        <v>1576</v>
      </c>
      <c r="F48" s="85" t="s">
        <v>1577</v>
      </c>
      <c r="G48" s="148">
        <v>0</v>
      </c>
    </row>
    <row r="49" spans="1:7" x14ac:dyDescent="0.3">
      <c r="A49" s="1"/>
      <c r="B49" s="85" t="s">
        <v>82</v>
      </c>
      <c r="C49" s="85" t="s">
        <v>83</v>
      </c>
      <c r="D49" s="85" t="s">
        <v>1619</v>
      </c>
      <c r="E49" s="85" t="s">
        <v>1576</v>
      </c>
      <c r="F49" s="85" t="s">
        <v>1577</v>
      </c>
      <c r="G49" s="148">
        <v>0</v>
      </c>
    </row>
    <row r="50" spans="1:7" x14ac:dyDescent="0.3">
      <c r="A50" s="1"/>
      <c r="B50" s="85" t="s">
        <v>82</v>
      </c>
      <c r="C50" s="85" t="s">
        <v>83</v>
      </c>
      <c r="D50" s="85" t="s">
        <v>1619</v>
      </c>
      <c r="E50" s="85" t="s">
        <v>1602</v>
      </c>
      <c r="F50" s="85" t="s">
        <v>1577</v>
      </c>
      <c r="G50" s="148">
        <v>1167629.0900000001</v>
      </c>
    </row>
    <row r="51" spans="1:7" x14ac:dyDescent="0.3">
      <c r="A51" s="1"/>
      <c r="B51" s="85" t="s">
        <v>82</v>
      </c>
      <c r="C51" s="85" t="s">
        <v>83</v>
      </c>
      <c r="D51" s="85" t="s">
        <v>1620</v>
      </c>
      <c r="E51" s="85" t="s">
        <v>1576</v>
      </c>
      <c r="F51" s="85" t="s">
        <v>1577</v>
      </c>
      <c r="G51" s="148">
        <v>0</v>
      </c>
    </row>
    <row r="52" spans="1:7" x14ac:dyDescent="0.3">
      <c r="A52" s="1"/>
      <c r="B52" s="85" t="s">
        <v>82</v>
      </c>
      <c r="C52" s="85" t="s">
        <v>83</v>
      </c>
      <c r="D52" s="85" t="s">
        <v>1620</v>
      </c>
      <c r="E52" s="85" t="s">
        <v>1602</v>
      </c>
      <c r="F52" s="85" t="s">
        <v>1577</v>
      </c>
      <c r="G52" s="148">
        <v>1165749.8600000001</v>
      </c>
    </row>
    <row r="53" spans="1:7" x14ac:dyDescent="0.3">
      <c r="A53" s="1"/>
      <c r="B53" s="85" t="s">
        <v>666</v>
      </c>
      <c r="C53" s="85" t="s">
        <v>1161</v>
      </c>
      <c r="D53" s="85" t="s">
        <v>1621</v>
      </c>
      <c r="E53" s="85" t="s">
        <v>1622</v>
      </c>
      <c r="F53" s="85" t="s">
        <v>1577</v>
      </c>
      <c r="G53" s="148">
        <v>1901908.39</v>
      </c>
    </row>
    <row r="54" spans="1:7" x14ac:dyDescent="0.3">
      <c r="A54" s="1"/>
      <c r="B54" s="85" t="s">
        <v>666</v>
      </c>
      <c r="C54" s="85" t="s">
        <v>1161</v>
      </c>
      <c r="D54" s="85" t="s">
        <v>1621</v>
      </c>
      <c r="E54" s="85" t="s">
        <v>1623</v>
      </c>
      <c r="F54" s="85" t="s">
        <v>1577</v>
      </c>
      <c r="G54" s="148">
        <v>273095.26</v>
      </c>
    </row>
    <row r="55" spans="1:7" x14ac:dyDescent="0.3">
      <c r="A55" s="1"/>
      <c r="B55" s="85" t="s">
        <v>666</v>
      </c>
      <c r="C55" s="85" t="s">
        <v>1161</v>
      </c>
      <c r="D55" s="85" t="s">
        <v>1621</v>
      </c>
      <c r="E55" s="85" t="s">
        <v>1624</v>
      </c>
      <c r="F55" s="85" t="s">
        <v>1577</v>
      </c>
      <c r="G55" s="148">
        <v>0</v>
      </c>
    </row>
    <row r="56" spans="1:7" x14ac:dyDescent="0.3">
      <c r="A56" s="1"/>
      <c r="B56" s="85" t="s">
        <v>666</v>
      </c>
      <c r="C56" s="85" t="s">
        <v>1161</v>
      </c>
      <c r="D56" s="85" t="s">
        <v>1625</v>
      </c>
      <c r="E56" s="85" t="s">
        <v>1622</v>
      </c>
      <c r="F56" s="85" t="s">
        <v>1577</v>
      </c>
      <c r="G56" s="148">
        <v>1867431.61</v>
      </c>
    </row>
    <row r="57" spans="1:7" x14ac:dyDescent="0.3">
      <c r="A57" s="1"/>
      <c r="B57" s="85" t="s">
        <v>666</v>
      </c>
      <c r="C57" s="85" t="s">
        <v>1161</v>
      </c>
      <c r="D57" s="85" t="s">
        <v>1625</v>
      </c>
      <c r="E57" s="85" t="s">
        <v>1623</v>
      </c>
      <c r="F57" s="85" t="s">
        <v>1577</v>
      </c>
      <c r="G57" s="148">
        <v>268144.74</v>
      </c>
    </row>
    <row r="58" spans="1:7" x14ac:dyDescent="0.3">
      <c r="A58" s="1"/>
      <c r="B58" s="85" t="s">
        <v>666</v>
      </c>
      <c r="C58" s="85" t="s">
        <v>1161</v>
      </c>
      <c r="D58" s="85" t="s">
        <v>1625</v>
      </c>
      <c r="E58" s="85" t="s">
        <v>1624</v>
      </c>
      <c r="F58" s="85" t="s">
        <v>1577</v>
      </c>
      <c r="G58" s="148">
        <v>0</v>
      </c>
    </row>
    <row r="59" spans="1:7" x14ac:dyDescent="0.3">
      <c r="A59" s="1"/>
      <c r="B59" s="85" t="s">
        <v>633</v>
      </c>
      <c r="C59" s="85" t="s">
        <v>1167</v>
      </c>
      <c r="D59" s="85" t="s">
        <v>1167</v>
      </c>
      <c r="E59" s="85" t="s">
        <v>1576</v>
      </c>
      <c r="F59" s="85" t="s">
        <v>1577</v>
      </c>
      <c r="G59" s="148">
        <v>0</v>
      </c>
    </row>
    <row r="60" spans="1:7" x14ac:dyDescent="0.3">
      <c r="A60" s="1"/>
      <c r="B60" s="85" t="s">
        <v>633</v>
      </c>
      <c r="C60" s="85" t="s">
        <v>1168</v>
      </c>
      <c r="D60" s="85" t="s">
        <v>1168</v>
      </c>
      <c r="E60" s="85" t="s">
        <v>1576</v>
      </c>
      <c r="F60" s="85" t="s">
        <v>1577</v>
      </c>
      <c r="G60" s="148">
        <v>0</v>
      </c>
    </row>
    <row r="61" spans="1:7" x14ac:dyDescent="0.3">
      <c r="A61" s="1"/>
      <c r="B61" s="85" t="s">
        <v>85</v>
      </c>
      <c r="C61" s="85" t="s">
        <v>89</v>
      </c>
      <c r="D61" s="85" t="s">
        <v>1626</v>
      </c>
      <c r="E61" s="85" t="s">
        <v>1602</v>
      </c>
      <c r="F61" s="85" t="s">
        <v>1577</v>
      </c>
      <c r="G61" s="148">
        <v>1177467.638</v>
      </c>
    </row>
    <row r="62" spans="1:7" x14ac:dyDescent="0.3">
      <c r="A62" s="1"/>
      <c r="B62" s="85" t="s">
        <v>85</v>
      </c>
      <c r="C62" s="85" t="s">
        <v>89</v>
      </c>
      <c r="D62" s="85" t="s">
        <v>1627</v>
      </c>
      <c r="E62" s="85" t="s">
        <v>1602</v>
      </c>
      <c r="F62" s="85" t="s">
        <v>1577</v>
      </c>
      <c r="G62" s="148">
        <v>1266890.557</v>
      </c>
    </row>
    <row r="63" spans="1:7" x14ac:dyDescent="0.3">
      <c r="A63" s="1"/>
      <c r="B63" s="85" t="s">
        <v>85</v>
      </c>
      <c r="C63" s="85" t="s">
        <v>89</v>
      </c>
      <c r="D63" s="85" t="s">
        <v>1628</v>
      </c>
      <c r="E63" s="85" t="s">
        <v>1602</v>
      </c>
      <c r="F63" s="85" t="s">
        <v>1577</v>
      </c>
      <c r="G63" s="148">
        <v>1276726.297</v>
      </c>
    </row>
    <row r="64" spans="1:7" x14ac:dyDescent="0.3">
      <c r="A64" s="1"/>
      <c r="B64" s="85" t="s">
        <v>85</v>
      </c>
      <c r="C64" s="85" t="s">
        <v>92</v>
      </c>
      <c r="D64" s="85" t="s">
        <v>1629</v>
      </c>
      <c r="E64" s="85" t="s">
        <v>1602</v>
      </c>
      <c r="F64" s="85" t="s">
        <v>1577</v>
      </c>
      <c r="G64" s="148">
        <v>1368154.7620000001</v>
      </c>
    </row>
    <row r="65" spans="1:7" x14ac:dyDescent="0.3">
      <c r="A65" s="1"/>
      <c r="B65" s="85" t="s">
        <v>363</v>
      </c>
      <c r="C65" s="85" t="s">
        <v>1173</v>
      </c>
      <c r="D65" s="85" t="s">
        <v>1630</v>
      </c>
      <c r="E65" s="85" t="s">
        <v>1576</v>
      </c>
      <c r="F65" s="85" t="s">
        <v>1577</v>
      </c>
      <c r="G65" s="148">
        <v>0</v>
      </c>
    </row>
    <row r="66" spans="1:7" x14ac:dyDescent="0.3">
      <c r="A66" s="1"/>
      <c r="B66" s="85" t="s">
        <v>112</v>
      </c>
      <c r="C66" s="85" t="s">
        <v>1180</v>
      </c>
      <c r="D66" s="85" t="s">
        <v>1631</v>
      </c>
      <c r="E66" s="85" t="s">
        <v>1576</v>
      </c>
      <c r="F66" s="85" t="s">
        <v>1577</v>
      </c>
      <c r="G66" s="148">
        <v>0</v>
      </c>
    </row>
    <row r="67" spans="1:7" x14ac:dyDescent="0.3">
      <c r="A67" s="1"/>
      <c r="B67" s="85" t="s">
        <v>112</v>
      </c>
      <c r="C67" s="85" t="s">
        <v>1180</v>
      </c>
      <c r="D67" s="85" t="s">
        <v>1631</v>
      </c>
      <c r="E67" s="85" t="s">
        <v>1602</v>
      </c>
      <c r="F67" s="85" t="s">
        <v>1577</v>
      </c>
      <c r="G67" s="148">
        <v>0</v>
      </c>
    </row>
    <row r="68" spans="1:7" x14ac:dyDescent="0.3">
      <c r="A68" s="1"/>
      <c r="B68" s="85" t="s">
        <v>112</v>
      </c>
      <c r="C68" s="85" t="s">
        <v>1180</v>
      </c>
      <c r="D68" s="85" t="s">
        <v>396</v>
      </c>
      <c r="E68" s="85" t="s">
        <v>1576</v>
      </c>
      <c r="F68" s="85" t="s">
        <v>1577</v>
      </c>
      <c r="G68" s="148">
        <v>4.2472300000000001</v>
      </c>
    </row>
    <row r="69" spans="1:7" x14ac:dyDescent="0.3">
      <c r="A69" s="1"/>
      <c r="B69" s="85" t="s">
        <v>112</v>
      </c>
      <c r="C69" s="85" t="s">
        <v>1180</v>
      </c>
      <c r="D69" s="85" t="s">
        <v>396</v>
      </c>
      <c r="E69" s="85" t="s">
        <v>1602</v>
      </c>
      <c r="F69" s="85" t="s">
        <v>1577</v>
      </c>
      <c r="G69" s="148">
        <v>0</v>
      </c>
    </row>
    <row r="70" spans="1:7" x14ac:dyDescent="0.3">
      <c r="A70" s="1"/>
      <c r="B70" s="85" t="s">
        <v>112</v>
      </c>
      <c r="C70" s="85" t="s">
        <v>1180</v>
      </c>
      <c r="D70" s="85" t="s">
        <v>1632</v>
      </c>
      <c r="E70" s="85" t="s">
        <v>1576</v>
      </c>
      <c r="F70" s="85" t="s">
        <v>1577</v>
      </c>
      <c r="G70" s="148">
        <v>0</v>
      </c>
    </row>
    <row r="71" spans="1:7" x14ac:dyDescent="0.3">
      <c r="A71" s="1"/>
      <c r="B71" s="85" t="s">
        <v>112</v>
      </c>
      <c r="C71" s="85" t="s">
        <v>1180</v>
      </c>
      <c r="D71" s="85" t="s">
        <v>1632</v>
      </c>
      <c r="E71" s="85" t="s">
        <v>1602</v>
      </c>
      <c r="F71" s="85" t="s">
        <v>1577</v>
      </c>
      <c r="G71" s="148">
        <v>0</v>
      </c>
    </row>
    <row r="72" spans="1:7" x14ac:dyDescent="0.3">
      <c r="A72" s="1"/>
      <c r="B72" s="85" t="s">
        <v>112</v>
      </c>
      <c r="C72" s="85" t="s">
        <v>1182</v>
      </c>
      <c r="D72" s="85" t="s">
        <v>1633</v>
      </c>
      <c r="E72" s="85" t="s">
        <v>1602</v>
      </c>
      <c r="F72" s="85" t="s">
        <v>1577</v>
      </c>
      <c r="G72" s="148">
        <v>0</v>
      </c>
    </row>
    <row r="73" spans="1:7" x14ac:dyDescent="0.3">
      <c r="A73" s="1"/>
      <c r="B73" s="85" t="s">
        <v>112</v>
      </c>
      <c r="C73" s="85" t="s">
        <v>117</v>
      </c>
      <c r="D73" s="85" t="s">
        <v>117</v>
      </c>
      <c r="E73" s="85" t="s">
        <v>1602</v>
      </c>
      <c r="F73" s="85" t="s">
        <v>1577</v>
      </c>
      <c r="G73" s="148">
        <v>1960205</v>
      </c>
    </row>
    <row r="74" spans="1:7" x14ac:dyDescent="0.3">
      <c r="A74" s="1"/>
      <c r="B74" s="85" t="s">
        <v>112</v>
      </c>
      <c r="C74" s="85" t="s">
        <v>117</v>
      </c>
      <c r="D74" s="85" t="s">
        <v>1634</v>
      </c>
      <c r="E74" s="85" t="s">
        <v>1576</v>
      </c>
      <c r="F74" s="85" t="s">
        <v>1577</v>
      </c>
      <c r="G74" s="148">
        <v>0</v>
      </c>
    </row>
    <row r="75" spans="1:7" x14ac:dyDescent="0.3">
      <c r="A75" s="1"/>
      <c r="B75" s="85" t="s">
        <v>112</v>
      </c>
      <c r="C75" s="85" t="s">
        <v>117</v>
      </c>
      <c r="D75" s="85" t="s">
        <v>1635</v>
      </c>
      <c r="E75" s="85" t="s">
        <v>1576</v>
      </c>
      <c r="F75" s="85" t="s">
        <v>1577</v>
      </c>
      <c r="G75" s="148">
        <v>0</v>
      </c>
    </row>
    <row r="76" spans="1:7" x14ac:dyDescent="0.3">
      <c r="A76" s="1"/>
      <c r="B76" s="85" t="s">
        <v>400</v>
      </c>
      <c r="C76" s="85" t="s">
        <v>1077</v>
      </c>
      <c r="D76" s="85" t="s">
        <v>1636</v>
      </c>
      <c r="E76" s="85" t="s">
        <v>1637</v>
      </c>
      <c r="F76" s="85" t="s">
        <v>1577</v>
      </c>
      <c r="G76" s="148">
        <v>23071.53</v>
      </c>
    </row>
    <row r="77" spans="1:7" x14ac:dyDescent="0.3">
      <c r="A77" s="1"/>
      <c r="B77" s="85" t="s">
        <v>400</v>
      </c>
      <c r="C77" s="85" t="s">
        <v>1077</v>
      </c>
      <c r="D77" s="85" t="s">
        <v>1638</v>
      </c>
      <c r="E77" s="85" t="s">
        <v>1637</v>
      </c>
      <c r="F77" s="85" t="s">
        <v>1577</v>
      </c>
      <c r="G77" s="148">
        <v>0</v>
      </c>
    </row>
    <row r="78" spans="1:7" x14ac:dyDescent="0.3">
      <c r="A78" s="1"/>
      <c r="B78" s="85" t="s">
        <v>400</v>
      </c>
      <c r="C78" s="85" t="s">
        <v>1077</v>
      </c>
      <c r="D78" s="85" t="s">
        <v>1639</v>
      </c>
      <c r="E78" s="85" t="s">
        <v>1637</v>
      </c>
      <c r="F78" s="85" t="s">
        <v>1577</v>
      </c>
      <c r="G78" s="148">
        <v>21533.43</v>
      </c>
    </row>
    <row r="79" spans="1:7" x14ac:dyDescent="0.3">
      <c r="A79" s="1"/>
      <c r="B79" s="85" t="s">
        <v>400</v>
      </c>
      <c r="C79" s="85" t="s">
        <v>1189</v>
      </c>
      <c r="D79" s="85" t="s">
        <v>1640</v>
      </c>
      <c r="E79" s="85" t="s">
        <v>1637</v>
      </c>
      <c r="F79" s="85" t="s">
        <v>1577</v>
      </c>
      <c r="G79" s="148">
        <v>19562.73</v>
      </c>
    </row>
    <row r="80" spans="1:7" x14ac:dyDescent="0.3">
      <c r="A80" s="1"/>
      <c r="B80" s="85" t="s">
        <v>400</v>
      </c>
      <c r="C80" s="85" t="s">
        <v>1189</v>
      </c>
      <c r="D80" s="85" t="s">
        <v>1641</v>
      </c>
      <c r="E80" s="85" t="s">
        <v>1637</v>
      </c>
      <c r="F80" s="85" t="s">
        <v>1577</v>
      </c>
      <c r="G80" s="148">
        <v>19191.02</v>
      </c>
    </row>
    <row r="81" spans="1:7" x14ac:dyDescent="0.3">
      <c r="A81" s="1"/>
      <c r="B81" s="85" t="s">
        <v>400</v>
      </c>
      <c r="C81" s="85" t="s">
        <v>1190</v>
      </c>
      <c r="D81" s="85" t="s">
        <v>1642</v>
      </c>
      <c r="E81" s="85" t="s">
        <v>1637</v>
      </c>
      <c r="F81" s="85" t="s">
        <v>1577</v>
      </c>
      <c r="G81" s="148">
        <v>18457.22</v>
      </c>
    </row>
    <row r="82" spans="1:7" x14ac:dyDescent="0.3">
      <c r="A82" s="1"/>
      <c r="B82" s="85" t="s">
        <v>400</v>
      </c>
      <c r="C82" s="85" t="s">
        <v>1190</v>
      </c>
      <c r="D82" s="85" t="s">
        <v>1643</v>
      </c>
      <c r="E82" s="85" t="s">
        <v>1637</v>
      </c>
      <c r="F82" s="85" t="s">
        <v>1577</v>
      </c>
      <c r="G82" s="148">
        <v>18319.43</v>
      </c>
    </row>
    <row r="83" spans="1:7" x14ac:dyDescent="0.3">
      <c r="A83" s="1"/>
      <c r="B83" s="85" t="s">
        <v>400</v>
      </c>
      <c r="C83" s="85" t="s">
        <v>1191</v>
      </c>
      <c r="D83" s="85" t="s">
        <v>1644</v>
      </c>
      <c r="E83" s="85" t="s">
        <v>1637</v>
      </c>
      <c r="F83" s="85" t="s">
        <v>1577</v>
      </c>
      <c r="G83" s="148">
        <v>14121.67</v>
      </c>
    </row>
    <row r="84" spans="1:7" x14ac:dyDescent="0.3">
      <c r="A84" s="1"/>
      <c r="B84" s="85" t="s">
        <v>400</v>
      </c>
      <c r="C84" s="85" t="s">
        <v>1191</v>
      </c>
      <c r="D84" s="85" t="s">
        <v>402</v>
      </c>
      <c r="E84" s="85" t="s">
        <v>1637</v>
      </c>
      <c r="F84" s="85" t="s">
        <v>1577</v>
      </c>
      <c r="G84" s="148">
        <v>12059.81</v>
      </c>
    </row>
    <row r="85" spans="1:7" ht="26.4" x14ac:dyDescent="0.3">
      <c r="A85" s="1"/>
      <c r="B85" s="85" t="s">
        <v>627</v>
      </c>
      <c r="C85" s="85" t="s">
        <v>1192</v>
      </c>
      <c r="D85" s="85" t="s">
        <v>707</v>
      </c>
      <c r="E85" s="85" t="s">
        <v>1576</v>
      </c>
      <c r="F85" s="85" t="s">
        <v>1577</v>
      </c>
      <c r="G85" s="148">
        <v>0</v>
      </c>
    </row>
    <row r="86" spans="1:7" ht="26.4" x14ac:dyDescent="0.3">
      <c r="A86" s="1"/>
      <c r="B86" s="85" t="s">
        <v>627</v>
      </c>
      <c r="C86" s="85" t="s">
        <v>1192</v>
      </c>
      <c r="D86" s="85" t="s">
        <v>708</v>
      </c>
      <c r="E86" s="85" t="s">
        <v>1576</v>
      </c>
      <c r="F86" s="85" t="s">
        <v>1577</v>
      </c>
      <c r="G86" s="148">
        <v>0</v>
      </c>
    </row>
    <row r="87" spans="1:7" x14ac:dyDescent="0.3">
      <c r="A87" s="1"/>
      <c r="B87" s="85" t="s">
        <v>123</v>
      </c>
      <c r="C87" s="85" t="s">
        <v>124</v>
      </c>
      <c r="D87" s="85" t="s">
        <v>1645</v>
      </c>
      <c r="E87" s="85" t="s">
        <v>1576</v>
      </c>
      <c r="F87" s="85" t="s">
        <v>1577</v>
      </c>
      <c r="G87" s="148">
        <v>0</v>
      </c>
    </row>
    <row r="88" spans="1:7" x14ac:dyDescent="0.3">
      <c r="A88" s="1"/>
      <c r="B88" s="85" t="s">
        <v>123</v>
      </c>
      <c r="C88" s="85" t="s">
        <v>124</v>
      </c>
      <c r="D88" s="85" t="s">
        <v>1646</v>
      </c>
      <c r="E88" s="85" t="s">
        <v>1576</v>
      </c>
      <c r="F88" s="85" t="s">
        <v>1577</v>
      </c>
      <c r="G88" s="148">
        <v>0</v>
      </c>
    </row>
    <row r="89" spans="1:7" x14ac:dyDescent="0.3">
      <c r="A89" s="1"/>
      <c r="B89" s="85" t="s">
        <v>123</v>
      </c>
      <c r="C89" s="85" t="s">
        <v>124</v>
      </c>
      <c r="D89" s="85" t="s">
        <v>1647</v>
      </c>
      <c r="E89" s="85" t="s">
        <v>1576</v>
      </c>
      <c r="F89" s="85" t="s">
        <v>1577</v>
      </c>
      <c r="G89" s="148">
        <v>0</v>
      </c>
    </row>
    <row r="90" spans="1:7" x14ac:dyDescent="0.3">
      <c r="A90" s="1"/>
      <c r="B90" s="85" t="s">
        <v>123</v>
      </c>
      <c r="C90" s="85" t="s">
        <v>124</v>
      </c>
      <c r="D90" s="85" t="s">
        <v>1648</v>
      </c>
      <c r="E90" s="85" t="s">
        <v>1576</v>
      </c>
      <c r="F90" s="85" t="s">
        <v>1577</v>
      </c>
      <c r="G90" s="148">
        <v>0</v>
      </c>
    </row>
    <row r="91" spans="1:7" x14ac:dyDescent="0.3">
      <c r="A91" s="1"/>
      <c r="B91" s="85" t="s">
        <v>624</v>
      </c>
      <c r="C91" s="85" t="s">
        <v>1196</v>
      </c>
      <c r="D91" s="85" t="s">
        <v>1197</v>
      </c>
      <c r="E91" s="85" t="s">
        <v>1576</v>
      </c>
      <c r="F91" s="85" t="s">
        <v>1577</v>
      </c>
      <c r="G91" s="148">
        <v>0</v>
      </c>
    </row>
    <row r="92" spans="1:7" x14ac:dyDescent="0.3">
      <c r="A92" s="1"/>
      <c r="B92" s="85" t="s">
        <v>624</v>
      </c>
      <c r="C92" s="85" t="s">
        <v>1196</v>
      </c>
      <c r="D92" s="85" t="s">
        <v>1649</v>
      </c>
      <c r="E92" s="85" t="s">
        <v>1576</v>
      </c>
      <c r="F92" s="85" t="s">
        <v>1577</v>
      </c>
      <c r="G92" s="148">
        <v>0</v>
      </c>
    </row>
    <row r="93" spans="1:7" x14ac:dyDescent="0.3">
      <c r="A93" s="1"/>
      <c r="B93" s="85" t="s">
        <v>624</v>
      </c>
      <c r="C93" s="85" t="s">
        <v>1196</v>
      </c>
      <c r="D93" s="85" t="s">
        <v>1649</v>
      </c>
      <c r="E93" s="85" t="s">
        <v>1579</v>
      </c>
      <c r="F93" s="85" t="s">
        <v>1577</v>
      </c>
      <c r="G93" s="148">
        <v>0</v>
      </c>
    </row>
    <row r="94" spans="1:7" x14ac:dyDescent="0.3">
      <c r="A94" s="1"/>
      <c r="B94" s="85" t="s">
        <v>624</v>
      </c>
      <c r="C94" s="85" t="s">
        <v>1196</v>
      </c>
      <c r="D94" s="85" t="s">
        <v>1650</v>
      </c>
      <c r="E94" s="85" t="s">
        <v>1576</v>
      </c>
      <c r="F94" s="85" t="s">
        <v>1577</v>
      </c>
      <c r="G94" s="148">
        <v>0</v>
      </c>
    </row>
    <row r="95" spans="1:7" x14ac:dyDescent="0.3">
      <c r="A95" s="1"/>
      <c r="B95" s="85" t="s">
        <v>624</v>
      </c>
      <c r="C95" s="85" t="s">
        <v>1196</v>
      </c>
      <c r="D95" s="85" t="s">
        <v>1650</v>
      </c>
      <c r="E95" s="85" t="s">
        <v>1579</v>
      </c>
      <c r="F95" s="85" t="s">
        <v>1577</v>
      </c>
      <c r="G95" s="148">
        <v>0</v>
      </c>
    </row>
    <row r="96" spans="1:7" x14ac:dyDescent="0.3">
      <c r="A96" s="1"/>
      <c r="B96" s="85" t="s">
        <v>624</v>
      </c>
      <c r="C96" s="85" t="s">
        <v>1196</v>
      </c>
      <c r="D96" s="85" t="s">
        <v>1651</v>
      </c>
      <c r="E96" s="85" t="s">
        <v>1576</v>
      </c>
      <c r="F96" s="85" t="s">
        <v>1577</v>
      </c>
      <c r="G96" s="148">
        <v>0</v>
      </c>
    </row>
    <row r="97" spans="1:7" x14ac:dyDescent="0.3">
      <c r="A97" s="1"/>
      <c r="B97" s="85" t="s">
        <v>624</v>
      </c>
      <c r="C97" s="85" t="s">
        <v>1196</v>
      </c>
      <c r="D97" s="85" t="s">
        <v>1651</v>
      </c>
      <c r="E97" s="85" t="s">
        <v>1579</v>
      </c>
      <c r="F97" s="85" t="s">
        <v>1577</v>
      </c>
      <c r="G97" s="148">
        <v>0</v>
      </c>
    </row>
    <row r="98" spans="1:7" x14ac:dyDescent="0.3">
      <c r="A98" s="1"/>
      <c r="B98" s="85" t="s">
        <v>131</v>
      </c>
      <c r="C98" s="85" t="s">
        <v>1203</v>
      </c>
      <c r="D98" s="85" t="s">
        <v>760</v>
      </c>
      <c r="E98" s="85" t="s">
        <v>1602</v>
      </c>
      <c r="F98" s="85" t="s">
        <v>1577</v>
      </c>
      <c r="G98" s="148">
        <v>686776</v>
      </c>
    </row>
    <row r="99" spans="1:7" x14ac:dyDescent="0.3">
      <c r="A99" s="1"/>
      <c r="B99" s="85" t="s">
        <v>135</v>
      </c>
      <c r="C99" s="85" t="s">
        <v>1204</v>
      </c>
      <c r="D99" s="85" t="s">
        <v>1652</v>
      </c>
      <c r="E99" s="85" t="s">
        <v>1602</v>
      </c>
      <c r="F99" s="85" t="s">
        <v>1577</v>
      </c>
      <c r="G99" s="148">
        <v>0</v>
      </c>
    </row>
    <row r="100" spans="1:7" x14ac:dyDescent="0.3">
      <c r="A100" s="1"/>
      <c r="B100" s="85" t="s">
        <v>135</v>
      </c>
      <c r="C100" s="85" t="s">
        <v>1204</v>
      </c>
      <c r="D100" s="85" t="s">
        <v>1653</v>
      </c>
      <c r="E100" s="85" t="s">
        <v>1602</v>
      </c>
      <c r="F100" s="85" t="s">
        <v>1577</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613</v>
      </c>
      <c r="C6" s="197" t="s">
        <v>1654</v>
      </c>
      <c r="D6" s="197"/>
      <c r="E6" s="197"/>
      <c r="F6" s="197"/>
      <c r="G6" s="197"/>
      <c r="H6" s="197"/>
      <c r="I6" s="197"/>
      <c r="J6" s="197"/>
      <c r="K6" s="197"/>
      <c r="L6" s="197"/>
      <c r="M6" s="197"/>
      <c r="N6" s="197"/>
      <c r="O6" s="197"/>
      <c r="P6" s="197"/>
    </row>
    <row r="7" spans="1:16" ht="40.049999999999997" customHeight="1" x14ac:dyDescent="0.3">
      <c r="A7" s="1"/>
      <c r="B7" s="197"/>
      <c r="C7" s="3" t="s">
        <v>234</v>
      </c>
      <c r="D7" s="3" t="s">
        <v>66</v>
      </c>
      <c r="E7" s="3" t="s">
        <v>73</v>
      </c>
      <c r="F7" s="3" t="s">
        <v>73</v>
      </c>
      <c r="G7" s="3" t="s">
        <v>82</v>
      </c>
      <c r="H7" s="3" t="s">
        <v>666</v>
      </c>
      <c r="I7" s="3" t="s">
        <v>85</v>
      </c>
      <c r="J7" s="3" t="s">
        <v>85</v>
      </c>
      <c r="K7" s="3" t="s">
        <v>112</v>
      </c>
      <c r="L7" s="3" t="s">
        <v>112</v>
      </c>
      <c r="M7" s="3" t="s">
        <v>112</v>
      </c>
      <c r="N7" s="3" t="s">
        <v>112</v>
      </c>
      <c r="O7" s="3" t="s">
        <v>131</v>
      </c>
      <c r="P7" s="3" t="s">
        <v>135</v>
      </c>
    </row>
    <row r="8" spans="1:16" ht="40.049999999999997" customHeight="1" x14ac:dyDescent="0.3">
      <c r="A8" s="1"/>
      <c r="B8" s="197"/>
      <c r="C8" s="3" t="s">
        <v>64</v>
      </c>
      <c r="D8" s="3" t="s">
        <v>71</v>
      </c>
      <c r="E8" s="3" t="s">
        <v>1655</v>
      </c>
      <c r="F8" s="3" t="s">
        <v>1656</v>
      </c>
      <c r="G8" s="3" t="s">
        <v>1657</v>
      </c>
      <c r="H8" s="3" t="s">
        <v>1658</v>
      </c>
      <c r="I8" s="3" t="s">
        <v>89</v>
      </c>
      <c r="J8" s="3" t="s">
        <v>92</v>
      </c>
      <c r="K8" s="3" t="s">
        <v>1659</v>
      </c>
      <c r="L8" s="3" t="s">
        <v>1660</v>
      </c>
      <c r="M8" s="3" t="s">
        <v>114</v>
      </c>
      <c r="N8" s="3" t="s">
        <v>1661</v>
      </c>
      <c r="O8" s="3" t="s">
        <v>1156</v>
      </c>
      <c r="P8" s="3" t="s">
        <v>1662</v>
      </c>
    </row>
    <row r="9" spans="1:16" x14ac:dyDescent="0.3">
      <c r="A9" s="1"/>
      <c r="B9" s="149" t="s">
        <v>176</v>
      </c>
      <c r="C9" s="147">
        <v>94.2</v>
      </c>
      <c r="D9" s="147">
        <v>0</v>
      </c>
      <c r="E9" s="147">
        <v>85.87</v>
      </c>
      <c r="F9" s="147">
        <v>85.87</v>
      </c>
      <c r="G9" s="147">
        <v>4474.6000000000004</v>
      </c>
      <c r="H9" s="147">
        <v>525.64</v>
      </c>
      <c r="I9" s="147">
        <v>8576</v>
      </c>
      <c r="J9" s="147">
        <v>22741</v>
      </c>
      <c r="K9" s="147">
        <v>3984.8919999999998</v>
      </c>
      <c r="L9" s="147">
        <v>4377.0680000000002</v>
      </c>
      <c r="M9" s="147">
        <v>4368.5209999999997</v>
      </c>
      <c r="N9" s="147">
        <v>4376.9639999999999</v>
      </c>
      <c r="O9" s="147">
        <v>6884</v>
      </c>
      <c r="P9" s="147">
        <v>6879.8639999999996</v>
      </c>
    </row>
    <row r="10" spans="1:16" x14ac:dyDescent="0.3">
      <c r="A10" s="1"/>
      <c r="B10" s="149" t="s">
        <v>1663</v>
      </c>
      <c r="C10" s="147">
        <v>94.3</v>
      </c>
      <c r="D10" s="147">
        <v>0</v>
      </c>
      <c r="E10" s="147">
        <v>87.11</v>
      </c>
      <c r="F10" s="147">
        <v>87.11</v>
      </c>
      <c r="G10" s="147">
        <v>4471.8</v>
      </c>
      <c r="H10" s="147">
        <v>512.89</v>
      </c>
      <c r="I10" s="147">
        <v>8674</v>
      </c>
      <c r="J10" s="147">
        <v>22735</v>
      </c>
      <c r="K10" s="147">
        <v>4074.165</v>
      </c>
      <c r="L10" s="147">
        <v>4418.6819999999998</v>
      </c>
      <c r="M10" s="147">
        <v>4409.8270000000002</v>
      </c>
      <c r="N10" s="147">
        <v>4418.6559999999999</v>
      </c>
      <c r="O10" s="147">
        <v>6892</v>
      </c>
      <c r="P10" s="147">
        <v>6878.9110000000001</v>
      </c>
    </row>
    <row r="11" spans="1:16" x14ac:dyDescent="0.3">
      <c r="A11" s="1"/>
      <c r="B11" s="149" t="s">
        <v>1664</v>
      </c>
      <c r="C11" s="147">
        <v>94.4</v>
      </c>
      <c r="D11" s="147">
        <v>0</v>
      </c>
      <c r="E11" s="147">
        <v>88.64</v>
      </c>
      <c r="F11" s="147">
        <v>88.64</v>
      </c>
      <c r="G11" s="147">
        <v>4470.5</v>
      </c>
      <c r="H11" s="147">
        <v>512.89</v>
      </c>
      <c r="I11" s="147">
        <v>8810</v>
      </c>
      <c r="J11" s="147">
        <v>22854</v>
      </c>
      <c r="K11" s="147">
        <v>4169.5630000000001</v>
      </c>
      <c r="L11" s="147">
        <v>4460.6890000000003</v>
      </c>
      <c r="M11" s="147">
        <v>4451.7820000000002</v>
      </c>
      <c r="N11" s="147">
        <v>4460.5839999999998</v>
      </c>
      <c r="O11" s="147">
        <v>6867</v>
      </c>
      <c r="P11" s="147">
        <v>6877.4620000000004</v>
      </c>
    </row>
    <row r="12" spans="1:16" x14ac:dyDescent="0.3">
      <c r="A12" s="1"/>
      <c r="B12" s="149" t="s">
        <v>411</v>
      </c>
      <c r="C12" s="147">
        <v>94.4</v>
      </c>
      <c r="D12" s="147">
        <v>0</v>
      </c>
      <c r="E12" s="147">
        <v>90</v>
      </c>
      <c r="F12" s="147">
        <v>90</v>
      </c>
      <c r="G12" s="147">
        <v>4472.2</v>
      </c>
      <c r="H12" s="147">
        <v>514.85</v>
      </c>
      <c r="I12" s="147">
        <v>8946</v>
      </c>
      <c r="J12" s="147">
        <v>22692</v>
      </c>
      <c r="K12" s="147">
        <v>4186.5219999999999</v>
      </c>
      <c r="L12" s="147">
        <v>4473.4470000000001</v>
      </c>
      <c r="M12" s="147">
        <v>4464.2169999999996</v>
      </c>
      <c r="N12" s="147">
        <v>4473.4210000000003</v>
      </c>
      <c r="O12" s="147">
        <v>6906</v>
      </c>
      <c r="P12" s="147">
        <v>6876.2780000000002</v>
      </c>
    </row>
    <row r="13" spans="1:16" x14ac:dyDescent="0.3">
      <c r="A13" s="1"/>
      <c r="B13" s="149" t="s">
        <v>415</v>
      </c>
      <c r="C13" s="147">
        <v>94</v>
      </c>
      <c r="D13" s="147">
        <v>0</v>
      </c>
      <c r="E13" s="147">
        <v>91.41</v>
      </c>
      <c r="F13" s="147">
        <v>91.41</v>
      </c>
      <c r="G13" s="147">
        <v>4472.3999999999996</v>
      </c>
      <c r="H13" s="147">
        <v>512.89</v>
      </c>
      <c r="I13" s="147">
        <v>9082</v>
      </c>
      <c r="J13" s="147">
        <v>22767</v>
      </c>
      <c r="K13" s="147">
        <v>4179.3379999999997</v>
      </c>
      <c r="L13" s="147">
        <v>4469.3249999999998</v>
      </c>
      <c r="M13" s="147">
        <v>4459.7839999999997</v>
      </c>
      <c r="N13" s="147">
        <v>4469.1819999999998</v>
      </c>
      <c r="O13" s="147">
        <v>6907</v>
      </c>
      <c r="P13" s="147">
        <v>6875.0060000000003</v>
      </c>
    </row>
    <row r="14" spans="1:16" x14ac:dyDescent="0.3">
      <c r="A14" s="1"/>
      <c r="B14" s="149" t="s">
        <v>295</v>
      </c>
      <c r="C14" s="147">
        <v>93.9</v>
      </c>
      <c r="D14" s="147">
        <v>0</v>
      </c>
      <c r="E14" s="147">
        <v>91.92</v>
      </c>
      <c r="F14" s="147">
        <v>91.92</v>
      </c>
      <c r="G14" s="147">
        <v>4473</v>
      </c>
      <c r="H14" s="147">
        <v>514.85</v>
      </c>
      <c r="I14" s="147">
        <v>9122</v>
      </c>
      <c r="J14" s="147">
        <v>22843</v>
      </c>
      <c r="K14" s="147">
        <v>4079.5830000000001</v>
      </c>
      <c r="L14" s="147">
        <v>4417.8969999999999</v>
      </c>
      <c r="M14" s="147">
        <v>4408.4210000000003</v>
      </c>
      <c r="N14" s="147">
        <v>4417.7139999999999</v>
      </c>
      <c r="O14" s="147">
        <v>6882</v>
      </c>
      <c r="P14" s="147">
        <v>6873.8789999999999</v>
      </c>
    </row>
    <row r="15" spans="1:16" x14ac:dyDescent="0.3">
      <c r="A15" s="1"/>
      <c r="B15" s="149" t="s">
        <v>1665</v>
      </c>
      <c r="C15" s="147">
        <v>93.9</v>
      </c>
      <c r="D15" s="147">
        <v>0</v>
      </c>
      <c r="E15" s="147">
        <v>90.88</v>
      </c>
      <c r="F15" s="147">
        <v>90.88</v>
      </c>
      <c r="G15" s="147">
        <v>4470.8</v>
      </c>
      <c r="H15" s="147">
        <v>514.85</v>
      </c>
      <c r="I15" s="147">
        <v>9035</v>
      </c>
      <c r="J15" s="147">
        <v>22823</v>
      </c>
      <c r="K15" s="147">
        <v>3947.3209999999999</v>
      </c>
      <c r="L15" s="147">
        <v>4342.7169999999996</v>
      </c>
      <c r="M15" s="147">
        <v>4333.2700000000004</v>
      </c>
      <c r="N15" s="147">
        <v>4342.22</v>
      </c>
      <c r="O15" s="147">
        <v>6904</v>
      </c>
      <c r="P15" s="147">
        <v>6872.7529999999997</v>
      </c>
    </row>
    <row r="16" spans="1:16" x14ac:dyDescent="0.3">
      <c r="A16" s="1"/>
      <c r="B16" s="149" t="s">
        <v>215</v>
      </c>
      <c r="C16" s="147">
        <v>93.5</v>
      </c>
      <c r="D16" s="147">
        <v>0</v>
      </c>
      <c r="E16" s="147">
        <v>89.61</v>
      </c>
      <c r="F16" s="147">
        <v>89.61</v>
      </c>
      <c r="G16" s="147">
        <v>4473.5</v>
      </c>
      <c r="H16" s="147">
        <v>510.93</v>
      </c>
      <c r="I16" s="147">
        <v>8919</v>
      </c>
      <c r="J16" s="147">
        <v>22789</v>
      </c>
      <c r="K16" s="147">
        <v>3784.4389999999999</v>
      </c>
      <c r="L16" s="147">
        <v>4263.2190000000001</v>
      </c>
      <c r="M16" s="147">
        <v>4253.7929999999997</v>
      </c>
      <c r="N16" s="147">
        <v>4262.4870000000001</v>
      </c>
      <c r="O16" s="147">
        <v>6893</v>
      </c>
      <c r="P16" s="147">
        <v>6872.0680000000002</v>
      </c>
    </row>
    <row r="17" spans="1:16" x14ac:dyDescent="0.3">
      <c r="A17" s="1"/>
      <c r="B17" s="149" t="s">
        <v>219</v>
      </c>
      <c r="C17" s="147">
        <v>93.8</v>
      </c>
      <c r="D17" s="147">
        <v>0</v>
      </c>
      <c r="E17" s="147">
        <v>88.79</v>
      </c>
      <c r="F17" s="147">
        <v>88.79</v>
      </c>
      <c r="G17" s="147">
        <v>4470.5</v>
      </c>
      <c r="H17" s="147">
        <v>513.87</v>
      </c>
      <c r="I17" s="147">
        <v>8803</v>
      </c>
      <c r="J17" s="147">
        <v>22741</v>
      </c>
      <c r="K17" s="147">
        <v>3799.8670000000002</v>
      </c>
      <c r="L17" s="147">
        <v>4269.893</v>
      </c>
      <c r="M17" s="147">
        <v>4260.9290000000001</v>
      </c>
      <c r="N17" s="147">
        <v>4269.2</v>
      </c>
      <c r="O17" s="147">
        <v>6905</v>
      </c>
      <c r="P17" s="147">
        <v>6870.902</v>
      </c>
    </row>
    <row r="18" spans="1:16" x14ac:dyDescent="0.3">
      <c r="A18" s="1"/>
      <c r="B18" s="149" t="s">
        <v>1666</v>
      </c>
      <c r="C18" s="147">
        <v>94.1</v>
      </c>
      <c r="D18" s="147">
        <v>0</v>
      </c>
      <c r="E18" s="147">
        <v>87.36</v>
      </c>
      <c r="F18" s="147">
        <v>87.36</v>
      </c>
      <c r="G18" s="147">
        <v>4470.3999999999996</v>
      </c>
      <c r="H18" s="147">
        <v>510.93</v>
      </c>
      <c r="I18" s="147">
        <v>8687</v>
      </c>
      <c r="J18" s="147">
        <v>22721</v>
      </c>
      <c r="K18" s="147">
        <v>3773.1320000000001</v>
      </c>
      <c r="L18" s="147">
        <v>4250.46</v>
      </c>
      <c r="M18" s="147">
        <v>4242.5469999999996</v>
      </c>
      <c r="N18" s="147">
        <v>4250.1210000000001</v>
      </c>
      <c r="O18" s="147">
        <v>6692</v>
      </c>
      <c r="P18" s="147">
        <v>6869.8159999999998</v>
      </c>
    </row>
    <row r="19" spans="1:16" x14ac:dyDescent="0.3">
      <c r="A19" s="1"/>
      <c r="B19" s="149" t="s">
        <v>513</v>
      </c>
      <c r="C19" s="147">
        <v>94.4</v>
      </c>
      <c r="D19" s="147">
        <v>0</v>
      </c>
      <c r="E19" s="147">
        <v>85.83</v>
      </c>
      <c r="F19" s="147">
        <v>85.83</v>
      </c>
      <c r="G19" s="147">
        <v>4471.8</v>
      </c>
      <c r="H19" s="147">
        <v>515.83000000000004</v>
      </c>
      <c r="I19" s="147">
        <v>8546</v>
      </c>
      <c r="J19" s="147">
        <v>22792</v>
      </c>
      <c r="K19" s="147">
        <v>3696.3429999999998</v>
      </c>
      <c r="L19" s="147">
        <v>4209.4359999999997</v>
      </c>
      <c r="M19" s="147">
        <v>4202.7539999999999</v>
      </c>
      <c r="N19" s="147">
        <v>4209.2529999999997</v>
      </c>
      <c r="O19" s="147">
        <v>6679</v>
      </c>
      <c r="P19" s="147">
        <v>6869.5690000000004</v>
      </c>
    </row>
    <row r="20" spans="1:16" x14ac:dyDescent="0.3">
      <c r="A20" s="1"/>
      <c r="B20" s="149" t="s">
        <v>1667</v>
      </c>
      <c r="C20" s="147">
        <v>94.4</v>
      </c>
      <c r="D20" s="147">
        <v>0</v>
      </c>
      <c r="E20" s="147">
        <v>84.07</v>
      </c>
      <c r="F20" s="147">
        <v>84.07</v>
      </c>
      <c r="G20" s="147">
        <v>4470.2</v>
      </c>
      <c r="H20" s="147">
        <v>514.85</v>
      </c>
      <c r="I20" s="147">
        <v>8399</v>
      </c>
      <c r="J20" s="147">
        <v>22827</v>
      </c>
      <c r="K20" s="147">
        <v>3642.873</v>
      </c>
      <c r="L20" s="147">
        <v>4184.5069999999996</v>
      </c>
      <c r="M20" s="147">
        <v>4181.5609999999997</v>
      </c>
      <c r="N20" s="147">
        <v>4185.8149999999996</v>
      </c>
      <c r="O20" s="147">
        <v>6678</v>
      </c>
      <c r="P20" s="147">
        <v>6867.9930000000004</v>
      </c>
    </row>
    <row r="21" spans="1:16" x14ac:dyDescent="0.3">
      <c r="A21" s="1"/>
      <c r="B21" s="149" t="s">
        <v>1668</v>
      </c>
      <c r="C21" s="147">
        <v>94.7</v>
      </c>
      <c r="D21" s="147">
        <v>0</v>
      </c>
      <c r="E21" s="147">
        <v>82.69</v>
      </c>
      <c r="F21" s="147">
        <v>82.69</v>
      </c>
      <c r="G21" s="147">
        <v>4465.5</v>
      </c>
      <c r="H21" s="147">
        <v>512.89</v>
      </c>
      <c r="I21" s="147">
        <v>8252</v>
      </c>
      <c r="J21" s="147">
        <v>22809</v>
      </c>
      <c r="K21" s="147">
        <v>3629.9180000000001</v>
      </c>
      <c r="L21" s="147">
        <v>4169.1959999999999</v>
      </c>
      <c r="M21" s="147">
        <v>4171.7209999999995</v>
      </c>
      <c r="N21" s="147">
        <v>4171.9179999999997</v>
      </c>
      <c r="O21" s="147">
        <v>6685</v>
      </c>
      <c r="P21" s="147">
        <v>6867.9679999999998</v>
      </c>
    </row>
    <row r="22" spans="1:16" x14ac:dyDescent="0.3">
      <c r="A22" s="1"/>
      <c r="B22" s="149" t="s">
        <v>1669</v>
      </c>
      <c r="C22" s="147">
        <v>95</v>
      </c>
      <c r="D22" s="147">
        <v>0</v>
      </c>
      <c r="E22" s="147">
        <v>81.58</v>
      </c>
      <c r="F22" s="147">
        <v>81.58</v>
      </c>
      <c r="G22" s="147">
        <v>4465.5</v>
      </c>
      <c r="H22" s="147">
        <v>514.85</v>
      </c>
      <c r="I22" s="147">
        <v>8122</v>
      </c>
      <c r="J22" s="147">
        <v>22868</v>
      </c>
      <c r="K22" s="147">
        <v>3675.6149999999998</v>
      </c>
      <c r="L22" s="147">
        <v>4199.0320000000002</v>
      </c>
      <c r="M22" s="147">
        <v>4201.6729999999998</v>
      </c>
      <c r="N22" s="147">
        <v>4201.598</v>
      </c>
      <c r="O22" s="147">
        <v>6679</v>
      </c>
      <c r="P22" s="147">
        <v>6865.7449999999999</v>
      </c>
    </row>
    <row r="23" spans="1:16" x14ac:dyDescent="0.3">
      <c r="A23" s="1"/>
      <c r="B23" s="149" t="s">
        <v>325</v>
      </c>
      <c r="C23" s="147">
        <v>95.1</v>
      </c>
      <c r="D23" s="147">
        <v>0</v>
      </c>
      <c r="E23" s="147">
        <v>80.790000000000006</v>
      </c>
      <c r="F23" s="147">
        <v>80.790000000000006</v>
      </c>
      <c r="G23" s="147">
        <v>4465.5</v>
      </c>
      <c r="H23" s="147">
        <v>511.91</v>
      </c>
      <c r="I23" s="147">
        <v>8046</v>
      </c>
      <c r="J23" s="147">
        <v>22860</v>
      </c>
      <c r="K23" s="147">
        <v>3725.9050000000002</v>
      </c>
      <c r="L23" s="147">
        <v>4223.3720000000003</v>
      </c>
      <c r="M23" s="147">
        <v>4226.76</v>
      </c>
      <c r="N23" s="147">
        <v>4225.9769999999999</v>
      </c>
      <c r="O23" s="147">
        <v>6666</v>
      </c>
      <c r="P23" s="147">
        <v>6863.44</v>
      </c>
    </row>
    <row r="24" spans="1:16" x14ac:dyDescent="0.3">
      <c r="A24" s="1"/>
      <c r="B24" s="149" t="s">
        <v>296</v>
      </c>
      <c r="C24" s="147">
        <v>95.1</v>
      </c>
      <c r="D24" s="147">
        <v>0</v>
      </c>
      <c r="E24" s="147">
        <v>79.849999999999994</v>
      </c>
      <c r="F24" s="147">
        <v>79.849999999999994</v>
      </c>
      <c r="G24" s="147">
        <v>4465.5</v>
      </c>
      <c r="H24" s="147">
        <v>508.97</v>
      </c>
      <c r="I24" s="147">
        <v>7969</v>
      </c>
      <c r="J24" s="147">
        <v>22964</v>
      </c>
      <c r="K24" s="147">
        <v>3809.4070000000002</v>
      </c>
      <c r="L24" s="147">
        <v>4252.0309999999999</v>
      </c>
      <c r="M24" s="147">
        <v>4254.6580000000004</v>
      </c>
      <c r="N24" s="147">
        <v>4254.7139999999999</v>
      </c>
      <c r="O24" s="147">
        <v>6643</v>
      </c>
      <c r="P24" s="147">
        <v>6859.79</v>
      </c>
    </row>
    <row r="25" spans="1:16" x14ac:dyDescent="0.3">
      <c r="A25" s="1"/>
      <c r="B25" s="149" t="s">
        <v>345</v>
      </c>
      <c r="C25" s="147">
        <v>95</v>
      </c>
      <c r="D25" s="147">
        <v>0</v>
      </c>
      <c r="E25" s="147">
        <v>79.31</v>
      </c>
      <c r="F25" s="147">
        <v>79.31</v>
      </c>
      <c r="G25" s="147">
        <v>4465.5</v>
      </c>
      <c r="H25" s="147">
        <v>510.93</v>
      </c>
      <c r="I25" s="147">
        <v>7892</v>
      </c>
      <c r="J25" s="147">
        <v>22875</v>
      </c>
      <c r="K25" s="147">
        <v>3838.8510000000001</v>
      </c>
      <c r="L25" s="147">
        <v>4270.09</v>
      </c>
      <c r="M25" s="147">
        <v>4268.4989999999998</v>
      </c>
      <c r="N25" s="147">
        <v>4271.4380000000001</v>
      </c>
      <c r="O25" s="147">
        <v>6642</v>
      </c>
      <c r="P25" s="147">
        <v>6858.5110000000004</v>
      </c>
    </row>
    <row r="26" spans="1:16" x14ac:dyDescent="0.3">
      <c r="A26" s="1"/>
      <c r="B26" s="149" t="s">
        <v>349</v>
      </c>
      <c r="C26" s="147">
        <v>94.8</v>
      </c>
      <c r="D26" s="147">
        <v>0</v>
      </c>
      <c r="E26" s="147">
        <v>78.760000000000005</v>
      </c>
      <c r="F26" s="147">
        <v>78.760000000000005</v>
      </c>
      <c r="G26" s="147">
        <v>4465.5</v>
      </c>
      <c r="H26" s="147">
        <v>511.91</v>
      </c>
      <c r="I26" s="147">
        <v>7814</v>
      </c>
      <c r="J26" s="147">
        <v>22914</v>
      </c>
      <c r="K26" s="147">
        <v>3817.7689999999998</v>
      </c>
      <c r="L26" s="147">
        <v>4259.8819999999996</v>
      </c>
      <c r="M26" s="147">
        <v>4258.01</v>
      </c>
      <c r="N26" s="147">
        <v>4261.192</v>
      </c>
      <c r="O26" s="147">
        <v>6640</v>
      </c>
      <c r="P26" s="147">
        <v>6857.9449999999997</v>
      </c>
    </row>
    <row r="27" spans="1:16" x14ac:dyDescent="0.3">
      <c r="A27" s="1"/>
      <c r="B27" s="149" t="s">
        <v>216</v>
      </c>
      <c r="C27" s="147">
        <v>94.8</v>
      </c>
      <c r="D27" s="147">
        <v>0</v>
      </c>
      <c r="E27" s="147">
        <v>78.03</v>
      </c>
      <c r="F27" s="147">
        <v>78.03</v>
      </c>
      <c r="G27" s="147">
        <v>4465.5</v>
      </c>
      <c r="H27" s="147">
        <v>513.87</v>
      </c>
      <c r="I27" s="147">
        <v>7735</v>
      </c>
      <c r="J27" s="147">
        <v>22685</v>
      </c>
      <c r="K27" s="147">
        <v>3838.7330000000002</v>
      </c>
      <c r="L27" s="147">
        <v>4266.1639999999998</v>
      </c>
      <c r="M27" s="147">
        <v>4260.0640000000003</v>
      </c>
      <c r="N27" s="147">
        <v>4266.491</v>
      </c>
      <c r="O27" s="147">
        <v>6639</v>
      </c>
      <c r="P27" s="147">
        <v>6855.165</v>
      </c>
    </row>
    <row r="28" spans="1:16" x14ac:dyDescent="0.3">
      <c r="A28" s="1"/>
      <c r="B28" s="149" t="s">
        <v>1670</v>
      </c>
      <c r="C28" s="147">
        <v>94.8</v>
      </c>
      <c r="D28" s="147">
        <v>0</v>
      </c>
      <c r="E28" s="147">
        <v>77.06</v>
      </c>
      <c r="F28" s="147">
        <v>77.06</v>
      </c>
      <c r="G28" s="147">
        <v>4465.5</v>
      </c>
      <c r="H28" s="147">
        <v>514.85</v>
      </c>
      <c r="I28" s="147">
        <v>7656</v>
      </c>
      <c r="J28" s="147">
        <v>22742</v>
      </c>
      <c r="K28" s="147">
        <v>3783.732</v>
      </c>
      <c r="L28" s="147">
        <v>4245.357</v>
      </c>
      <c r="M28" s="147">
        <v>4237.5730000000003</v>
      </c>
      <c r="N28" s="147">
        <v>4244.9390000000003</v>
      </c>
      <c r="O28" s="147">
        <v>6638</v>
      </c>
      <c r="P28" s="147">
        <v>6851.6959999999999</v>
      </c>
    </row>
    <row r="29" spans="1:16" x14ac:dyDescent="0.3">
      <c r="A29" s="1"/>
      <c r="B29" s="149" t="s">
        <v>1671</v>
      </c>
      <c r="C29" s="147">
        <v>94.4</v>
      </c>
      <c r="D29" s="147">
        <v>0</v>
      </c>
      <c r="E29" s="147">
        <v>75.92</v>
      </c>
      <c r="F29" s="147">
        <v>75.92</v>
      </c>
      <c r="G29" s="147">
        <v>4465.5</v>
      </c>
      <c r="H29" s="147">
        <v>514.85</v>
      </c>
      <c r="I29" s="147">
        <v>7563</v>
      </c>
      <c r="J29" s="147">
        <v>22824</v>
      </c>
      <c r="K29" s="147">
        <v>3742.1579999999999</v>
      </c>
      <c r="L29" s="147">
        <v>4230.2430000000004</v>
      </c>
      <c r="M29" s="147">
        <v>4221.7860000000001</v>
      </c>
      <c r="N29" s="147">
        <v>4229.7449999999999</v>
      </c>
      <c r="O29" s="147">
        <v>6638</v>
      </c>
      <c r="P29" s="147">
        <v>6850.3239999999996</v>
      </c>
    </row>
    <row r="30" spans="1:16" x14ac:dyDescent="0.3">
      <c r="A30" s="1"/>
      <c r="B30" s="149" t="s">
        <v>1672</v>
      </c>
      <c r="C30" s="147">
        <v>94.4</v>
      </c>
      <c r="D30" s="147">
        <v>0</v>
      </c>
      <c r="E30" s="147">
        <v>74.849999999999994</v>
      </c>
      <c r="F30" s="147">
        <v>74.849999999999994</v>
      </c>
      <c r="G30" s="147">
        <v>4465.5</v>
      </c>
      <c r="H30" s="147">
        <v>511.91</v>
      </c>
      <c r="I30" s="147">
        <v>7467</v>
      </c>
      <c r="J30" s="147">
        <v>22896</v>
      </c>
      <c r="K30" s="147">
        <v>3709.8870000000002</v>
      </c>
      <c r="L30" s="147">
        <v>4219.25</v>
      </c>
      <c r="M30" s="147">
        <v>4211.0810000000001</v>
      </c>
      <c r="N30" s="147">
        <v>4218.5569999999998</v>
      </c>
      <c r="O30" s="147">
        <v>6637</v>
      </c>
      <c r="P30" s="147">
        <v>6849.5110000000004</v>
      </c>
    </row>
    <row r="31" spans="1:16" x14ac:dyDescent="0.3">
      <c r="A31" s="1"/>
      <c r="B31" s="149" t="s">
        <v>1673</v>
      </c>
      <c r="C31" s="147">
        <v>94.3</v>
      </c>
      <c r="D31" s="147">
        <v>0</v>
      </c>
      <c r="E31" s="147">
        <v>74.28</v>
      </c>
      <c r="F31" s="147">
        <v>74.28</v>
      </c>
      <c r="G31" s="147">
        <v>4465.5</v>
      </c>
      <c r="H31" s="147">
        <v>536.41999999999996</v>
      </c>
      <c r="I31" s="147">
        <v>7404</v>
      </c>
      <c r="J31" s="147">
        <v>22718</v>
      </c>
      <c r="K31" s="147">
        <v>3752.875</v>
      </c>
      <c r="L31" s="147">
        <v>4253.9939999999997</v>
      </c>
      <c r="M31" s="147">
        <v>4245.4669999999996</v>
      </c>
      <c r="N31" s="147">
        <v>4253.3</v>
      </c>
      <c r="O31" s="147">
        <v>6637</v>
      </c>
      <c r="P31" s="147">
        <v>6848.2910000000002</v>
      </c>
    </row>
    <row r="32" spans="1:16" x14ac:dyDescent="0.3">
      <c r="A32" s="1"/>
      <c r="B32" s="149" t="s">
        <v>1674</v>
      </c>
      <c r="C32" s="147">
        <v>94.4</v>
      </c>
      <c r="D32" s="147">
        <v>0</v>
      </c>
      <c r="E32" s="147">
        <v>74.89</v>
      </c>
      <c r="F32" s="147">
        <v>74.89</v>
      </c>
      <c r="G32" s="147">
        <v>4465.5</v>
      </c>
      <c r="H32" s="147">
        <v>521.71</v>
      </c>
      <c r="I32" s="147">
        <v>7474</v>
      </c>
      <c r="J32" s="147">
        <v>22728</v>
      </c>
      <c r="K32" s="147">
        <v>3921.1750000000002</v>
      </c>
      <c r="L32" s="147">
        <v>4327.799</v>
      </c>
      <c r="M32" s="147">
        <v>4318.9960000000001</v>
      </c>
      <c r="N32" s="147">
        <v>4327.3810000000003</v>
      </c>
      <c r="O32" s="147">
        <v>6638</v>
      </c>
      <c r="P32" s="147">
        <v>6847.4279999999999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613</v>
      </c>
      <c r="C6" s="197" t="s">
        <v>1675</v>
      </c>
      <c r="D6" s="197"/>
      <c r="E6" s="197"/>
      <c r="F6" s="197"/>
      <c r="G6" s="197"/>
      <c r="H6" s="197"/>
      <c r="I6" s="197"/>
      <c r="J6" s="197"/>
      <c r="K6" s="197"/>
      <c r="L6" s="197"/>
      <c r="M6" s="197"/>
      <c r="N6" s="197"/>
      <c r="O6" s="197"/>
      <c r="P6" s="197"/>
      <c r="Q6" s="197"/>
    </row>
    <row r="7" spans="1:17" ht="40.049999999999997" customHeight="1" x14ac:dyDescent="0.3">
      <c r="A7" s="1"/>
      <c r="B7" s="197"/>
      <c r="C7" s="3" t="s">
        <v>234</v>
      </c>
      <c r="D7" s="3" t="s">
        <v>66</v>
      </c>
      <c r="E7" s="3" t="s">
        <v>66</v>
      </c>
      <c r="F7" s="3" t="s">
        <v>73</v>
      </c>
      <c r="G7" s="3" t="s">
        <v>73</v>
      </c>
      <c r="H7" s="3" t="s">
        <v>73</v>
      </c>
      <c r="I7" s="3" t="s">
        <v>73</v>
      </c>
      <c r="J7" s="3" t="s">
        <v>82</v>
      </c>
      <c r="K7" s="3" t="s">
        <v>666</v>
      </c>
      <c r="L7" s="3" t="s">
        <v>85</v>
      </c>
      <c r="M7" s="3" t="s">
        <v>85</v>
      </c>
      <c r="N7" s="3" t="s">
        <v>112</v>
      </c>
      <c r="O7" s="3" t="s">
        <v>112</v>
      </c>
      <c r="P7" s="3" t="s">
        <v>131</v>
      </c>
      <c r="Q7" s="3" t="s">
        <v>135</v>
      </c>
    </row>
    <row r="8" spans="1:17" ht="40.049999999999997" customHeight="1" x14ac:dyDescent="0.3">
      <c r="A8" s="1"/>
      <c r="B8" s="197"/>
      <c r="C8" s="3" t="s">
        <v>1128</v>
      </c>
      <c r="D8" s="3" t="s">
        <v>1133</v>
      </c>
      <c r="E8" s="3" t="s">
        <v>1134</v>
      </c>
      <c r="F8" s="3" t="s">
        <v>78</v>
      </c>
      <c r="G8" s="3" t="s">
        <v>81</v>
      </c>
      <c r="H8" s="3" t="s">
        <v>1580</v>
      </c>
      <c r="I8" s="3" t="s">
        <v>1155</v>
      </c>
      <c r="J8" s="3" t="s">
        <v>83</v>
      </c>
      <c r="K8" s="3" t="s">
        <v>1161</v>
      </c>
      <c r="L8" s="3" t="s">
        <v>89</v>
      </c>
      <c r="M8" s="3" t="s">
        <v>92</v>
      </c>
      <c r="N8" s="3" t="s">
        <v>1180</v>
      </c>
      <c r="O8" s="3" t="s">
        <v>117</v>
      </c>
      <c r="P8" s="3" t="s">
        <v>1203</v>
      </c>
      <c r="Q8" s="3" t="s">
        <v>1204</v>
      </c>
    </row>
    <row r="9" spans="1:17" x14ac:dyDescent="0.3">
      <c r="A9" s="1"/>
      <c r="B9" s="149" t="s">
        <v>176</v>
      </c>
      <c r="C9" s="147">
        <v>15.3</v>
      </c>
      <c r="D9" s="147">
        <v>21.34</v>
      </c>
      <c r="E9" s="147">
        <v>21.34</v>
      </c>
      <c r="F9" s="147">
        <v>17.600000000000001</v>
      </c>
      <c r="G9" s="147">
        <v>17.600000000000001</v>
      </c>
      <c r="H9" s="147">
        <v>21.03</v>
      </c>
      <c r="I9" s="147">
        <v>21.03</v>
      </c>
      <c r="J9" s="147">
        <v>16.100000000000001</v>
      </c>
      <c r="K9" s="147">
        <v>29.25</v>
      </c>
      <c r="L9" s="147">
        <v>16.399999999999999</v>
      </c>
      <c r="M9" s="147">
        <v>16.3</v>
      </c>
      <c r="N9" s="147">
        <v>21.66</v>
      </c>
      <c r="O9" s="147">
        <v>17.167000000000002</v>
      </c>
      <c r="P9" s="147">
        <v>18.41</v>
      </c>
      <c r="Q9" s="147">
        <v>26.12</v>
      </c>
    </row>
    <row r="10" spans="1:17" x14ac:dyDescent="0.3">
      <c r="A10" s="1"/>
      <c r="B10" s="149" t="s">
        <v>1663</v>
      </c>
      <c r="C10" s="147">
        <v>15.4</v>
      </c>
      <c r="D10" s="147">
        <v>21.27</v>
      </c>
      <c r="E10" s="147">
        <v>21.27</v>
      </c>
      <c r="F10" s="147">
        <v>17.399999999999999</v>
      </c>
      <c r="G10" s="147">
        <v>17.399999999999999</v>
      </c>
      <c r="H10" s="147">
        <v>20.87</v>
      </c>
      <c r="I10" s="147">
        <v>20.87</v>
      </c>
      <c r="J10" s="147">
        <v>15.9</v>
      </c>
      <c r="K10" s="147">
        <v>29.52</v>
      </c>
      <c r="L10" s="147">
        <v>16</v>
      </c>
      <c r="M10" s="147">
        <v>15.8</v>
      </c>
      <c r="N10" s="147">
        <v>21.45</v>
      </c>
      <c r="O10" s="147">
        <v>16.733000000000001</v>
      </c>
      <c r="P10" s="147">
        <v>18.3</v>
      </c>
      <c r="Q10" s="147">
        <v>26.86</v>
      </c>
    </row>
    <row r="11" spans="1:17" x14ac:dyDescent="0.3">
      <c r="A11" s="1"/>
      <c r="B11" s="149" t="s">
        <v>1664</v>
      </c>
      <c r="C11" s="147">
        <v>15.1</v>
      </c>
      <c r="D11" s="147">
        <v>21.25</v>
      </c>
      <c r="E11" s="147">
        <v>21.25</v>
      </c>
      <c r="F11" s="147">
        <v>17.3</v>
      </c>
      <c r="G11" s="147">
        <v>17.3</v>
      </c>
      <c r="H11" s="147">
        <v>20.69</v>
      </c>
      <c r="I11" s="147">
        <v>20.69</v>
      </c>
      <c r="J11" s="147">
        <v>15.6</v>
      </c>
      <c r="K11" s="147">
        <v>29.37</v>
      </c>
      <c r="L11" s="147">
        <v>16.100000000000001</v>
      </c>
      <c r="M11" s="147">
        <v>15.8</v>
      </c>
      <c r="N11" s="147">
        <v>21.33</v>
      </c>
      <c r="O11" s="147">
        <v>16.667000000000002</v>
      </c>
      <c r="P11" s="147">
        <v>18.09</v>
      </c>
      <c r="Q11" s="147">
        <v>26.86</v>
      </c>
    </row>
    <row r="12" spans="1:17" x14ac:dyDescent="0.3">
      <c r="A12" s="1"/>
      <c r="B12" s="149" t="s">
        <v>411</v>
      </c>
      <c r="C12" s="147">
        <v>14.6</v>
      </c>
      <c r="D12" s="147">
        <v>21.14</v>
      </c>
      <c r="E12" s="147">
        <v>21.14</v>
      </c>
      <c r="F12" s="147">
        <v>17</v>
      </c>
      <c r="G12" s="147">
        <v>17</v>
      </c>
      <c r="H12" s="147">
        <v>20.66</v>
      </c>
      <c r="I12" s="147">
        <v>20.66</v>
      </c>
      <c r="J12" s="147">
        <v>15.7</v>
      </c>
      <c r="K12" s="147">
        <v>29.73</v>
      </c>
      <c r="L12" s="147">
        <v>15.9</v>
      </c>
      <c r="M12" s="147">
        <v>15.4</v>
      </c>
      <c r="N12" s="147">
        <v>21.2</v>
      </c>
      <c r="O12" s="147">
        <v>16.433</v>
      </c>
      <c r="P12" s="147">
        <v>17.93</v>
      </c>
      <c r="Q12" s="147">
        <v>26.86</v>
      </c>
    </row>
    <row r="13" spans="1:17" x14ac:dyDescent="0.3">
      <c r="A13" s="1"/>
      <c r="B13" s="149" t="s">
        <v>415</v>
      </c>
      <c r="C13" s="147">
        <v>14.2</v>
      </c>
      <c r="D13" s="147">
        <v>21.08</v>
      </c>
      <c r="E13" s="147">
        <v>21.08</v>
      </c>
      <c r="F13" s="147">
        <v>16.899999999999999</v>
      </c>
      <c r="G13" s="147">
        <v>16.899999999999999</v>
      </c>
      <c r="H13" s="147">
        <v>20.47</v>
      </c>
      <c r="I13" s="147">
        <v>20.47</v>
      </c>
      <c r="J13" s="147">
        <v>15.9</v>
      </c>
      <c r="K13" s="147">
        <v>29.62</v>
      </c>
      <c r="L13" s="147">
        <v>15.7</v>
      </c>
      <c r="M13" s="147">
        <v>15.4</v>
      </c>
      <c r="N13" s="147">
        <v>21.05</v>
      </c>
      <c r="O13" s="147">
        <v>16.266999999999999</v>
      </c>
      <c r="P13" s="147">
        <v>17.579999999999998</v>
      </c>
      <c r="Q13" s="147">
        <v>26.86</v>
      </c>
    </row>
    <row r="14" spans="1:17" x14ac:dyDescent="0.3">
      <c r="A14" s="1"/>
      <c r="B14" s="149" t="s">
        <v>295</v>
      </c>
      <c r="C14" s="147">
        <v>13.8</v>
      </c>
      <c r="D14" s="147">
        <v>21</v>
      </c>
      <c r="E14" s="147">
        <v>21</v>
      </c>
      <c r="F14" s="147">
        <v>16.8</v>
      </c>
      <c r="G14" s="147">
        <v>16.8</v>
      </c>
      <c r="H14" s="147">
        <v>20.29</v>
      </c>
      <c r="I14" s="147">
        <v>20.29</v>
      </c>
      <c r="J14" s="147">
        <v>15.8</v>
      </c>
      <c r="K14" s="147">
        <v>29.2</v>
      </c>
      <c r="L14" s="147">
        <v>15.6</v>
      </c>
      <c r="M14" s="147">
        <v>15.5</v>
      </c>
      <c r="N14" s="147">
        <v>20.9</v>
      </c>
      <c r="O14" s="147">
        <v>16.233000000000001</v>
      </c>
      <c r="P14" s="147">
        <v>16.670000000000002</v>
      </c>
      <c r="Q14" s="147">
        <v>26.49</v>
      </c>
    </row>
    <row r="15" spans="1:17" x14ac:dyDescent="0.3">
      <c r="A15" s="1"/>
      <c r="B15" s="149" t="s">
        <v>1665</v>
      </c>
      <c r="C15" s="147">
        <v>13.8</v>
      </c>
      <c r="D15" s="147">
        <v>20.85</v>
      </c>
      <c r="E15" s="147">
        <v>20.85</v>
      </c>
      <c r="F15" s="147">
        <v>16.7</v>
      </c>
      <c r="G15" s="147">
        <v>16.7</v>
      </c>
      <c r="H15" s="147">
        <v>20.16</v>
      </c>
      <c r="I15" s="147">
        <v>20.16</v>
      </c>
      <c r="J15" s="147">
        <v>15.8</v>
      </c>
      <c r="K15" s="147">
        <v>29.2</v>
      </c>
      <c r="L15" s="147">
        <v>15.8</v>
      </c>
      <c r="M15" s="147">
        <v>15.6</v>
      </c>
      <c r="N15" s="147">
        <v>20.72</v>
      </c>
      <c r="O15" s="147">
        <v>15.967000000000001</v>
      </c>
      <c r="P15" s="147">
        <v>16.47</v>
      </c>
      <c r="Q15" s="147">
        <v>26.49</v>
      </c>
    </row>
    <row r="16" spans="1:17" x14ac:dyDescent="0.3">
      <c r="A16" s="1"/>
      <c r="B16" s="149" t="s">
        <v>215</v>
      </c>
      <c r="C16" s="147">
        <v>15</v>
      </c>
      <c r="D16" s="147">
        <v>20.79</v>
      </c>
      <c r="E16" s="147">
        <v>20.79</v>
      </c>
      <c r="F16" s="147">
        <v>17</v>
      </c>
      <c r="G16" s="147">
        <v>17</v>
      </c>
      <c r="H16" s="147">
        <v>20.23</v>
      </c>
      <c r="I16" s="147">
        <v>20.23</v>
      </c>
      <c r="J16" s="147">
        <v>16</v>
      </c>
      <c r="K16" s="147">
        <v>29.36</v>
      </c>
      <c r="L16" s="147">
        <v>15.9</v>
      </c>
      <c r="M16" s="147">
        <v>16</v>
      </c>
      <c r="N16" s="147">
        <v>20.72</v>
      </c>
      <c r="O16" s="147">
        <v>16.067</v>
      </c>
      <c r="P16" s="147">
        <v>16.79</v>
      </c>
      <c r="Q16" s="147">
        <v>27.59</v>
      </c>
    </row>
    <row r="17" spans="1:17" x14ac:dyDescent="0.3">
      <c r="A17" s="1"/>
      <c r="B17" s="149" t="s">
        <v>219</v>
      </c>
      <c r="C17" s="147">
        <v>18</v>
      </c>
      <c r="D17" s="147">
        <v>20.93</v>
      </c>
      <c r="E17" s="147">
        <v>20.93</v>
      </c>
      <c r="F17" s="147">
        <v>17</v>
      </c>
      <c r="G17" s="147">
        <v>17</v>
      </c>
      <c r="H17" s="147">
        <v>20.72</v>
      </c>
      <c r="I17" s="147">
        <v>20.72</v>
      </c>
      <c r="J17" s="147">
        <v>16</v>
      </c>
      <c r="K17" s="147">
        <v>30.41</v>
      </c>
      <c r="L17" s="147">
        <v>16.100000000000001</v>
      </c>
      <c r="M17" s="147">
        <v>16.600000000000001</v>
      </c>
      <c r="N17" s="147">
        <v>20.82</v>
      </c>
      <c r="O17" s="147">
        <v>16.2</v>
      </c>
      <c r="P17" s="147">
        <v>17.16</v>
      </c>
      <c r="Q17" s="147">
        <v>27.22</v>
      </c>
    </row>
    <row r="18" spans="1:17" x14ac:dyDescent="0.3">
      <c r="A18" s="1"/>
      <c r="B18" s="149" t="s">
        <v>1666</v>
      </c>
      <c r="C18" s="147">
        <v>20.6</v>
      </c>
      <c r="D18" s="147">
        <v>21.42</v>
      </c>
      <c r="E18" s="147">
        <v>21.42</v>
      </c>
      <c r="F18" s="147">
        <v>17.5</v>
      </c>
      <c r="G18" s="147">
        <v>17.5</v>
      </c>
      <c r="H18" s="147">
        <v>21.73</v>
      </c>
      <c r="I18" s="147">
        <v>21.73</v>
      </c>
      <c r="J18" s="147">
        <v>16.2</v>
      </c>
      <c r="K18" s="147">
        <v>32.69</v>
      </c>
      <c r="L18" s="147">
        <v>16.5</v>
      </c>
      <c r="M18" s="147">
        <v>17.100000000000001</v>
      </c>
      <c r="N18" s="147">
        <v>21.05</v>
      </c>
      <c r="O18" s="147">
        <v>16.512</v>
      </c>
      <c r="P18" s="147">
        <v>16.93</v>
      </c>
      <c r="Q18" s="147">
        <v>26.12</v>
      </c>
    </row>
    <row r="19" spans="1:17" x14ac:dyDescent="0.3">
      <c r="A19" s="1"/>
      <c r="B19" s="149" t="s">
        <v>513</v>
      </c>
      <c r="C19" s="147">
        <v>23.7</v>
      </c>
      <c r="D19" s="147">
        <v>22.03</v>
      </c>
      <c r="E19" s="147">
        <v>22.03</v>
      </c>
      <c r="F19" s="147">
        <v>18</v>
      </c>
      <c r="G19" s="147">
        <v>18</v>
      </c>
      <c r="H19" s="147">
        <v>22.34</v>
      </c>
      <c r="I19" s="147">
        <v>22.34</v>
      </c>
      <c r="J19" s="147">
        <v>16.5</v>
      </c>
      <c r="K19" s="147">
        <v>31.09</v>
      </c>
      <c r="L19" s="147">
        <v>17.3</v>
      </c>
      <c r="M19" s="147">
        <v>18.399999999999999</v>
      </c>
      <c r="N19" s="147">
        <v>21.38</v>
      </c>
      <c r="O19" s="147">
        <v>18</v>
      </c>
      <c r="P19" s="147">
        <v>17.45</v>
      </c>
      <c r="Q19" s="147">
        <v>29.05</v>
      </c>
    </row>
    <row r="20" spans="1:17" x14ac:dyDescent="0.3">
      <c r="A20" s="1"/>
      <c r="B20" s="149" t="s">
        <v>1667</v>
      </c>
      <c r="C20" s="147">
        <v>26.4</v>
      </c>
      <c r="D20" s="147">
        <v>22.61</v>
      </c>
      <c r="E20" s="147">
        <v>22.61</v>
      </c>
      <c r="F20" s="147">
        <v>19.399999999999999</v>
      </c>
      <c r="G20" s="147">
        <v>19.399999999999999</v>
      </c>
      <c r="H20" s="147">
        <v>22.97</v>
      </c>
      <c r="I20" s="147">
        <v>22.97</v>
      </c>
      <c r="J20" s="147">
        <v>17.3</v>
      </c>
      <c r="K20" s="147">
        <v>31.21</v>
      </c>
      <c r="L20" s="147">
        <v>18.7</v>
      </c>
      <c r="M20" s="147">
        <v>20.100000000000001</v>
      </c>
      <c r="N20" s="147">
        <v>22.01</v>
      </c>
      <c r="O20" s="147">
        <v>18.55</v>
      </c>
      <c r="P20" s="147">
        <v>18.940000000000001</v>
      </c>
      <c r="Q20" s="147">
        <v>30.88</v>
      </c>
    </row>
    <row r="21" spans="1:17" x14ac:dyDescent="0.3">
      <c r="A21" s="1"/>
      <c r="B21" s="149" t="s">
        <v>1668</v>
      </c>
      <c r="C21" s="147">
        <v>27.6</v>
      </c>
      <c r="D21" s="147">
        <v>22.97</v>
      </c>
      <c r="E21" s="147">
        <v>22.97</v>
      </c>
      <c r="F21" s="147">
        <v>21.8</v>
      </c>
      <c r="G21" s="147">
        <v>21.8</v>
      </c>
      <c r="H21" s="147">
        <v>23.64</v>
      </c>
      <c r="I21" s="147">
        <v>23.64</v>
      </c>
      <c r="J21" s="147">
        <v>18.399999999999999</v>
      </c>
      <c r="K21" s="147">
        <v>31.26</v>
      </c>
      <c r="L21" s="147">
        <v>20.399999999999999</v>
      </c>
      <c r="M21" s="147">
        <v>22.2</v>
      </c>
      <c r="N21" s="147">
        <v>23.17</v>
      </c>
      <c r="O21" s="147">
        <v>19.462</v>
      </c>
      <c r="P21" s="147">
        <v>21.22</v>
      </c>
      <c r="Q21" s="147">
        <v>34.909999999999997</v>
      </c>
    </row>
    <row r="22" spans="1:17" x14ac:dyDescent="0.3">
      <c r="A22" s="1"/>
      <c r="B22" s="149" t="s">
        <v>1669</v>
      </c>
      <c r="C22" s="147">
        <v>26.8</v>
      </c>
      <c r="D22" s="147">
        <v>23.31</v>
      </c>
      <c r="E22" s="147">
        <v>23.31</v>
      </c>
      <c r="F22" s="147">
        <v>21.8</v>
      </c>
      <c r="G22" s="147">
        <v>21.8</v>
      </c>
      <c r="H22" s="147">
        <v>24.13</v>
      </c>
      <c r="I22" s="147">
        <v>24.13</v>
      </c>
      <c r="J22" s="147">
        <v>18.5</v>
      </c>
      <c r="K22" s="147">
        <v>31.12</v>
      </c>
      <c r="L22" s="147">
        <v>20</v>
      </c>
      <c r="M22" s="147">
        <v>22.5</v>
      </c>
      <c r="N22" s="147">
        <v>24.15</v>
      </c>
      <c r="O22" s="147">
        <v>19.7</v>
      </c>
      <c r="P22" s="147">
        <v>21.5</v>
      </c>
      <c r="Q22" s="147">
        <v>35.28</v>
      </c>
    </row>
    <row r="23" spans="1:17" x14ac:dyDescent="0.3">
      <c r="A23" s="1"/>
      <c r="B23" s="149" t="s">
        <v>325</v>
      </c>
      <c r="C23" s="147">
        <v>26</v>
      </c>
      <c r="D23" s="147">
        <v>23.42</v>
      </c>
      <c r="E23" s="147">
        <v>23.42</v>
      </c>
      <c r="F23" s="147">
        <v>21.2</v>
      </c>
      <c r="G23" s="147">
        <v>21.2</v>
      </c>
      <c r="H23" s="147">
        <v>24.38</v>
      </c>
      <c r="I23" s="147">
        <v>24.38</v>
      </c>
      <c r="J23" s="147">
        <v>18.600000000000001</v>
      </c>
      <c r="K23" s="147">
        <v>31.15</v>
      </c>
      <c r="L23" s="147">
        <v>20</v>
      </c>
      <c r="M23" s="147">
        <v>21.9</v>
      </c>
      <c r="N23" s="147">
        <v>24.98</v>
      </c>
      <c r="O23" s="147">
        <v>18.832999999999998</v>
      </c>
      <c r="P23" s="147">
        <v>21.03</v>
      </c>
      <c r="Q23" s="147">
        <v>35.28</v>
      </c>
    </row>
    <row r="24" spans="1:17" x14ac:dyDescent="0.3">
      <c r="A24" s="1"/>
      <c r="B24" s="149" t="s">
        <v>296</v>
      </c>
      <c r="C24" s="147">
        <v>24.8</v>
      </c>
      <c r="D24" s="147">
        <v>23.43</v>
      </c>
      <c r="E24" s="147">
        <v>23.43</v>
      </c>
      <c r="F24" s="147">
        <v>20.5</v>
      </c>
      <c r="G24" s="147">
        <v>20.5</v>
      </c>
      <c r="H24" s="147">
        <v>24.34</v>
      </c>
      <c r="I24" s="147">
        <v>24.34</v>
      </c>
      <c r="J24" s="147">
        <v>18.2</v>
      </c>
      <c r="K24" s="147">
        <v>31.09</v>
      </c>
      <c r="L24" s="147">
        <v>19.5</v>
      </c>
      <c r="M24" s="147">
        <v>21.8</v>
      </c>
      <c r="N24" s="147">
        <v>25.74</v>
      </c>
      <c r="O24" s="147">
        <v>19.132999999999999</v>
      </c>
      <c r="P24" s="147">
        <v>20.52</v>
      </c>
      <c r="Q24" s="147">
        <v>30.88</v>
      </c>
    </row>
    <row r="25" spans="1:17" x14ac:dyDescent="0.3">
      <c r="A25" s="1"/>
      <c r="B25" s="149" t="s">
        <v>345</v>
      </c>
      <c r="C25" s="147">
        <v>22.6</v>
      </c>
      <c r="D25" s="147">
        <v>23.44</v>
      </c>
      <c r="E25" s="147">
        <v>23.44</v>
      </c>
      <c r="F25" s="147">
        <v>19.8</v>
      </c>
      <c r="G25" s="147">
        <v>19.8</v>
      </c>
      <c r="H25" s="147">
        <v>24.75</v>
      </c>
      <c r="I25" s="147">
        <v>24.75</v>
      </c>
      <c r="J25" s="147">
        <v>17.600000000000001</v>
      </c>
      <c r="K25" s="147">
        <v>30.74</v>
      </c>
      <c r="L25" s="147">
        <v>19.100000000000001</v>
      </c>
      <c r="M25" s="147">
        <v>20</v>
      </c>
      <c r="N25" s="147">
        <v>26.03</v>
      </c>
      <c r="O25" s="147">
        <v>18.533000000000001</v>
      </c>
      <c r="P25" s="147">
        <v>19.07</v>
      </c>
      <c r="Q25" s="147">
        <v>30.15</v>
      </c>
    </row>
    <row r="26" spans="1:17" x14ac:dyDescent="0.3">
      <c r="A26" s="1"/>
      <c r="B26" s="149" t="s">
        <v>349</v>
      </c>
      <c r="C26" s="147">
        <v>20.3</v>
      </c>
      <c r="D26" s="147">
        <v>23.32</v>
      </c>
      <c r="E26" s="147">
        <v>23.32</v>
      </c>
      <c r="F26" s="147">
        <v>18</v>
      </c>
      <c r="G26" s="147">
        <v>18</v>
      </c>
      <c r="H26" s="147">
        <v>25.06</v>
      </c>
      <c r="I26" s="147">
        <v>25.06</v>
      </c>
      <c r="J26" s="147">
        <v>17.2</v>
      </c>
      <c r="K26" s="147">
        <v>30.14</v>
      </c>
      <c r="L26" s="147">
        <v>17.8</v>
      </c>
      <c r="M26" s="147">
        <v>18.7</v>
      </c>
      <c r="N26" s="147">
        <v>25.82</v>
      </c>
      <c r="O26" s="147">
        <v>18.332999999999998</v>
      </c>
      <c r="P26" s="147">
        <v>17.48</v>
      </c>
      <c r="Q26" s="147">
        <v>29.42</v>
      </c>
    </row>
    <row r="27" spans="1:17" x14ac:dyDescent="0.3">
      <c r="A27" s="1"/>
      <c r="B27" s="149" t="s">
        <v>216</v>
      </c>
      <c r="C27" s="147">
        <v>18.5</v>
      </c>
      <c r="D27" s="147">
        <v>23.15</v>
      </c>
      <c r="E27" s="147">
        <v>23.15</v>
      </c>
      <c r="F27" s="147">
        <v>18.3</v>
      </c>
      <c r="G27" s="147">
        <v>18.3</v>
      </c>
      <c r="H27" s="147">
        <v>24.42</v>
      </c>
      <c r="I27" s="147">
        <v>24.42</v>
      </c>
      <c r="J27" s="147">
        <v>16.8</v>
      </c>
      <c r="K27" s="147">
        <v>29.54</v>
      </c>
      <c r="L27" s="147">
        <v>17.100000000000001</v>
      </c>
      <c r="M27" s="147">
        <v>18.2</v>
      </c>
      <c r="N27" s="147">
        <v>25.04</v>
      </c>
      <c r="O27" s="147">
        <v>18.600000000000001</v>
      </c>
      <c r="P27" s="147">
        <v>16.98</v>
      </c>
      <c r="Q27" s="147">
        <v>28.32</v>
      </c>
    </row>
    <row r="28" spans="1:17" x14ac:dyDescent="0.3">
      <c r="A28" s="1"/>
      <c r="B28" s="149" t="s">
        <v>1670</v>
      </c>
      <c r="C28" s="147">
        <v>17.7</v>
      </c>
      <c r="D28" s="147">
        <v>22.71</v>
      </c>
      <c r="E28" s="147">
        <v>22.71</v>
      </c>
      <c r="F28" s="147">
        <v>17.8</v>
      </c>
      <c r="G28" s="147">
        <v>17.8</v>
      </c>
      <c r="H28" s="147">
        <v>23.65</v>
      </c>
      <c r="I28" s="147">
        <v>23.65</v>
      </c>
      <c r="J28" s="147">
        <v>16.600000000000001</v>
      </c>
      <c r="K28" s="147">
        <v>29.44</v>
      </c>
      <c r="L28" s="147">
        <v>16.7</v>
      </c>
      <c r="M28" s="147">
        <v>18</v>
      </c>
      <c r="N28" s="147">
        <v>24.11</v>
      </c>
      <c r="O28" s="147">
        <v>17.966999999999999</v>
      </c>
      <c r="P28" s="147">
        <v>16.36</v>
      </c>
      <c r="Q28" s="147">
        <v>27.22</v>
      </c>
    </row>
    <row r="29" spans="1:17" x14ac:dyDescent="0.3">
      <c r="A29" s="1"/>
      <c r="B29" s="149" t="s">
        <v>1671</v>
      </c>
      <c r="C29" s="147">
        <v>17</v>
      </c>
      <c r="D29" s="147">
        <v>22.35</v>
      </c>
      <c r="E29" s="147">
        <v>22.35</v>
      </c>
      <c r="F29" s="147">
        <v>17.899999999999999</v>
      </c>
      <c r="G29" s="147">
        <v>17.899999999999999</v>
      </c>
      <c r="H29" s="147">
        <v>23.05</v>
      </c>
      <c r="I29" s="147">
        <v>23.05</v>
      </c>
      <c r="J29" s="147">
        <v>16.600000000000001</v>
      </c>
      <c r="K29" s="147">
        <v>29.3</v>
      </c>
      <c r="L29" s="147">
        <v>16.7</v>
      </c>
      <c r="M29" s="147">
        <v>17.5</v>
      </c>
      <c r="N29" s="147">
        <v>23.43</v>
      </c>
      <c r="O29" s="147">
        <v>17.7</v>
      </c>
      <c r="P29" s="147">
        <v>16.09</v>
      </c>
      <c r="Q29" s="147">
        <v>26.49</v>
      </c>
    </row>
    <row r="30" spans="1:17" x14ac:dyDescent="0.3">
      <c r="A30" s="1"/>
      <c r="B30" s="149" t="s">
        <v>1672</v>
      </c>
      <c r="C30" s="147">
        <v>16.7</v>
      </c>
      <c r="D30" s="147">
        <v>22</v>
      </c>
      <c r="E30" s="147">
        <v>22</v>
      </c>
      <c r="F30" s="147">
        <v>17.7</v>
      </c>
      <c r="G30" s="147">
        <v>17.7</v>
      </c>
      <c r="H30" s="147">
        <v>22.44</v>
      </c>
      <c r="I30" s="147">
        <v>22.44</v>
      </c>
      <c r="J30" s="147">
        <v>16.5</v>
      </c>
      <c r="K30" s="147">
        <v>29.09</v>
      </c>
      <c r="L30" s="147">
        <v>16.600000000000001</v>
      </c>
      <c r="M30" s="147">
        <v>17.7</v>
      </c>
      <c r="N30" s="147">
        <v>22.93</v>
      </c>
      <c r="O30" s="147">
        <v>17.667000000000002</v>
      </c>
      <c r="P30" s="147">
        <v>16.07</v>
      </c>
      <c r="Q30" s="147">
        <v>26.12</v>
      </c>
    </row>
    <row r="31" spans="1:17" x14ac:dyDescent="0.3">
      <c r="A31" s="1"/>
      <c r="B31" s="149" t="s">
        <v>1673</v>
      </c>
      <c r="C31" s="147">
        <v>16.2</v>
      </c>
      <c r="D31" s="147">
        <v>21.87</v>
      </c>
      <c r="E31" s="147">
        <v>21.87</v>
      </c>
      <c r="F31" s="147">
        <v>17.5</v>
      </c>
      <c r="G31" s="147">
        <v>17.5</v>
      </c>
      <c r="H31" s="147">
        <v>21.9</v>
      </c>
      <c r="I31" s="147">
        <v>21.9</v>
      </c>
      <c r="J31" s="147">
        <v>16.5</v>
      </c>
      <c r="K31" s="147">
        <v>28.84</v>
      </c>
      <c r="L31" s="147">
        <v>16.5</v>
      </c>
      <c r="M31" s="147">
        <v>17.3</v>
      </c>
      <c r="N31" s="147">
        <v>22.55</v>
      </c>
      <c r="O31" s="147">
        <v>17.512</v>
      </c>
      <c r="P31" s="147">
        <v>15.97</v>
      </c>
      <c r="Q31" s="147">
        <v>25.76</v>
      </c>
    </row>
    <row r="32" spans="1:17" x14ac:dyDescent="0.3">
      <c r="A32" s="1"/>
      <c r="B32" s="149" t="s">
        <v>1674</v>
      </c>
      <c r="C32" s="147">
        <v>15.7</v>
      </c>
      <c r="D32" s="147">
        <v>21.66</v>
      </c>
      <c r="E32" s="147">
        <v>21.66</v>
      </c>
      <c r="F32" s="147">
        <v>17.600000000000001</v>
      </c>
      <c r="G32" s="147">
        <v>17.600000000000001</v>
      </c>
      <c r="H32" s="147">
        <v>21.52</v>
      </c>
      <c r="I32" s="147">
        <v>21.52</v>
      </c>
      <c r="J32" s="147">
        <v>16.5</v>
      </c>
      <c r="K32" s="147">
        <v>29.1</v>
      </c>
      <c r="L32" s="147">
        <v>16.600000000000001</v>
      </c>
      <c r="M32" s="147">
        <v>17.3</v>
      </c>
      <c r="N32" s="147">
        <v>22.25</v>
      </c>
      <c r="O32" s="147">
        <v>17.5</v>
      </c>
      <c r="P32" s="147">
        <v>15.88</v>
      </c>
      <c r="Q32" s="147">
        <v>25.39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1676</v>
      </c>
      <c r="C5" s="1"/>
      <c r="D5" s="1"/>
      <c r="E5" s="1"/>
      <c r="F5" s="1"/>
      <c r="G5" s="1"/>
      <c r="H5" s="1"/>
    </row>
    <row r="6" spans="1:8" x14ac:dyDescent="0.3">
      <c r="A6" s="1"/>
      <c r="B6" s="1"/>
      <c r="C6" s="1"/>
      <c r="D6" s="1"/>
      <c r="E6" s="1"/>
      <c r="F6" s="1"/>
      <c r="G6" s="1"/>
      <c r="H6" s="1"/>
    </row>
    <row r="7" spans="1:8" ht="45" customHeight="1" x14ac:dyDescent="0.3">
      <c r="A7" s="1"/>
      <c r="B7" s="3" t="s">
        <v>49</v>
      </c>
      <c r="C7" s="3" t="s">
        <v>3</v>
      </c>
      <c r="D7" s="3" t="s">
        <v>1677</v>
      </c>
      <c r="E7" s="3" t="s">
        <v>1678</v>
      </c>
      <c r="F7" s="3" t="s">
        <v>1679</v>
      </c>
      <c r="G7" s="3" t="s">
        <v>8</v>
      </c>
      <c r="H7" s="3" t="s">
        <v>1575</v>
      </c>
    </row>
    <row r="8" spans="1:8" x14ac:dyDescent="0.3">
      <c r="A8" s="1"/>
      <c r="B8" s="4" t="s">
        <v>53</v>
      </c>
      <c r="C8" s="150" t="s">
        <v>234</v>
      </c>
      <c r="D8" s="150" t="s">
        <v>1680</v>
      </c>
      <c r="E8" s="147">
        <v>130</v>
      </c>
      <c r="F8" s="4" t="s">
        <v>1665</v>
      </c>
      <c r="G8" s="4" t="s">
        <v>1681</v>
      </c>
      <c r="H8" s="151"/>
    </row>
    <row r="9" spans="1:8" x14ac:dyDescent="0.3">
      <c r="A9" s="1"/>
      <c r="B9" s="4" t="s">
        <v>53</v>
      </c>
      <c r="C9" s="150" t="s">
        <v>66</v>
      </c>
      <c r="D9" s="150" t="s">
        <v>1682</v>
      </c>
      <c r="E9" s="147">
        <v>339.8</v>
      </c>
      <c r="F9" s="4" t="s">
        <v>1665</v>
      </c>
      <c r="G9" s="4" t="s">
        <v>1681</v>
      </c>
      <c r="H9" s="151"/>
    </row>
    <row r="10" spans="1:8" x14ac:dyDescent="0.3">
      <c r="A10" s="1"/>
      <c r="B10" s="4" t="s">
        <v>53</v>
      </c>
      <c r="C10" s="150" t="s">
        <v>73</v>
      </c>
      <c r="D10" s="150" t="s">
        <v>1683</v>
      </c>
      <c r="E10" s="147">
        <v>3942.3150000000001</v>
      </c>
      <c r="F10" s="4" t="s">
        <v>1665</v>
      </c>
      <c r="G10" s="4" t="s">
        <v>1681</v>
      </c>
      <c r="H10" s="151"/>
    </row>
    <row r="11" spans="1:8" x14ac:dyDescent="0.3">
      <c r="A11" s="1"/>
      <c r="B11" s="4" t="s">
        <v>53</v>
      </c>
      <c r="C11" s="150" t="s">
        <v>82</v>
      </c>
      <c r="D11" s="150" t="s">
        <v>1684</v>
      </c>
      <c r="E11" s="147">
        <v>2380</v>
      </c>
      <c r="F11" s="4" t="s">
        <v>1665</v>
      </c>
      <c r="G11" s="4" t="s">
        <v>1681</v>
      </c>
      <c r="H11" s="151"/>
    </row>
    <row r="12" spans="1:8" x14ac:dyDescent="0.3">
      <c r="A12" s="1"/>
      <c r="B12" s="4" t="s">
        <v>53</v>
      </c>
      <c r="C12" s="150" t="s">
        <v>85</v>
      </c>
      <c r="D12" s="150" t="s">
        <v>1685</v>
      </c>
      <c r="E12" s="147">
        <v>3737</v>
      </c>
      <c r="F12" s="4" t="s">
        <v>1665</v>
      </c>
      <c r="G12" s="4" t="s">
        <v>1681</v>
      </c>
      <c r="H12" s="151"/>
    </row>
    <row r="13" spans="1:8" x14ac:dyDescent="0.3">
      <c r="A13" s="1"/>
      <c r="B13" s="4" t="s">
        <v>53</v>
      </c>
      <c r="C13" s="150" t="s">
        <v>85</v>
      </c>
      <c r="D13" s="150" t="s">
        <v>1686</v>
      </c>
      <c r="E13" s="147">
        <v>1337</v>
      </c>
      <c r="F13" s="4" t="s">
        <v>1665</v>
      </c>
      <c r="G13" s="4" t="s">
        <v>1681</v>
      </c>
      <c r="H13" s="151"/>
    </row>
    <row r="14" spans="1:8" x14ac:dyDescent="0.3">
      <c r="A14" s="1"/>
      <c r="B14" s="4" t="s">
        <v>53</v>
      </c>
      <c r="C14" s="150" t="s">
        <v>112</v>
      </c>
      <c r="D14" s="150" t="s">
        <v>1687</v>
      </c>
      <c r="E14" s="147">
        <v>2100</v>
      </c>
      <c r="F14" s="4" t="s">
        <v>1665</v>
      </c>
      <c r="G14" s="4" t="s">
        <v>1681</v>
      </c>
      <c r="H14" s="151"/>
    </row>
    <row r="15" spans="1:8" x14ac:dyDescent="0.3">
      <c r="A15" s="1"/>
      <c r="B15" s="4" t="s">
        <v>53</v>
      </c>
      <c r="C15" s="150" t="s">
        <v>131</v>
      </c>
      <c r="D15" s="150" t="s">
        <v>1688</v>
      </c>
      <c r="E15" s="147">
        <v>1275</v>
      </c>
      <c r="F15" s="4" t="s">
        <v>1665</v>
      </c>
      <c r="G15" s="4" t="s">
        <v>1681</v>
      </c>
      <c r="H15" s="151"/>
    </row>
    <row r="16" spans="1:8" x14ac:dyDescent="0.3">
      <c r="A16" s="1"/>
      <c r="B16" s="4" t="s">
        <v>53</v>
      </c>
      <c r="C16" s="150" t="s">
        <v>135</v>
      </c>
      <c r="D16" s="150" t="s">
        <v>1689</v>
      </c>
      <c r="E16" s="147">
        <v>665.44</v>
      </c>
      <c r="F16" s="4" t="s">
        <v>1665</v>
      </c>
      <c r="G16" s="4" t="s">
        <v>1681</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1690</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49</v>
      </c>
      <c r="B5" s="197" t="s">
        <v>613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5" t="s">
        <v>667</v>
      </c>
      <c r="D6" s="225" t="s">
        <v>668</v>
      </c>
      <c r="E6" s="225" t="s">
        <v>669</v>
      </c>
      <c r="F6" s="225" t="s">
        <v>670</v>
      </c>
      <c r="G6" s="225" t="s">
        <v>665</v>
      </c>
      <c r="H6" s="225" t="s">
        <v>635</v>
      </c>
      <c r="I6" s="225" t="s">
        <v>658</v>
      </c>
      <c r="J6" s="225"/>
      <c r="K6" s="225" t="s">
        <v>636</v>
      </c>
      <c r="L6" s="225" t="s">
        <v>73</v>
      </c>
      <c r="M6" s="225"/>
      <c r="N6" s="225"/>
      <c r="O6" s="225"/>
      <c r="P6" s="225"/>
      <c r="Q6" s="225" t="s">
        <v>637</v>
      </c>
      <c r="R6" s="225" t="s">
        <v>314</v>
      </c>
      <c r="S6" s="225" t="s">
        <v>638</v>
      </c>
      <c r="T6" s="225" t="s">
        <v>661</v>
      </c>
      <c r="U6" s="225" t="s">
        <v>85</v>
      </c>
      <c r="V6" s="225"/>
      <c r="W6" s="225" t="s">
        <v>639</v>
      </c>
      <c r="X6" s="225" t="s">
        <v>662</v>
      </c>
      <c r="Y6" s="225" t="s">
        <v>647</v>
      </c>
      <c r="Z6" s="225" t="s">
        <v>112</v>
      </c>
      <c r="AA6" s="225"/>
      <c r="AB6" s="225"/>
      <c r="AC6" s="225"/>
      <c r="AD6" s="225" t="s">
        <v>648</v>
      </c>
      <c r="AE6" s="225" t="s">
        <v>649</v>
      </c>
      <c r="AF6" s="225" t="s">
        <v>650</v>
      </c>
      <c r="AG6" s="225" t="s">
        <v>400</v>
      </c>
      <c r="AH6" s="225"/>
      <c r="AI6" s="225"/>
      <c r="AJ6" s="225"/>
      <c r="AK6" s="225"/>
      <c r="AL6" s="225"/>
      <c r="AM6" s="225"/>
      <c r="AN6" s="225"/>
      <c r="AO6" s="225"/>
      <c r="AP6" s="225" t="s">
        <v>663</v>
      </c>
      <c r="AQ6" s="225" t="s">
        <v>651</v>
      </c>
    </row>
    <row r="7" spans="1:43" ht="57" customHeight="1" x14ac:dyDescent="0.3">
      <c r="A7" s="197"/>
      <c r="B7" s="197"/>
      <c r="C7" s="9" t="s">
        <v>1691</v>
      </c>
      <c r="D7" s="9" t="s">
        <v>1692</v>
      </c>
      <c r="E7" s="9" t="s">
        <v>1693</v>
      </c>
      <c r="F7" s="9" t="s">
        <v>1694</v>
      </c>
      <c r="G7" s="9" t="s">
        <v>1695</v>
      </c>
      <c r="H7" s="9" t="s">
        <v>1696</v>
      </c>
      <c r="I7" s="9" t="s">
        <v>1697</v>
      </c>
      <c r="J7" s="9" t="s">
        <v>1698</v>
      </c>
      <c r="K7" s="9" t="s">
        <v>1699</v>
      </c>
      <c r="L7" s="9" t="s">
        <v>1700</v>
      </c>
      <c r="M7" s="9" t="s">
        <v>1701</v>
      </c>
      <c r="N7" s="9" t="s">
        <v>1702</v>
      </c>
      <c r="O7" s="9" t="s">
        <v>1703</v>
      </c>
      <c r="P7" s="9" t="s">
        <v>1704</v>
      </c>
      <c r="Q7" s="9" t="s">
        <v>1705</v>
      </c>
      <c r="R7" s="9" t="s">
        <v>1706</v>
      </c>
      <c r="S7" s="9" t="s">
        <v>1707</v>
      </c>
      <c r="T7" s="9" t="s">
        <v>1708</v>
      </c>
      <c r="U7" s="9" t="s">
        <v>1709</v>
      </c>
      <c r="V7" s="9" t="s">
        <v>1710</v>
      </c>
      <c r="W7" s="9" t="s">
        <v>1711</v>
      </c>
      <c r="X7" s="9" t="s">
        <v>1712</v>
      </c>
      <c r="Y7" s="9" t="s">
        <v>1713</v>
      </c>
      <c r="Z7" s="9" t="s">
        <v>1714</v>
      </c>
      <c r="AA7" s="9" t="s">
        <v>1715</v>
      </c>
      <c r="AB7" s="9" t="s">
        <v>1716</v>
      </c>
      <c r="AC7" s="9" t="s">
        <v>1717</v>
      </c>
      <c r="AD7" s="9" t="s">
        <v>1718</v>
      </c>
      <c r="AE7" s="9" t="s">
        <v>1719</v>
      </c>
      <c r="AF7" s="9" t="s">
        <v>1720</v>
      </c>
      <c r="AG7" s="9" t="s">
        <v>1721</v>
      </c>
      <c r="AH7" s="9" t="s">
        <v>1722</v>
      </c>
      <c r="AI7" s="9" t="s">
        <v>1723</v>
      </c>
      <c r="AJ7" s="9" t="s">
        <v>1724</v>
      </c>
      <c r="AK7" s="9" t="s">
        <v>1725</v>
      </c>
      <c r="AL7" s="9" t="s">
        <v>1726</v>
      </c>
      <c r="AM7" s="9" t="s">
        <v>1727</v>
      </c>
      <c r="AN7" s="9" t="s">
        <v>1728</v>
      </c>
      <c r="AO7" s="9" t="s">
        <v>1729</v>
      </c>
      <c r="AP7" s="9" t="s">
        <v>1730</v>
      </c>
      <c r="AQ7" s="9" t="s">
        <v>1731</v>
      </c>
    </row>
    <row r="8" spans="1:43" ht="24" customHeight="1" x14ac:dyDescent="0.3">
      <c r="A8" s="13" t="s">
        <v>53</v>
      </c>
      <c r="B8" s="13" t="s">
        <v>835</v>
      </c>
      <c r="C8" s="152">
        <v>23</v>
      </c>
      <c r="D8" s="152">
        <v>55.33</v>
      </c>
      <c r="E8" s="152">
        <v>13.29</v>
      </c>
      <c r="F8" s="152">
        <v>26.56</v>
      </c>
      <c r="G8" s="152">
        <v>21</v>
      </c>
      <c r="H8" s="152"/>
      <c r="I8" s="152">
        <v>5.5</v>
      </c>
      <c r="J8" s="152">
        <v>6.98</v>
      </c>
      <c r="K8" s="152">
        <v>7.5129999999999999</v>
      </c>
      <c r="L8" s="152">
        <v>5</v>
      </c>
      <c r="M8" s="152">
        <v>5</v>
      </c>
      <c r="N8" s="152">
        <v>5</v>
      </c>
      <c r="O8" s="152">
        <v>5</v>
      </c>
      <c r="P8" s="152"/>
      <c r="Q8" s="152"/>
      <c r="R8" s="152">
        <v>7</v>
      </c>
      <c r="S8" s="152">
        <v>7</v>
      </c>
      <c r="T8" s="152"/>
      <c r="U8" s="152"/>
      <c r="V8" s="152"/>
      <c r="W8" s="152"/>
      <c r="X8" s="152"/>
      <c r="Y8" s="152"/>
      <c r="Z8" s="152">
        <v>2.1269999999999998</v>
      </c>
      <c r="AA8" s="152">
        <v>5.07</v>
      </c>
      <c r="AB8" s="152"/>
      <c r="AC8" s="152"/>
      <c r="AD8" s="152"/>
      <c r="AE8" s="152">
        <v>9.5115499999999997</v>
      </c>
      <c r="AF8" s="152">
        <v>8.52</v>
      </c>
      <c r="AG8" s="152">
        <v>480.65681000000001</v>
      </c>
      <c r="AH8" s="152">
        <v>0</v>
      </c>
      <c r="AI8" s="152">
        <v>448.61302000000001</v>
      </c>
      <c r="AJ8" s="152">
        <v>416.56923999999998</v>
      </c>
      <c r="AK8" s="152">
        <v>403.75171999999998</v>
      </c>
      <c r="AL8" s="152">
        <v>294.20141000000001</v>
      </c>
      <c r="AM8" s="152">
        <v>294.20141000000001</v>
      </c>
      <c r="AN8" s="152">
        <v>384.52544999999998</v>
      </c>
      <c r="AO8" s="152">
        <v>384.52544999999998</v>
      </c>
      <c r="AP8" s="152"/>
      <c r="AQ8" s="152"/>
    </row>
    <row r="9" spans="1:43" ht="24" customHeight="1" x14ac:dyDescent="0.3">
      <c r="A9" s="16" t="s">
        <v>53</v>
      </c>
      <c r="B9" s="16" t="s">
        <v>836</v>
      </c>
      <c r="C9" s="153">
        <v>23</v>
      </c>
      <c r="D9" s="153">
        <v>55.35</v>
      </c>
      <c r="E9" s="153">
        <v>13.21</v>
      </c>
      <c r="F9" s="153">
        <v>26.47</v>
      </c>
      <c r="G9" s="153">
        <v>21</v>
      </c>
      <c r="H9" s="153"/>
      <c r="I9" s="153">
        <v>5.26</v>
      </c>
      <c r="J9" s="153">
        <v>6.3</v>
      </c>
      <c r="K9" s="153">
        <v>8.5389999999999997</v>
      </c>
      <c r="L9" s="153">
        <v>4.5</v>
      </c>
      <c r="M9" s="153">
        <v>4.5</v>
      </c>
      <c r="N9" s="153">
        <v>4.5</v>
      </c>
      <c r="O9" s="153">
        <v>4.5</v>
      </c>
      <c r="P9" s="153"/>
      <c r="Q9" s="153"/>
      <c r="R9" s="153">
        <v>9</v>
      </c>
      <c r="S9" s="153">
        <v>9</v>
      </c>
      <c r="T9" s="153"/>
      <c r="U9" s="153"/>
      <c r="V9" s="153"/>
      <c r="W9" s="153"/>
      <c r="X9" s="153"/>
      <c r="Y9" s="153"/>
      <c r="Z9" s="153">
        <v>3.5139999999999998</v>
      </c>
      <c r="AA9" s="153">
        <v>5.2229999999999999</v>
      </c>
      <c r="AB9" s="153"/>
      <c r="AC9" s="153"/>
      <c r="AD9" s="153"/>
      <c r="AE9" s="153">
        <v>9.1983300000000003</v>
      </c>
      <c r="AF9" s="153">
        <v>8.65</v>
      </c>
      <c r="AG9" s="153">
        <v>480.65681000000001</v>
      </c>
      <c r="AH9" s="153">
        <v>0</v>
      </c>
      <c r="AI9" s="153">
        <v>448.61302000000001</v>
      </c>
      <c r="AJ9" s="153">
        <v>416.56923999999998</v>
      </c>
      <c r="AK9" s="153">
        <v>403.75171999999998</v>
      </c>
      <c r="AL9" s="153">
        <v>294.20141000000001</v>
      </c>
      <c r="AM9" s="153">
        <v>294.20141000000001</v>
      </c>
      <c r="AN9" s="153">
        <v>384.52544999999998</v>
      </c>
      <c r="AO9" s="153">
        <v>384.52544999999998</v>
      </c>
      <c r="AP9" s="153"/>
      <c r="AQ9" s="153"/>
    </row>
    <row r="10" spans="1:43" ht="24" customHeight="1" x14ac:dyDescent="0.3">
      <c r="A10" s="16" t="s">
        <v>53</v>
      </c>
      <c r="B10" s="16" t="s">
        <v>837</v>
      </c>
      <c r="C10" s="153">
        <v>23</v>
      </c>
      <c r="D10" s="153">
        <v>55.32</v>
      </c>
      <c r="E10" s="153">
        <v>11.85</v>
      </c>
      <c r="F10" s="153">
        <v>27.18</v>
      </c>
      <c r="G10" s="153">
        <v>21</v>
      </c>
      <c r="H10" s="153"/>
      <c r="I10" s="153">
        <v>5.58</v>
      </c>
      <c r="J10" s="153">
        <v>5.98</v>
      </c>
      <c r="K10" s="153">
        <v>8.0340000000000007</v>
      </c>
      <c r="L10" s="153">
        <v>4.5</v>
      </c>
      <c r="M10" s="153">
        <v>4.5</v>
      </c>
      <c r="N10" s="153">
        <v>4.5</v>
      </c>
      <c r="O10" s="153">
        <v>4.5</v>
      </c>
      <c r="P10" s="153"/>
      <c r="Q10" s="153"/>
      <c r="R10" s="153">
        <v>9</v>
      </c>
      <c r="S10" s="153">
        <v>9</v>
      </c>
      <c r="T10" s="153"/>
      <c r="U10" s="153"/>
      <c r="V10" s="153"/>
      <c r="W10" s="153"/>
      <c r="X10" s="153"/>
      <c r="Y10" s="153"/>
      <c r="Z10" s="153">
        <v>2.5870000000000002</v>
      </c>
      <c r="AA10" s="153">
        <v>4.5720000000000001</v>
      </c>
      <c r="AB10" s="153"/>
      <c r="AC10" s="153"/>
      <c r="AD10" s="153"/>
      <c r="AE10" s="153">
        <v>9.2578499999999995</v>
      </c>
      <c r="AF10" s="153">
        <v>9.59</v>
      </c>
      <c r="AG10" s="153">
        <v>480.65681000000001</v>
      </c>
      <c r="AH10" s="153">
        <v>0</v>
      </c>
      <c r="AI10" s="153">
        <v>448.61302000000001</v>
      </c>
      <c r="AJ10" s="153">
        <v>416.56923999999998</v>
      </c>
      <c r="AK10" s="153">
        <v>403.75171999999998</v>
      </c>
      <c r="AL10" s="153">
        <v>294.20141000000001</v>
      </c>
      <c r="AM10" s="153">
        <v>294.20141000000001</v>
      </c>
      <c r="AN10" s="153">
        <v>384.52544999999998</v>
      </c>
      <c r="AO10" s="153">
        <v>384.52544999999998</v>
      </c>
      <c r="AP10" s="153"/>
      <c r="AQ10" s="153"/>
    </row>
    <row r="11" spans="1:43" ht="24" customHeight="1" x14ac:dyDescent="0.3">
      <c r="A11" s="16" t="s">
        <v>53</v>
      </c>
      <c r="B11" s="16" t="s">
        <v>838</v>
      </c>
      <c r="C11" s="153">
        <v>23</v>
      </c>
      <c r="D11" s="153">
        <v>55.33</v>
      </c>
      <c r="E11" s="153">
        <v>9.85</v>
      </c>
      <c r="F11" s="153">
        <v>27.24</v>
      </c>
      <c r="G11" s="153">
        <v>21</v>
      </c>
      <c r="H11" s="153"/>
      <c r="I11" s="153">
        <v>5.22</v>
      </c>
      <c r="J11" s="153">
        <v>5.59</v>
      </c>
      <c r="K11" s="153">
        <v>7.7709999999999999</v>
      </c>
      <c r="L11" s="153">
        <v>4</v>
      </c>
      <c r="M11" s="153">
        <v>4</v>
      </c>
      <c r="N11" s="153">
        <v>4</v>
      </c>
      <c r="O11" s="153">
        <v>4</v>
      </c>
      <c r="P11" s="153"/>
      <c r="Q11" s="153"/>
      <c r="R11" s="153">
        <v>9</v>
      </c>
      <c r="S11" s="153">
        <v>9</v>
      </c>
      <c r="T11" s="153"/>
      <c r="U11" s="153"/>
      <c r="V11" s="153"/>
      <c r="W11" s="153"/>
      <c r="X11" s="153"/>
      <c r="Y11" s="153"/>
      <c r="Z11" s="153">
        <v>4.3079999999999998</v>
      </c>
      <c r="AA11" s="153">
        <v>5.95</v>
      </c>
      <c r="AB11" s="153"/>
      <c r="AC11" s="153"/>
      <c r="AD11" s="153"/>
      <c r="AE11" s="153">
        <v>9.6331799999999994</v>
      </c>
      <c r="AF11" s="153">
        <v>9.8000000000000007</v>
      </c>
      <c r="AG11" s="153">
        <v>480.65681000000001</v>
      </c>
      <c r="AH11" s="153">
        <v>0</v>
      </c>
      <c r="AI11" s="153">
        <v>448.61302000000001</v>
      </c>
      <c r="AJ11" s="153">
        <v>416.56923999999998</v>
      </c>
      <c r="AK11" s="153">
        <v>403.75171999999998</v>
      </c>
      <c r="AL11" s="153">
        <v>294.20141000000001</v>
      </c>
      <c r="AM11" s="153">
        <v>294.20141000000001</v>
      </c>
      <c r="AN11" s="153">
        <v>384.52544999999998</v>
      </c>
      <c r="AO11" s="153">
        <v>384.52544999999998</v>
      </c>
      <c r="AP11" s="153"/>
      <c r="AQ11" s="153"/>
    </row>
    <row r="12" spans="1:43" ht="24" customHeight="1" x14ac:dyDescent="0.3">
      <c r="A12" s="16" t="s">
        <v>53</v>
      </c>
      <c r="B12" s="16" t="s">
        <v>839</v>
      </c>
      <c r="C12" s="153">
        <v>23</v>
      </c>
      <c r="D12" s="153">
        <v>55.33</v>
      </c>
      <c r="E12" s="153">
        <v>11.19</v>
      </c>
      <c r="F12" s="153">
        <v>27.15</v>
      </c>
      <c r="G12" s="153">
        <v>21</v>
      </c>
      <c r="H12" s="153"/>
      <c r="I12" s="153">
        <v>4.6399999999999997</v>
      </c>
      <c r="J12" s="153">
        <v>5.46</v>
      </c>
      <c r="K12" s="153">
        <v>7.9180000000000001</v>
      </c>
      <c r="L12" s="153">
        <v>4</v>
      </c>
      <c r="M12" s="153">
        <v>4</v>
      </c>
      <c r="N12" s="153">
        <v>4</v>
      </c>
      <c r="O12" s="153">
        <v>4</v>
      </c>
      <c r="P12" s="153"/>
      <c r="Q12" s="153"/>
      <c r="R12" s="153">
        <v>9</v>
      </c>
      <c r="S12" s="153">
        <v>9</v>
      </c>
      <c r="T12" s="153"/>
      <c r="U12" s="153"/>
      <c r="V12" s="153"/>
      <c r="W12" s="153"/>
      <c r="X12" s="153"/>
      <c r="Y12" s="153"/>
      <c r="Z12" s="153">
        <v>5.319</v>
      </c>
      <c r="AA12" s="153">
        <v>6.516</v>
      </c>
      <c r="AB12" s="153"/>
      <c r="AC12" s="153"/>
      <c r="AD12" s="153"/>
      <c r="AE12" s="153">
        <v>9.8172700000000006</v>
      </c>
      <c r="AF12" s="153">
        <v>10.44</v>
      </c>
      <c r="AG12" s="153">
        <v>480.65681000000001</v>
      </c>
      <c r="AH12" s="153">
        <v>0</v>
      </c>
      <c r="AI12" s="153">
        <v>448.61302000000001</v>
      </c>
      <c r="AJ12" s="153">
        <v>416.56923999999998</v>
      </c>
      <c r="AK12" s="153">
        <v>403.75171999999998</v>
      </c>
      <c r="AL12" s="153">
        <v>294.20141000000001</v>
      </c>
      <c r="AM12" s="153">
        <v>294.20141000000001</v>
      </c>
      <c r="AN12" s="153">
        <v>384.52544999999998</v>
      </c>
      <c r="AO12" s="153">
        <v>384.52544999999998</v>
      </c>
      <c r="AP12" s="153"/>
      <c r="AQ12" s="153"/>
    </row>
    <row r="13" spans="1:43" ht="24" customHeight="1" x14ac:dyDescent="0.3">
      <c r="A13" s="16" t="s">
        <v>53</v>
      </c>
      <c r="B13" s="16" t="s">
        <v>840</v>
      </c>
      <c r="C13" s="153">
        <v>23</v>
      </c>
      <c r="D13" s="153">
        <v>55.31</v>
      </c>
      <c r="E13" s="153">
        <v>10.11</v>
      </c>
      <c r="F13" s="153">
        <v>25.68</v>
      </c>
      <c r="G13" s="153">
        <v>21</v>
      </c>
      <c r="H13" s="153"/>
      <c r="I13" s="153">
        <v>4.99</v>
      </c>
      <c r="J13" s="153">
        <v>5.09</v>
      </c>
      <c r="K13" s="153">
        <v>8.2289999999999992</v>
      </c>
      <c r="L13" s="153">
        <v>4</v>
      </c>
      <c r="M13" s="153">
        <v>4</v>
      </c>
      <c r="N13" s="153">
        <v>4</v>
      </c>
      <c r="O13" s="153">
        <v>4</v>
      </c>
      <c r="P13" s="153"/>
      <c r="Q13" s="153"/>
      <c r="R13" s="153">
        <v>10</v>
      </c>
      <c r="S13" s="153">
        <v>10</v>
      </c>
      <c r="T13" s="153"/>
      <c r="U13" s="153"/>
      <c r="V13" s="153"/>
      <c r="W13" s="153"/>
      <c r="X13" s="153"/>
      <c r="Y13" s="153"/>
      <c r="Z13" s="153">
        <v>8.7799999999999994</v>
      </c>
      <c r="AA13" s="153">
        <v>8.077</v>
      </c>
      <c r="AB13" s="153"/>
      <c r="AC13" s="153"/>
      <c r="AD13" s="153"/>
      <c r="AE13" s="153">
        <v>10.502549999999999</v>
      </c>
      <c r="AF13" s="153">
        <v>10.72</v>
      </c>
      <c r="AG13" s="153">
        <v>480.65681000000001</v>
      </c>
      <c r="AH13" s="153">
        <v>0</v>
      </c>
      <c r="AI13" s="153">
        <v>448.61302000000001</v>
      </c>
      <c r="AJ13" s="153">
        <v>416.56923999999998</v>
      </c>
      <c r="AK13" s="153">
        <v>403.75171999999998</v>
      </c>
      <c r="AL13" s="153">
        <v>294.20141000000001</v>
      </c>
      <c r="AM13" s="153">
        <v>294.20141000000001</v>
      </c>
      <c r="AN13" s="153">
        <v>384.52544999999998</v>
      </c>
      <c r="AO13" s="153">
        <v>384.52544999999998</v>
      </c>
      <c r="AP13" s="153"/>
      <c r="AQ13" s="153"/>
    </row>
    <row r="14" spans="1:43" ht="24" customHeight="1" x14ac:dyDescent="0.3">
      <c r="A14" s="16" t="s">
        <v>53</v>
      </c>
      <c r="B14" s="16" t="s">
        <v>841</v>
      </c>
      <c r="C14" s="153">
        <v>23</v>
      </c>
      <c r="D14" s="153">
        <v>55.31</v>
      </c>
      <c r="E14" s="153">
        <v>11.25</v>
      </c>
      <c r="F14" s="153">
        <v>24.24</v>
      </c>
      <c r="G14" s="153">
        <v>21</v>
      </c>
      <c r="H14" s="153"/>
      <c r="I14" s="153">
        <v>5.34</v>
      </c>
      <c r="J14" s="153">
        <v>4.6500000000000004</v>
      </c>
      <c r="K14" s="153">
        <v>8.2870000000000008</v>
      </c>
      <c r="L14" s="153">
        <v>4</v>
      </c>
      <c r="M14" s="153">
        <v>4</v>
      </c>
      <c r="N14" s="153">
        <v>4</v>
      </c>
      <c r="O14" s="153">
        <v>4</v>
      </c>
      <c r="P14" s="153"/>
      <c r="Q14" s="153"/>
      <c r="R14" s="153">
        <v>9</v>
      </c>
      <c r="S14" s="153">
        <v>9</v>
      </c>
      <c r="T14" s="153"/>
      <c r="U14" s="153"/>
      <c r="V14" s="153"/>
      <c r="W14" s="153"/>
      <c r="X14" s="153"/>
      <c r="Y14" s="153"/>
      <c r="Z14" s="153">
        <v>10.489000000000001</v>
      </c>
      <c r="AA14" s="153">
        <v>9.6020000000000003</v>
      </c>
      <c r="AB14" s="153"/>
      <c r="AC14" s="153"/>
      <c r="AD14" s="153"/>
      <c r="AE14" s="153">
        <v>10.503299999999999</v>
      </c>
      <c r="AF14" s="153">
        <v>11.23</v>
      </c>
      <c r="AG14" s="153">
        <v>480.65681000000001</v>
      </c>
      <c r="AH14" s="153">
        <v>0</v>
      </c>
      <c r="AI14" s="153">
        <v>448.61302000000001</v>
      </c>
      <c r="AJ14" s="153">
        <v>416.56923999999998</v>
      </c>
      <c r="AK14" s="153">
        <v>403.75171999999998</v>
      </c>
      <c r="AL14" s="153">
        <v>294.20141000000001</v>
      </c>
      <c r="AM14" s="153">
        <v>294.20141000000001</v>
      </c>
      <c r="AN14" s="153">
        <v>384.52544999999998</v>
      </c>
      <c r="AO14" s="153">
        <v>384.52544999999998</v>
      </c>
      <c r="AP14" s="153"/>
      <c r="AQ14" s="153"/>
    </row>
    <row r="15" spans="1:43" ht="24" customHeight="1" x14ac:dyDescent="0.3">
      <c r="A15" s="18" t="s">
        <v>53</v>
      </c>
      <c r="B15" s="18" t="s">
        <v>842</v>
      </c>
      <c r="C15" s="154">
        <v>23</v>
      </c>
      <c r="D15" s="154">
        <v>55.34</v>
      </c>
      <c r="E15" s="154">
        <v>11.75</v>
      </c>
      <c r="F15" s="154">
        <v>24.36</v>
      </c>
      <c r="G15" s="154">
        <v>21</v>
      </c>
      <c r="H15" s="154"/>
      <c r="I15" s="154">
        <v>5.62</v>
      </c>
      <c r="J15" s="154">
        <v>3.53</v>
      </c>
      <c r="K15" s="154">
        <v>7.931</v>
      </c>
      <c r="L15" s="154">
        <v>4</v>
      </c>
      <c r="M15" s="154">
        <v>4</v>
      </c>
      <c r="N15" s="154">
        <v>4</v>
      </c>
      <c r="O15" s="154">
        <v>4</v>
      </c>
      <c r="P15" s="154"/>
      <c r="Q15" s="154"/>
      <c r="R15" s="154">
        <v>9</v>
      </c>
      <c r="S15" s="154">
        <v>9</v>
      </c>
      <c r="T15" s="154"/>
      <c r="U15" s="154"/>
      <c r="V15" s="154"/>
      <c r="W15" s="154"/>
      <c r="X15" s="154"/>
      <c r="Y15" s="154"/>
      <c r="Z15" s="154">
        <v>7.859</v>
      </c>
      <c r="AA15" s="154">
        <v>8.8849999999999998</v>
      </c>
      <c r="AB15" s="154"/>
      <c r="AC15" s="154"/>
      <c r="AD15" s="154"/>
      <c r="AE15" s="154">
        <v>10.44309</v>
      </c>
      <c r="AF15" s="154">
        <v>10.59</v>
      </c>
      <c r="AG15" s="154">
        <v>480.65681000000001</v>
      </c>
      <c r="AH15" s="154">
        <v>0</v>
      </c>
      <c r="AI15" s="154">
        <v>448.61302000000001</v>
      </c>
      <c r="AJ15" s="154">
        <v>416.56923999999998</v>
      </c>
      <c r="AK15" s="154">
        <v>403.75171999999998</v>
      </c>
      <c r="AL15" s="154">
        <v>294.20141000000001</v>
      </c>
      <c r="AM15" s="154">
        <v>294.20141000000001</v>
      </c>
      <c r="AN15" s="154">
        <v>384.52544999999998</v>
      </c>
      <c r="AO15" s="154">
        <v>384.52544999999998</v>
      </c>
      <c r="AP15" s="154"/>
      <c r="AQ15" s="154"/>
    </row>
    <row r="16" spans="1:43" ht="24" customHeight="1" x14ac:dyDescent="0.3">
      <c r="A16" s="13" t="s">
        <v>53</v>
      </c>
      <c r="B16" s="13" t="s">
        <v>843</v>
      </c>
      <c r="C16" s="152">
        <v>23</v>
      </c>
      <c r="D16" s="152">
        <v>55.35</v>
      </c>
      <c r="E16" s="152">
        <v>14.06</v>
      </c>
      <c r="F16" s="152">
        <v>24.69</v>
      </c>
      <c r="G16" s="152">
        <v>21</v>
      </c>
      <c r="H16" s="152"/>
      <c r="I16" s="152">
        <v>5.16</v>
      </c>
      <c r="J16" s="152">
        <v>2.85</v>
      </c>
      <c r="K16" s="152">
        <v>7.7240000000000002</v>
      </c>
      <c r="L16" s="152">
        <v>4</v>
      </c>
      <c r="M16" s="152">
        <v>4</v>
      </c>
      <c r="N16" s="152">
        <v>4</v>
      </c>
      <c r="O16" s="152">
        <v>4</v>
      </c>
      <c r="P16" s="152"/>
      <c r="Q16" s="152"/>
      <c r="R16" s="152">
        <v>10</v>
      </c>
      <c r="S16" s="152">
        <v>10</v>
      </c>
      <c r="T16" s="152"/>
      <c r="U16" s="152"/>
      <c r="V16" s="152"/>
      <c r="W16" s="152"/>
      <c r="X16" s="152"/>
      <c r="Y16" s="152"/>
      <c r="Z16" s="152">
        <v>6.74</v>
      </c>
      <c r="AA16" s="152">
        <v>8.1669999999999998</v>
      </c>
      <c r="AB16" s="152"/>
      <c r="AC16" s="152"/>
      <c r="AD16" s="152"/>
      <c r="AE16" s="152">
        <v>10.02467</v>
      </c>
      <c r="AF16" s="152">
        <v>10.1</v>
      </c>
      <c r="AG16" s="152">
        <v>480.65681000000001</v>
      </c>
      <c r="AH16" s="152">
        <v>0</v>
      </c>
      <c r="AI16" s="152">
        <v>448.61302000000001</v>
      </c>
      <c r="AJ16" s="152">
        <v>416.56923999999998</v>
      </c>
      <c r="AK16" s="152">
        <v>403.75171999999998</v>
      </c>
      <c r="AL16" s="152">
        <v>294.20141000000001</v>
      </c>
      <c r="AM16" s="152">
        <v>294.20141000000001</v>
      </c>
      <c r="AN16" s="152">
        <v>384.52544999999998</v>
      </c>
      <c r="AO16" s="152">
        <v>384.52544999999998</v>
      </c>
      <c r="AP16" s="152"/>
      <c r="AQ16" s="152"/>
    </row>
    <row r="17" spans="1:43" ht="24" customHeight="1" x14ac:dyDescent="0.3">
      <c r="A17" s="16" t="s">
        <v>53</v>
      </c>
      <c r="B17" s="16" t="s">
        <v>844</v>
      </c>
      <c r="C17" s="153">
        <v>23</v>
      </c>
      <c r="D17" s="153">
        <v>55.38</v>
      </c>
      <c r="E17" s="153">
        <v>11.54</v>
      </c>
      <c r="F17" s="153">
        <v>24.64</v>
      </c>
      <c r="G17" s="153">
        <v>21</v>
      </c>
      <c r="H17" s="153">
        <v>0</v>
      </c>
      <c r="I17" s="153">
        <v>5</v>
      </c>
      <c r="J17" s="153">
        <v>2.59</v>
      </c>
      <c r="K17" s="153">
        <v>8.0950000000000006</v>
      </c>
      <c r="L17" s="153">
        <v>4</v>
      </c>
      <c r="M17" s="153">
        <v>4</v>
      </c>
      <c r="N17" s="153">
        <v>4</v>
      </c>
      <c r="O17" s="153">
        <v>4</v>
      </c>
      <c r="P17" s="153">
        <v>0.67</v>
      </c>
      <c r="Q17" s="153">
        <v>0</v>
      </c>
      <c r="R17" s="153">
        <v>10</v>
      </c>
      <c r="S17" s="153">
        <v>10</v>
      </c>
      <c r="T17" s="153">
        <v>0</v>
      </c>
      <c r="U17" s="153">
        <v>0</v>
      </c>
      <c r="V17" s="153">
        <v>0</v>
      </c>
      <c r="W17" s="153">
        <v>0</v>
      </c>
      <c r="X17" s="153">
        <v>0</v>
      </c>
      <c r="Y17" s="153">
        <v>0</v>
      </c>
      <c r="Z17" s="153">
        <v>6.9669999999999996</v>
      </c>
      <c r="AA17" s="153">
        <v>7.5549999999999997</v>
      </c>
      <c r="AB17" s="153">
        <v>0</v>
      </c>
      <c r="AC17" s="153">
        <v>0</v>
      </c>
      <c r="AD17" s="153">
        <v>0</v>
      </c>
      <c r="AE17" s="153">
        <v>9.4248799999999999</v>
      </c>
      <c r="AF17" s="153">
        <v>9.9600000000000009</v>
      </c>
      <c r="AG17" s="153">
        <v>480.65681000000001</v>
      </c>
      <c r="AH17" s="153">
        <v>0</v>
      </c>
      <c r="AI17" s="153">
        <v>448.61302000000001</v>
      </c>
      <c r="AJ17" s="153">
        <v>416.56923999999998</v>
      </c>
      <c r="AK17" s="153">
        <v>403.75171999999998</v>
      </c>
      <c r="AL17" s="153">
        <v>294.20141000000001</v>
      </c>
      <c r="AM17" s="153">
        <v>294.20141000000001</v>
      </c>
      <c r="AN17" s="153">
        <v>384.52544999999998</v>
      </c>
      <c r="AO17" s="153">
        <v>384.52544999999998</v>
      </c>
      <c r="AP17" s="153">
        <v>0</v>
      </c>
      <c r="AQ17" s="153">
        <v>0.19400000000000001</v>
      </c>
    </row>
    <row r="18" spans="1:43" ht="24" customHeight="1" x14ac:dyDescent="0.3">
      <c r="A18" s="16" t="s">
        <v>53</v>
      </c>
      <c r="B18" s="16" t="s">
        <v>845</v>
      </c>
      <c r="C18" s="153">
        <v>23</v>
      </c>
      <c r="D18" s="153">
        <v>55.36</v>
      </c>
      <c r="E18" s="153">
        <v>13.5</v>
      </c>
      <c r="F18" s="153">
        <v>24.84</v>
      </c>
      <c r="G18" s="153">
        <v>21</v>
      </c>
      <c r="H18" s="153">
        <v>0</v>
      </c>
      <c r="I18" s="153">
        <v>5.13</v>
      </c>
      <c r="J18" s="153">
        <v>3.31</v>
      </c>
      <c r="K18" s="153">
        <v>7.4989999999999997</v>
      </c>
      <c r="L18" s="153">
        <v>4</v>
      </c>
      <c r="M18" s="153">
        <v>4</v>
      </c>
      <c r="N18" s="153">
        <v>4</v>
      </c>
      <c r="O18" s="153">
        <v>4</v>
      </c>
      <c r="P18" s="153">
        <v>89.57</v>
      </c>
      <c r="Q18" s="153">
        <v>1.6</v>
      </c>
      <c r="R18" s="153">
        <v>10</v>
      </c>
      <c r="S18" s="153">
        <v>10</v>
      </c>
      <c r="T18" s="153">
        <v>28.30499</v>
      </c>
      <c r="U18" s="153">
        <v>0</v>
      </c>
      <c r="V18" s="153">
        <v>0</v>
      </c>
      <c r="W18" s="153">
        <v>0</v>
      </c>
      <c r="X18" s="153">
        <v>0</v>
      </c>
      <c r="Y18" s="153">
        <v>13.21</v>
      </c>
      <c r="Z18" s="153">
        <v>7.0149999999999997</v>
      </c>
      <c r="AA18" s="153">
        <v>7.8639999999999999</v>
      </c>
      <c r="AB18" s="153">
        <v>0</v>
      </c>
      <c r="AC18" s="153">
        <v>0</v>
      </c>
      <c r="AD18" s="153">
        <v>17.992999999999999</v>
      </c>
      <c r="AE18" s="153">
        <v>9.6381800000000002</v>
      </c>
      <c r="AF18" s="153">
        <v>10</v>
      </c>
      <c r="AG18" s="153">
        <v>480.65681000000001</v>
      </c>
      <c r="AH18" s="153">
        <v>0</v>
      </c>
      <c r="AI18" s="153">
        <v>448.61302000000001</v>
      </c>
      <c r="AJ18" s="153">
        <v>416.56923999999998</v>
      </c>
      <c r="AK18" s="153">
        <v>403.75171999999998</v>
      </c>
      <c r="AL18" s="153">
        <v>294.20141000000001</v>
      </c>
      <c r="AM18" s="153">
        <v>294.20141000000001</v>
      </c>
      <c r="AN18" s="153">
        <v>384.52544999999998</v>
      </c>
      <c r="AO18" s="153">
        <v>384.52544999999998</v>
      </c>
      <c r="AP18" s="153">
        <v>1</v>
      </c>
      <c r="AQ18" s="153">
        <v>5.5780000000000003</v>
      </c>
    </row>
    <row r="19" spans="1:43" ht="24" customHeight="1" x14ac:dyDescent="0.3">
      <c r="A19" s="16" t="s">
        <v>53</v>
      </c>
      <c r="B19" s="16" t="s">
        <v>846</v>
      </c>
      <c r="C19" s="153">
        <v>23</v>
      </c>
      <c r="D19" s="153">
        <v>55.34</v>
      </c>
      <c r="E19" s="153">
        <v>13</v>
      </c>
      <c r="F19" s="153">
        <v>23.87</v>
      </c>
      <c r="G19" s="153">
        <v>21</v>
      </c>
      <c r="H19" s="153">
        <v>2.9129999999999998</v>
      </c>
      <c r="I19" s="153">
        <v>4.3</v>
      </c>
      <c r="J19" s="153">
        <v>3.8</v>
      </c>
      <c r="K19" s="153">
        <v>7.9109999999999996</v>
      </c>
      <c r="L19" s="153">
        <v>4</v>
      </c>
      <c r="M19" s="153">
        <v>4</v>
      </c>
      <c r="N19" s="153">
        <v>4</v>
      </c>
      <c r="O19" s="153">
        <v>4</v>
      </c>
      <c r="P19" s="153">
        <v>341.61</v>
      </c>
      <c r="Q19" s="153">
        <v>86.09</v>
      </c>
      <c r="R19" s="153">
        <v>10</v>
      </c>
      <c r="S19" s="153">
        <v>10</v>
      </c>
      <c r="T19" s="153">
        <v>222.43446</v>
      </c>
      <c r="U19" s="153">
        <v>20.594249999999999</v>
      </c>
      <c r="V19" s="153">
        <v>20.594249999999999</v>
      </c>
      <c r="W19" s="153">
        <v>0</v>
      </c>
      <c r="X19" s="153">
        <v>47</v>
      </c>
      <c r="Y19" s="153">
        <v>249.48500000000001</v>
      </c>
      <c r="Z19" s="153">
        <v>5.7130000000000001</v>
      </c>
      <c r="AA19" s="153">
        <v>8.09</v>
      </c>
      <c r="AB19" s="153">
        <v>47.68</v>
      </c>
      <c r="AC19" s="153">
        <v>25.745999999999999</v>
      </c>
      <c r="AD19" s="153">
        <v>189.01499999999999</v>
      </c>
      <c r="AE19" s="153">
        <v>10.054790000000001</v>
      </c>
      <c r="AF19" s="153">
        <v>9.42</v>
      </c>
      <c r="AG19" s="153">
        <v>480.65681000000001</v>
      </c>
      <c r="AH19" s="153">
        <v>0</v>
      </c>
      <c r="AI19" s="153">
        <v>448.61302000000001</v>
      </c>
      <c r="AJ19" s="153">
        <v>416.56923999999998</v>
      </c>
      <c r="AK19" s="153">
        <v>400.54734000000002</v>
      </c>
      <c r="AL19" s="153">
        <v>294.20141000000001</v>
      </c>
      <c r="AM19" s="153">
        <v>294.20141000000001</v>
      </c>
      <c r="AN19" s="153">
        <v>384.52544999999998</v>
      </c>
      <c r="AO19" s="153">
        <v>384.52544999999998</v>
      </c>
      <c r="AP19" s="153">
        <v>62</v>
      </c>
      <c r="AQ19" s="153">
        <v>25.082999999999998</v>
      </c>
    </row>
    <row r="20" spans="1:43" ht="24" customHeight="1" x14ac:dyDescent="0.3">
      <c r="A20" s="16" t="s">
        <v>53</v>
      </c>
      <c r="B20" s="16" t="s">
        <v>847</v>
      </c>
      <c r="C20" s="153">
        <v>24</v>
      </c>
      <c r="D20" s="153">
        <v>55.38</v>
      </c>
      <c r="E20" s="153">
        <v>13.64</v>
      </c>
      <c r="F20" s="153">
        <v>26.09</v>
      </c>
      <c r="G20" s="153">
        <v>21</v>
      </c>
      <c r="H20" s="153">
        <v>18.035</v>
      </c>
      <c r="I20" s="153">
        <v>3.86</v>
      </c>
      <c r="J20" s="153">
        <v>4.4400000000000004</v>
      </c>
      <c r="K20" s="153">
        <v>8.157</v>
      </c>
      <c r="L20" s="153">
        <v>4.5</v>
      </c>
      <c r="M20" s="153">
        <v>4.5</v>
      </c>
      <c r="N20" s="153">
        <v>4.5</v>
      </c>
      <c r="O20" s="153">
        <v>4.5</v>
      </c>
      <c r="P20" s="153">
        <v>622.96</v>
      </c>
      <c r="Q20" s="153">
        <v>348.91</v>
      </c>
      <c r="R20" s="153">
        <v>9</v>
      </c>
      <c r="S20" s="153">
        <v>9</v>
      </c>
      <c r="T20" s="153">
        <v>551.66785000000004</v>
      </c>
      <c r="U20" s="153">
        <v>149.88038</v>
      </c>
      <c r="V20" s="153">
        <v>149.88038</v>
      </c>
      <c r="W20" s="153">
        <v>9.6553799999999992</v>
      </c>
      <c r="X20" s="153">
        <v>170</v>
      </c>
      <c r="Y20" s="153">
        <v>732.63900000000001</v>
      </c>
      <c r="Z20" s="153">
        <v>4.9089999999999998</v>
      </c>
      <c r="AA20" s="153">
        <v>7.9119999999999999</v>
      </c>
      <c r="AB20" s="153">
        <v>272.03699999999998</v>
      </c>
      <c r="AC20" s="153">
        <v>197.90700000000001</v>
      </c>
      <c r="AD20" s="153">
        <v>710.60500000000002</v>
      </c>
      <c r="AE20" s="153">
        <v>9.7263300000000008</v>
      </c>
      <c r="AF20" s="153">
        <v>9.42</v>
      </c>
      <c r="AG20" s="153">
        <v>480.65681000000001</v>
      </c>
      <c r="AH20" s="153">
        <v>0</v>
      </c>
      <c r="AI20" s="153">
        <v>448.61302000000001</v>
      </c>
      <c r="AJ20" s="153">
        <v>416.56923999999998</v>
      </c>
      <c r="AK20" s="153">
        <v>403.75171999999998</v>
      </c>
      <c r="AL20" s="153">
        <v>294.20141000000001</v>
      </c>
      <c r="AM20" s="153">
        <v>0</v>
      </c>
      <c r="AN20" s="153">
        <v>384.52544999999998</v>
      </c>
      <c r="AO20" s="153">
        <v>384.52544999999998</v>
      </c>
      <c r="AP20" s="153">
        <v>186</v>
      </c>
      <c r="AQ20" s="153">
        <v>56.468000000000004</v>
      </c>
    </row>
    <row r="21" spans="1:43" ht="24" customHeight="1" x14ac:dyDescent="0.3">
      <c r="A21" s="16" t="s">
        <v>53</v>
      </c>
      <c r="B21" s="16" t="s">
        <v>848</v>
      </c>
      <c r="C21" s="153">
        <v>24</v>
      </c>
      <c r="D21" s="153">
        <v>56.29</v>
      </c>
      <c r="E21" s="153">
        <v>11.14</v>
      </c>
      <c r="F21" s="153">
        <v>26.3</v>
      </c>
      <c r="G21" s="153">
        <v>21</v>
      </c>
      <c r="H21" s="153">
        <v>34.125999999999998</v>
      </c>
      <c r="I21" s="153">
        <v>4.54</v>
      </c>
      <c r="J21" s="153">
        <v>3.76</v>
      </c>
      <c r="K21" s="153">
        <v>7.9569999999999999</v>
      </c>
      <c r="L21" s="153">
        <v>4.5</v>
      </c>
      <c r="M21" s="153">
        <v>4.5</v>
      </c>
      <c r="N21" s="153">
        <v>4.5</v>
      </c>
      <c r="O21" s="153">
        <v>4.5</v>
      </c>
      <c r="P21" s="153">
        <v>895.73</v>
      </c>
      <c r="Q21" s="153">
        <v>668.8</v>
      </c>
      <c r="R21" s="153">
        <v>9</v>
      </c>
      <c r="S21" s="153">
        <v>9</v>
      </c>
      <c r="T21" s="153">
        <v>849.02362000000005</v>
      </c>
      <c r="U21" s="153">
        <v>296.32837999999998</v>
      </c>
      <c r="V21" s="153">
        <v>296.32837999999998</v>
      </c>
      <c r="W21" s="153">
        <v>63.992400000000004</v>
      </c>
      <c r="X21" s="153">
        <v>312</v>
      </c>
      <c r="Y21" s="153">
        <v>921.92399999999998</v>
      </c>
      <c r="Z21" s="153">
        <v>5.024</v>
      </c>
      <c r="AA21" s="153">
        <v>7.476</v>
      </c>
      <c r="AB21" s="153">
        <v>580.27499999999998</v>
      </c>
      <c r="AC21" s="153">
        <v>505.35399999999998</v>
      </c>
      <c r="AD21" s="153">
        <v>925.33399999999995</v>
      </c>
      <c r="AE21" s="153">
        <v>11.003270000000001</v>
      </c>
      <c r="AF21" s="153">
        <v>9.56</v>
      </c>
      <c r="AG21" s="153">
        <v>480.65681000000001</v>
      </c>
      <c r="AH21" s="153">
        <v>0</v>
      </c>
      <c r="AI21" s="153">
        <v>448.61302000000001</v>
      </c>
      <c r="AJ21" s="153">
        <v>416.56923999999998</v>
      </c>
      <c r="AK21" s="153">
        <v>403.75171999999998</v>
      </c>
      <c r="AL21" s="153">
        <v>294.20141000000001</v>
      </c>
      <c r="AM21" s="153">
        <v>0</v>
      </c>
      <c r="AN21" s="153">
        <v>384.52544999999998</v>
      </c>
      <c r="AO21" s="153">
        <v>384.52544999999998</v>
      </c>
      <c r="AP21" s="153">
        <v>331</v>
      </c>
      <c r="AQ21" s="153">
        <v>115.3805</v>
      </c>
    </row>
    <row r="22" spans="1:43" ht="24" customHeight="1" x14ac:dyDescent="0.3">
      <c r="A22" s="16" t="s">
        <v>53</v>
      </c>
      <c r="B22" s="16" t="s">
        <v>849</v>
      </c>
      <c r="C22" s="153">
        <v>24</v>
      </c>
      <c r="D22" s="153">
        <v>56.33</v>
      </c>
      <c r="E22" s="153">
        <v>11.08</v>
      </c>
      <c r="F22" s="153">
        <v>26.36</v>
      </c>
      <c r="G22" s="153">
        <v>21</v>
      </c>
      <c r="H22" s="153">
        <v>52.256999999999998</v>
      </c>
      <c r="I22" s="153">
        <v>5.4</v>
      </c>
      <c r="J22" s="153">
        <v>3.67</v>
      </c>
      <c r="K22" s="153">
        <v>9.5180000000000007</v>
      </c>
      <c r="L22" s="153">
        <v>4.5</v>
      </c>
      <c r="M22" s="153">
        <v>4.5</v>
      </c>
      <c r="N22" s="153">
        <v>4.5</v>
      </c>
      <c r="O22" s="153">
        <v>4.5</v>
      </c>
      <c r="P22" s="153">
        <v>992.65</v>
      </c>
      <c r="Q22" s="153">
        <v>945.09</v>
      </c>
      <c r="R22" s="153">
        <v>7</v>
      </c>
      <c r="S22" s="153">
        <v>7</v>
      </c>
      <c r="T22" s="153">
        <v>969.48428000000001</v>
      </c>
      <c r="U22" s="153">
        <v>442.77638000000002</v>
      </c>
      <c r="V22" s="153">
        <v>442.77638000000002</v>
      </c>
      <c r="W22" s="153">
        <v>198.35323</v>
      </c>
      <c r="X22" s="153">
        <v>454</v>
      </c>
      <c r="Y22" s="153">
        <v>979.04899999999998</v>
      </c>
      <c r="Z22" s="153">
        <v>5.4909999999999997</v>
      </c>
      <c r="AA22" s="153">
        <v>6.1589999999999998</v>
      </c>
      <c r="AB22" s="153">
        <v>906.11300000000006</v>
      </c>
      <c r="AC22" s="153">
        <v>859.55</v>
      </c>
      <c r="AD22" s="153">
        <v>999.40200000000004</v>
      </c>
      <c r="AE22" s="153">
        <v>10.811909999999999</v>
      </c>
      <c r="AF22" s="153">
        <v>10.67</v>
      </c>
      <c r="AG22" s="153">
        <v>480.65681000000001</v>
      </c>
      <c r="AH22" s="153">
        <v>0</v>
      </c>
      <c r="AI22" s="153">
        <v>448.61302000000001</v>
      </c>
      <c r="AJ22" s="153">
        <v>416.56923999999998</v>
      </c>
      <c r="AK22" s="153">
        <v>403.75171999999998</v>
      </c>
      <c r="AL22" s="153">
        <v>294.20141000000001</v>
      </c>
      <c r="AM22" s="153">
        <v>0</v>
      </c>
      <c r="AN22" s="153">
        <v>384.52544999999998</v>
      </c>
      <c r="AO22" s="153">
        <v>384.52544999999998</v>
      </c>
      <c r="AP22" s="153">
        <v>470</v>
      </c>
      <c r="AQ22" s="153">
        <v>574.28750000000002</v>
      </c>
    </row>
    <row r="23" spans="1:43" ht="24" customHeight="1" x14ac:dyDescent="0.3">
      <c r="A23" s="18" t="s">
        <v>53</v>
      </c>
      <c r="B23" s="18" t="s">
        <v>850</v>
      </c>
      <c r="C23" s="154">
        <v>24</v>
      </c>
      <c r="D23" s="154">
        <v>56.32</v>
      </c>
      <c r="E23" s="154">
        <v>10.66</v>
      </c>
      <c r="F23" s="154">
        <v>26.36</v>
      </c>
      <c r="G23" s="154">
        <v>21</v>
      </c>
      <c r="H23" s="154">
        <v>66.813999999999993</v>
      </c>
      <c r="I23" s="154">
        <v>5.65</v>
      </c>
      <c r="J23" s="154">
        <v>3.27</v>
      </c>
      <c r="K23" s="154">
        <v>9.4909999999999997</v>
      </c>
      <c r="L23" s="154">
        <v>4.5</v>
      </c>
      <c r="M23" s="154">
        <v>4.5</v>
      </c>
      <c r="N23" s="154">
        <v>4.5</v>
      </c>
      <c r="O23" s="154">
        <v>4.5</v>
      </c>
      <c r="P23" s="154">
        <v>1024.94</v>
      </c>
      <c r="Q23" s="154">
        <v>1013.82</v>
      </c>
      <c r="R23" s="154">
        <v>9</v>
      </c>
      <c r="S23" s="154">
        <v>9</v>
      </c>
      <c r="T23" s="154">
        <v>1001.06625</v>
      </c>
      <c r="U23" s="154">
        <v>584.64787999999999</v>
      </c>
      <c r="V23" s="154">
        <v>584.64787999999999</v>
      </c>
      <c r="W23" s="154">
        <v>323.01569000000001</v>
      </c>
      <c r="X23" s="154">
        <v>597</v>
      </c>
      <c r="Y23" s="154">
        <v>1014.985</v>
      </c>
      <c r="Z23" s="154">
        <v>4.7729999999999997</v>
      </c>
      <c r="AA23" s="154">
        <v>4.6029999999999998</v>
      </c>
      <c r="AB23" s="154">
        <v>1025.7070000000001</v>
      </c>
      <c r="AC23" s="154">
        <v>990.76099999999997</v>
      </c>
      <c r="AD23" s="154">
        <v>1043.5039999999999</v>
      </c>
      <c r="AE23" s="154">
        <v>10.65291</v>
      </c>
      <c r="AF23" s="154">
        <v>11.12</v>
      </c>
      <c r="AG23" s="154">
        <v>480.65681000000001</v>
      </c>
      <c r="AH23" s="154">
        <v>0</v>
      </c>
      <c r="AI23" s="154">
        <v>448.61302000000001</v>
      </c>
      <c r="AJ23" s="154">
        <v>416.56923999999998</v>
      </c>
      <c r="AK23" s="154">
        <v>403.75171999999998</v>
      </c>
      <c r="AL23" s="154">
        <v>294.20141000000001</v>
      </c>
      <c r="AM23" s="154">
        <v>0</v>
      </c>
      <c r="AN23" s="154">
        <v>384.52544999999998</v>
      </c>
      <c r="AO23" s="154">
        <v>384.52544999999998</v>
      </c>
      <c r="AP23" s="154">
        <v>608</v>
      </c>
      <c r="AQ23" s="154">
        <v>1019.0095</v>
      </c>
    </row>
    <row r="24" spans="1:43" ht="24" customHeight="1" x14ac:dyDescent="0.3">
      <c r="A24" s="13" t="s">
        <v>53</v>
      </c>
      <c r="B24" s="13" t="s">
        <v>851</v>
      </c>
      <c r="C24" s="152">
        <v>24</v>
      </c>
      <c r="D24" s="152">
        <v>56.31</v>
      </c>
      <c r="E24" s="152">
        <v>10.83</v>
      </c>
      <c r="F24" s="152">
        <v>26.35</v>
      </c>
      <c r="G24" s="152">
        <v>19.899999999999999</v>
      </c>
      <c r="H24" s="152">
        <v>503.90600000000001</v>
      </c>
      <c r="I24" s="152">
        <v>5.91</v>
      </c>
      <c r="J24" s="152">
        <v>3.4</v>
      </c>
      <c r="K24" s="152">
        <v>11.45</v>
      </c>
      <c r="L24" s="152">
        <v>4.5</v>
      </c>
      <c r="M24" s="152">
        <v>4.5</v>
      </c>
      <c r="N24" s="152">
        <v>4.5</v>
      </c>
      <c r="O24" s="152">
        <v>4.5</v>
      </c>
      <c r="P24" s="152">
        <v>1045.19</v>
      </c>
      <c r="Q24" s="152">
        <v>1042.55</v>
      </c>
      <c r="R24" s="152">
        <v>9</v>
      </c>
      <c r="S24" s="152">
        <v>9</v>
      </c>
      <c r="T24" s="152">
        <v>1019.44771</v>
      </c>
      <c r="U24" s="152">
        <v>716.22225000000003</v>
      </c>
      <c r="V24" s="152">
        <v>716.22225000000003</v>
      </c>
      <c r="W24" s="152">
        <v>439.12151</v>
      </c>
      <c r="X24" s="152">
        <v>727</v>
      </c>
      <c r="Y24" s="152">
        <v>1039.403</v>
      </c>
      <c r="Z24" s="152">
        <v>3.7450000000000001</v>
      </c>
      <c r="AA24" s="152">
        <v>3.6840000000000002</v>
      </c>
      <c r="AB24" s="152">
        <v>1058.6659999999999</v>
      </c>
      <c r="AC24" s="152">
        <v>1018.769</v>
      </c>
      <c r="AD24" s="152">
        <v>1066.2280000000001</v>
      </c>
      <c r="AE24" s="152">
        <v>10.43661</v>
      </c>
      <c r="AF24" s="152">
        <v>9.6300000000000008</v>
      </c>
      <c r="AG24" s="152">
        <v>480.65681000000001</v>
      </c>
      <c r="AH24" s="152">
        <v>0</v>
      </c>
      <c r="AI24" s="152">
        <v>448.61302000000001</v>
      </c>
      <c r="AJ24" s="152">
        <v>416.56923999999998</v>
      </c>
      <c r="AK24" s="152">
        <v>403.75171999999998</v>
      </c>
      <c r="AL24" s="152">
        <v>294.20141000000001</v>
      </c>
      <c r="AM24" s="152">
        <v>0</v>
      </c>
      <c r="AN24" s="152">
        <v>384.52544999999998</v>
      </c>
      <c r="AO24" s="152">
        <v>384.52544999999998</v>
      </c>
      <c r="AP24" s="152">
        <v>737</v>
      </c>
      <c r="AQ24" s="152">
        <v>1043.0899999999999</v>
      </c>
    </row>
    <row r="25" spans="1:43" ht="24" customHeight="1" x14ac:dyDescent="0.3">
      <c r="A25" s="16" t="s">
        <v>53</v>
      </c>
      <c r="B25" s="16" t="s">
        <v>852</v>
      </c>
      <c r="C25" s="153">
        <v>24</v>
      </c>
      <c r="D25" s="153">
        <v>56.18</v>
      </c>
      <c r="E25" s="153">
        <v>8.74</v>
      </c>
      <c r="F25" s="153">
        <v>26.34</v>
      </c>
      <c r="G25" s="153">
        <v>19.899999999999999</v>
      </c>
      <c r="H25" s="153">
        <v>613.61900000000003</v>
      </c>
      <c r="I25" s="153">
        <v>6.51</v>
      </c>
      <c r="J25" s="153">
        <v>3.25</v>
      </c>
      <c r="K25" s="153">
        <v>11.803000000000001</v>
      </c>
      <c r="L25" s="153">
        <v>4.5</v>
      </c>
      <c r="M25" s="153">
        <v>4.5</v>
      </c>
      <c r="N25" s="153">
        <v>4.5</v>
      </c>
      <c r="O25" s="153">
        <v>4.5</v>
      </c>
      <c r="P25" s="153">
        <v>1053.54</v>
      </c>
      <c r="Q25" s="153">
        <v>1065.45</v>
      </c>
      <c r="R25" s="153">
        <v>10</v>
      </c>
      <c r="S25" s="153">
        <v>10</v>
      </c>
      <c r="T25" s="153">
        <v>1037.4049600000001</v>
      </c>
      <c r="U25" s="153">
        <v>836.35537999999997</v>
      </c>
      <c r="V25" s="153">
        <v>836.35537999999997</v>
      </c>
      <c r="W25" s="153">
        <v>562.65782999999999</v>
      </c>
      <c r="X25" s="153">
        <v>852</v>
      </c>
      <c r="Y25" s="153">
        <v>1052.8040000000001</v>
      </c>
      <c r="Z25" s="153">
        <v>2.8580000000000001</v>
      </c>
      <c r="AA25" s="153">
        <v>3.016</v>
      </c>
      <c r="AB25" s="153">
        <v>1081</v>
      </c>
      <c r="AC25" s="153">
        <v>1040.5719999999999</v>
      </c>
      <c r="AD25" s="153">
        <v>1078.8820000000001</v>
      </c>
      <c r="AE25" s="153">
        <v>10.098179999999999</v>
      </c>
      <c r="AF25" s="153">
        <v>9.2200000000000006</v>
      </c>
      <c r="AG25" s="153">
        <v>480.65681000000001</v>
      </c>
      <c r="AH25" s="153">
        <v>0</v>
      </c>
      <c r="AI25" s="153">
        <v>448.61302000000001</v>
      </c>
      <c r="AJ25" s="153">
        <v>416.56923999999998</v>
      </c>
      <c r="AK25" s="153">
        <v>403.75171999999998</v>
      </c>
      <c r="AL25" s="153">
        <v>294.20141000000001</v>
      </c>
      <c r="AM25" s="153">
        <v>0</v>
      </c>
      <c r="AN25" s="153">
        <v>384.52544999999998</v>
      </c>
      <c r="AO25" s="153">
        <v>384.52544999999998</v>
      </c>
      <c r="AP25" s="153">
        <v>851</v>
      </c>
      <c r="AQ25" s="153">
        <v>1056.6205</v>
      </c>
    </row>
    <row r="26" spans="1:43" ht="24" customHeight="1" x14ac:dyDescent="0.3">
      <c r="A26" s="16" t="s">
        <v>53</v>
      </c>
      <c r="B26" s="16" t="s">
        <v>853</v>
      </c>
      <c r="C26" s="153">
        <v>24</v>
      </c>
      <c r="D26" s="153">
        <v>57.15</v>
      </c>
      <c r="E26" s="153">
        <v>9.86</v>
      </c>
      <c r="F26" s="153">
        <v>25.05</v>
      </c>
      <c r="G26" s="153">
        <v>19.899999999999999</v>
      </c>
      <c r="H26" s="153">
        <v>701.28099999999995</v>
      </c>
      <c r="I26" s="153">
        <v>6.54</v>
      </c>
      <c r="J26" s="153">
        <v>3.38</v>
      </c>
      <c r="K26" s="153">
        <v>12.324</v>
      </c>
      <c r="L26" s="153">
        <v>4.5</v>
      </c>
      <c r="M26" s="153">
        <v>4.5</v>
      </c>
      <c r="N26" s="153">
        <v>4.5</v>
      </c>
      <c r="O26" s="153">
        <v>4.5</v>
      </c>
      <c r="P26" s="153">
        <v>1054.58</v>
      </c>
      <c r="Q26" s="153">
        <v>1075.6400000000001</v>
      </c>
      <c r="R26" s="153">
        <v>10</v>
      </c>
      <c r="S26" s="153">
        <v>10</v>
      </c>
      <c r="T26" s="153">
        <v>1051.6763000000001</v>
      </c>
      <c r="U26" s="153">
        <v>940.47074999999995</v>
      </c>
      <c r="V26" s="153">
        <v>940.47074999999995</v>
      </c>
      <c r="W26" s="153">
        <v>682.80799000000002</v>
      </c>
      <c r="X26" s="153">
        <v>957</v>
      </c>
      <c r="Y26" s="153">
        <v>1063.9449999999999</v>
      </c>
      <c r="Z26" s="153">
        <v>1.881</v>
      </c>
      <c r="AA26" s="153">
        <v>1.7989999999999999</v>
      </c>
      <c r="AB26" s="153">
        <v>1091.251</v>
      </c>
      <c r="AC26" s="153">
        <v>1039.2439999999999</v>
      </c>
      <c r="AD26" s="153">
        <v>1085.317</v>
      </c>
      <c r="AE26" s="153">
        <v>10.183909999999999</v>
      </c>
      <c r="AF26" s="153">
        <v>10.31</v>
      </c>
      <c r="AG26" s="153">
        <v>480.65681000000001</v>
      </c>
      <c r="AH26" s="153">
        <v>0</v>
      </c>
      <c r="AI26" s="153">
        <v>448.61302000000001</v>
      </c>
      <c r="AJ26" s="153">
        <v>416.56923999999998</v>
      </c>
      <c r="AK26" s="153">
        <v>403.75171999999998</v>
      </c>
      <c r="AL26" s="153">
        <v>294.20141000000001</v>
      </c>
      <c r="AM26" s="153">
        <v>24.516780000000001</v>
      </c>
      <c r="AN26" s="153">
        <v>384.52544999999998</v>
      </c>
      <c r="AO26" s="153">
        <v>384.52544999999998</v>
      </c>
      <c r="AP26" s="153">
        <v>949</v>
      </c>
      <c r="AQ26" s="153">
        <v>1060.6755000000001</v>
      </c>
    </row>
    <row r="27" spans="1:43" ht="24" customHeight="1" x14ac:dyDescent="0.3">
      <c r="A27" s="16" t="s">
        <v>53</v>
      </c>
      <c r="B27" s="16" t="s">
        <v>854</v>
      </c>
      <c r="C27" s="153">
        <v>24</v>
      </c>
      <c r="D27" s="153">
        <v>56.95</v>
      </c>
      <c r="E27" s="153">
        <v>10.57</v>
      </c>
      <c r="F27" s="153">
        <v>25.09</v>
      </c>
      <c r="G27" s="153">
        <v>19.899999999999999</v>
      </c>
      <c r="H27" s="153">
        <v>764.255</v>
      </c>
      <c r="I27" s="153">
        <v>6.77</v>
      </c>
      <c r="J27" s="153">
        <v>3.29</v>
      </c>
      <c r="K27" s="153">
        <v>10.916</v>
      </c>
      <c r="L27" s="153">
        <v>4.5</v>
      </c>
      <c r="M27" s="153">
        <v>4.5</v>
      </c>
      <c r="N27" s="153">
        <v>4.5</v>
      </c>
      <c r="O27" s="153">
        <v>4.5</v>
      </c>
      <c r="P27" s="153">
        <v>1056.28</v>
      </c>
      <c r="Q27" s="153">
        <v>1081.45</v>
      </c>
      <c r="R27" s="153">
        <v>10</v>
      </c>
      <c r="S27" s="153">
        <v>10</v>
      </c>
      <c r="T27" s="153">
        <v>1058.86754</v>
      </c>
      <c r="U27" s="153">
        <v>1027.42425</v>
      </c>
      <c r="V27" s="153">
        <v>1027.42425</v>
      </c>
      <c r="W27" s="153">
        <v>779.82844999999998</v>
      </c>
      <c r="X27" s="153">
        <v>1047</v>
      </c>
      <c r="Y27" s="153">
        <v>1068.2080000000001</v>
      </c>
      <c r="Z27" s="153">
        <v>1.776</v>
      </c>
      <c r="AA27" s="153">
        <v>2.9350000000000001</v>
      </c>
      <c r="AB27" s="153">
        <v>1095.5309999999999</v>
      </c>
      <c r="AC27" s="153">
        <v>1039.7539999999999</v>
      </c>
      <c r="AD27" s="153">
        <v>1084.5340000000001</v>
      </c>
      <c r="AE27" s="153">
        <v>8.8818800000000007</v>
      </c>
      <c r="AF27" s="153">
        <v>9.08</v>
      </c>
      <c r="AG27" s="153">
        <v>480.65681000000001</v>
      </c>
      <c r="AH27" s="153">
        <v>0</v>
      </c>
      <c r="AI27" s="153">
        <v>448.61302000000001</v>
      </c>
      <c r="AJ27" s="153">
        <v>416.56923999999998</v>
      </c>
      <c r="AK27" s="153">
        <v>403.75171999999998</v>
      </c>
      <c r="AL27" s="153">
        <v>294.20141000000001</v>
      </c>
      <c r="AM27" s="153">
        <v>284.3947</v>
      </c>
      <c r="AN27" s="153">
        <v>384.52544999999998</v>
      </c>
      <c r="AO27" s="153">
        <v>384.52544999999998</v>
      </c>
      <c r="AP27" s="153">
        <v>1029</v>
      </c>
      <c r="AQ27" s="153">
        <v>1062.3989999999999</v>
      </c>
    </row>
    <row r="28" spans="1:43" ht="24" customHeight="1" x14ac:dyDescent="0.3">
      <c r="A28" s="16" t="s">
        <v>53</v>
      </c>
      <c r="B28" s="16" t="s">
        <v>855</v>
      </c>
      <c r="C28" s="153">
        <v>23</v>
      </c>
      <c r="D28" s="153">
        <v>56.36</v>
      </c>
      <c r="E28" s="153">
        <v>12.19</v>
      </c>
      <c r="F28" s="153">
        <v>25.36</v>
      </c>
      <c r="G28" s="153">
        <v>19.899999999999999</v>
      </c>
      <c r="H28" s="153">
        <v>822.18100000000004</v>
      </c>
      <c r="I28" s="153">
        <v>6.93</v>
      </c>
      <c r="J28" s="153">
        <v>4.6399999999999997</v>
      </c>
      <c r="K28" s="153">
        <v>7.9480000000000004</v>
      </c>
      <c r="L28" s="153">
        <v>4.5</v>
      </c>
      <c r="M28" s="153">
        <v>4.5</v>
      </c>
      <c r="N28" s="153">
        <v>4.5</v>
      </c>
      <c r="O28" s="153">
        <v>4.5</v>
      </c>
      <c r="P28" s="153">
        <v>1048.57</v>
      </c>
      <c r="Q28" s="153">
        <v>1081.45</v>
      </c>
      <c r="R28" s="153">
        <v>10</v>
      </c>
      <c r="S28" s="153">
        <v>10</v>
      </c>
      <c r="T28" s="153">
        <v>1058.99128</v>
      </c>
      <c r="U28" s="153">
        <v>1093.7835</v>
      </c>
      <c r="V28" s="153">
        <v>1093.7835</v>
      </c>
      <c r="W28" s="153">
        <v>862.60092999999995</v>
      </c>
      <c r="X28" s="153">
        <v>1111</v>
      </c>
      <c r="Y28" s="153">
        <v>1070.547</v>
      </c>
      <c r="Z28" s="153">
        <v>3.2909999999999999</v>
      </c>
      <c r="AA28" s="153">
        <v>2.2850000000000001</v>
      </c>
      <c r="AB28" s="153">
        <v>1095.9169999999999</v>
      </c>
      <c r="AC28" s="153">
        <v>1038.048</v>
      </c>
      <c r="AD28" s="153">
        <v>1084.19</v>
      </c>
      <c r="AE28" s="153">
        <v>8.0057899999999993</v>
      </c>
      <c r="AF28" s="153">
        <v>8</v>
      </c>
      <c r="AG28" s="153">
        <v>480.65681000000001</v>
      </c>
      <c r="AH28" s="153">
        <v>0</v>
      </c>
      <c r="AI28" s="153">
        <v>448.61302000000001</v>
      </c>
      <c r="AJ28" s="153">
        <v>416.56923999999998</v>
      </c>
      <c r="AK28" s="153">
        <v>400.54734000000002</v>
      </c>
      <c r="AL28" s="153">
        <v>294.20141000000001</v>
      </c>
      <c r="AM28" s="153">
        <v>284.3947</v>
      </c>
      <c r="AN28" s="153">
        <v>384.52544999999998</v>
      </c>
      <c r="AO28" s="153">
        <v>384.52544999999998</v>
      </c>
      <c r="AP28" s="153">
        <v>1086</v>
      </c>
      <c r="AQ28" s="153">
        <v>1061.297</v>
      </c>
    </row>
    <row r="29" spans="1:43" ht="24" customHeight="1" x14ac:dyDescent="0.3">
      <c r="A29" s="16" t="s">
        <v>53</v>
      </c>
      <c r="B29" s="16" t="s">
        <v>856</v>
      </c>
      <c r="C29" s="153">
        <v>23</v>
      </c>
      <c r="D29" s="153">
        <v>56.38</v>
      </c>
      <c r="E29" s="153">
        <v>9.98</v>
      </c>
      <c r="F29" s="153">
        <v>25.12</v>
      </c>
      <c r="G29" s="153">
        <v>19.899999999999999</v>
      </c>
      <c r="H29" s="153">
        <v>864.28700000000003</v>
      </c>
      <c r="I29" s="153">
        <v>7.85</v>
      </c>
      <c r="J29" s="153">
        <v>5.34</v>
      </c>
      <c r="K29" s="153">
        <v>11.661</v>
      </c>
      <c r="L29" s="153">
        <v>4.5</v>
      </c>
      <c r="M29" s="153">
        <v>4.5</v>
      </c>
      <c r="N29" s="153">
        <v>4.5</v>
      </c>
      <c r="O29" s="153">
        <v>4.5</v>
      </c>
      <c r="P29" s="153">
        <v>1072.5899999999999</v>
      </c>
      <c r="Q29" s="153">
        <v>1083.6400000000001</v>
      </c>
      <c r="R29" s="153">
        <v>10</v>
      </c>
      <c r="S29" s="153">
        <v>10</v>
      </c>
      <c r="T29" s="153">
        <v>1058.6224</v>
      </c>
      <c r="U29" s="153">
        <v>1137.26025</v>
      </c>
      <c r="V29" s="153">
        <v>1137.26025</v>
      </c>
      <c r="W29" s="153">
        <v>938.24122</v>
      </c>
      <c r="X29" s="153">
        <v>1159</v>
      </c>
      <c r="Y29" s="153">
        <v>1073.5119999999999</v>
      </c>
      <c r="Z29" s="153">
        <v>1.716</v>
      </c>
      <c r="AA29" s="153">
        <v>2.3370000000000002</v>
      </c>
      <c r="AB29" s="153">
        <v>1095.173</v>
      </c>
      <c r="AC29" s="153">
        <v>1043.884</v>
      </c>
      <c r="AD29" s="153">
        <v>1081.8399999999999</v>
      </c>
      <c r="AE29" s="153">
        <v>9.9265699999999999</v>
      </c>
      <c r="AF29" s="153">
        <v>9.68</v>
      </c>
      <c r="AG29" s="153">
        <v>480.65681000000001</v>
      </c>
      <c r="AH29" s="153">
        <v>0</v>
      </c>
      <c r="AI29" s="153">
        <v>448.61302000000001</v>
      </c>
      <c r="AJ29" s="153">
        <v>416.56923999999998</v>
      </c>
      <c r="AK29" s="153">
        <v>403.75171999999998</v>
      </c>
      <c r="AL29" s="153">
        <v>294.20141000000001</v>
      </c>
      <c r="AM29" s="153">
        <v>286.84638000000001</v>
      </c>
      <c r="AN29" s="153">
        <v>384.52544999999998</v>
      </c>
      <c r="AO29" s="153">
        <v>384.52544999999998</v>
      </c>
      <c r="AP29" s="153">
        <v>1127</v>
      </c>
      <c r="AQ29" s="153">
        <v>1059.2135000000001</v>
      </c>
    </row>
    <row r="30" spans="1:43" ht="24" customHeight="1" x14ac:dyDescent="0.3">
      <c r="A30" s="16" t="s">
        <v>53</v>
      </c>
      <c r="B30" s="16" t="s">
        <v>857</v>
      </c>
      <c r="C30" s="153">
        <v>24</v>
      </c>
      <c r="D30" s="153">
        <v>56.35</v>
      </c>
      <c r="E30" s="153">
        <v>11.88</v>
      </c>
      <c r="F30" s="153">
        <v>25.2</v>
      </c>
      <c r="G30" s="153">
        <v>19.899999999999999</v>
      </c>
      <c r="H30" s="153">
        <v>881.04899999999998</v>
      </c>
      <c r="I30" s="153">
        <v>8.56</v>
      </c>
      <c r="J30" s="153">
        <v>5.42</v>
      </c>
      <c r="K30" s="153">
        <v>12.768000000000001</v>
      </c>
      <c r="L30" s="153">
        <v>5</v>
      </c>
      <c r="M30" s="153">
        <v>5</v>
      </c>
      <c r="N30" s="153">
        <v>5</v>
      </c>
      <c r="O30" s="153">
        <v>5</v>
      </c>
      <c r="P30" s="153">
        <v>1069.77</v>
      </c>
      <c r="Q30" s="153">
        <v>1081.45</v>
      </c>
      <c r="R30" s="153">
        <v>10</v>
      </c>
      <c r="S30" s="153">
        <v>10</v>
      </c>
      <c r="T30" s="153">
        <v>1055.95731</v>
      </c>
      <c r="U30" s="153">
        <v>1158.99863</v>
      </c>
      <c r="V30" s="153">
        <v>1158.99863</v>
      </c>
      <c r="W30" s="153">
        <v>980.42632000000003</v>
      </c>
      <c r="X30" s="153">
        <v>1173</v>
      </c>
      <c r="Y30" s="153">
        <v>1074.027</v>
      </c>
      <c r="Z30" s="153">
        <v>1.488</v>
      </c>
      <c r="AA30" s="153">
        <v>2.4289999999999998</v>
      </c>
      <c r="AB30" s="153">
        <v>1097.788</v>
      </c>
      <c r="AC30" s="153">
        <v>1036.798</v>
      </c>
      <c r="AD30" s="153">
        <v>1078.8979999999999</v>
      </c>
      <c r="AE30" s="153">
        <v>10.377940000000001</v>
      </c>
      <c r="AF30" s="153">
        <v>10.56</v>
      </c>
      <c r="AG30" s="153">
        <v>480.65681000000001</v>
      </c>
      <c r="AH30" s="153">
        <v>0</v>
      </c>
      <c r="AI30" s="153">
        <v>448.61302000000001</v>
      </c>
      <c r="AJ30" s="153">
        <v>384.52544999999998</v>
      </c>
      <c r="AK30" s="153">
        <v>403.75171999999998</v>
      </c>
      <c r="AL30" s="153">
        <v>294.20141000000001</v>
      </c>
      <c r="AM30" s="153">
        <v>294.20141000000001</v>
      </c>
      <c r="AN30" s="153">
        <v>384.52544999999998</v>
      </c>
      <c r="AO30" s="153">
        <v>384.52544999999998</v>
      </c>
      <c r="AP30" s="153">
        <v>1143</v>
      </c>
      <c r="AQ30" s="153">
        <v>1060.165</v>
      </c>
    </row>
    <row r="31" spans="1:43" ht="24" customHeight="1" x14ac:dyDescent="0.3">
      <c r="A31" s="18" t="s">
        <v>53</v>
      </c>
      <c r="B31" s="18" t="s">
        <v>858</v>
      </c>
      <c r="C31" s="154">
        <v>24</v>
      </c>
      <c r="D31" s="154">
        <v>56.31</v>
      </c>
      <c r="E31" s="154">
        <v>12.9</v>
      </c>
      <c r="F31" s="154">
        <v>25.33</v>
      </c>
      <c r="G31" s="154">
        <v>19.899999999999999</v>
      </c>
      <c r="H31" s="154">
        <v>889.64099999999996</v>
      </c>
      <c r="I31" s="154">
        <v>9.06</v>
      </c>
      <c r="J31" s="154">
        <v>5.49</v>
      </c>
      <c r="K31" s="154">
        <v>10.944000000000001</v>
      </c>
      <c r="L31" s="154">
        <v>5</v>
      </c>
      <c r="M31" s="154">
        <v>5</v>
      </c>
      <c r="N31" s="154">
        <v>5</v>
      </c>
      <c r="O31" s="154">
        <v>5</v>
      </c>
      <c r="P31" s="154">
        <v>1068.8599999999999</v>
      </c>
      <c r="Q31" s="154">
        <v>1083.6400000000001</v>
      </c>
      <c r="R31" s="154">
        <v>10</v>
      </c>
      <c r="S31" s="154">
        <v>10</v>
      </c>
      <c r="T31" s="154">
        <v>1055.7594899999999</v>
      </c>
      <c r="U31" s="154">
        <v>1154.4221299999999</v>
      </c>
      <c r="V31" s="154">
        <v>1154.4221299999999</v>
      </c>
      <c r="W31" s="154">
        <v>1002.53372</v>
      </c>
      <c r="X31" s="154">
        <v>1179</v>
      </c>
      <c r="Y31" s="154">
        <v>1073.9069999999999</v>
      </c>
      <c r="Z31" s="154">
        <v>4.6459999999999999</v>
      </c>
      <c r="AA31" s="154">
        <v>3.0030000000000001</v>
      </c>
      <c r="AB31" s="154">
        <v>1097.8720000000001</v>
      </c>
      <c r="AC31" s="154">
        <v>1041.8499999999999</v>
      </c>
      <c r="AD31" s="154">
        <v>1072.4760000000001</v>
      </c>
      <c r="AE31" s="154">
        <v>10.38785</v>
      </c>
      <c r="AF31" s="154">
        <v>10.93</v>
      </c>
      <c r="AG31" s="154">
        <v>480.65681000000001</v>
      </c>
      <c r="AH31" s="154">
        <v>0</v>
      </c>
      <c r="AI31" s="154">
        <v>448.61302000000001</v>
      </c>
      <c r="AJ31" s="154">
        <v>384.52544999999998</v>
      </c>
      <c r="AK31" s="154">
        <v>403.75171999999998</v>
      </c>
      <c r="AL31" s="154">
        <v>294.20141000000001</v>
      </c>
      <c r="AM31" s="154">
        <v>294.20141000000001</v>
      </c>
      <c r="AN31" s="154">
        <v>384.52544999999998</v>
      </c>
      <c r="AO31" s="154">
        <v>384.52544999999998</v>
      </c>
      <c r="AP31" s="154">
        <v>1128</v>
      </c>
      <c r="AQ31" s="154">
        <v>1061.5574999999999</v>
      </c>
    </row>
    <row r="32" spans="1:43" ht="24" customHeight="1" x14ac:dyDescent="0.3">
      <c r="A32" s="13" t="s">
        <v>53</v>
      </c>
      <c r="B32" s="13" t="s">
        <v>859</v>
      </c>
      <c r="C32" s="152">
        <v>24</v>
      </c>
      <c r="D32" s="152">
        <v>56.31</v>
      </c>
      <c r="E32" s="152">
        <v>13.1</v>
      </c>
      <c r="F32" s="152">
        <v>25.02</v>
      </c>
      <c r="G32" s="152">
        <v>19.899999999999999</v>
      </c>
      <c r="H32" s="152">
        <v>878.73400000000004</v>
      </c>
      <c r="I32" s="152">
        <v>9.6</v>
      </c>
      <c r="J32" s="152">
        <v>5.3</v>
      </c>
      <c r="K32" s="152">
        <v>10.497</v>
      </c>
      <c r="L32" s="152">
        <v>5</v>
      </c>
      <c r="M32" s="152">
        <v>5</v>
      </c>
      <c r="N32" s="152">
        <v>5</v>
      </c>
      <c r="O32" s="152">
        <v>5</v>
      </c>
      <c r="P32" s="152">
        <v>1063.6099999999999</v>
      </c>
      <c r="Q32" s="152">
        <v>1088.73</v>
      </c>
      <c r="R32" s="152">
        <v>11</v>
      </c>
      <c r="S32" s="152">
        <v>11</v>
      </c>
      <c r="T32" s="152">
        <v>1054.23865</v>
      </c>
      <c r="U32" s="152">
        <v>1130.3955000000001</v>
      </c>
      <c r="V32" s="152">
        <v>1130.3955000000001</v>
      </c>
      <c r="W32" s="152">
        <v>1014.31209</v>
      </c>
      <c r="X32" s="152">
        <v>1153</v>
      </c>
      <c r="Y32" s="152">
        <v>1072.4690000000001</v>
      </c>
      <c r="Z32" s="152">
        <v>9.0169999999999995</v>
      </c>
      <c r="AA32" s="152">
        <v>6.2240000000000002</v>
      </c>
      <c r="AB32" s="152">
        <v>1099.941</v>
      </c>
      <c r="AC32" s="152">
        <v>1044.701</v>
      </c>
      <c r="AD32" s="152">
        <v>1078.893</v>
      </c>
      <c r="AE32" s="152">
        <v>10.25761</v>
      </c>
      <c r="AF32" s="152">
        <v>10.79</v>
      </c>
      <c r="AG32" s="152">
        <v>480.65681000000001</v>
      </c>
      <c r="AH32" s="152">
        <v>0</v>
      </c>
      <c r="AI32" s="152">
        <v>448.61302000000001</v>
      </c>
      <c r="AJ32" s="152">
        <v>384.52544999999998</v>
      </c>
      <c r="AK32" s="152">
        <v>387.72982999999999</v>
      </c>
      <c r="AL32" s="152">
        <v>294.20141000000001</v>
      </c>
      <c r="AM32" s="152">
        <v>294.20141000000001</v>
      </c>
      <c r="AN32" s="152">
        <v>384.52544999999998</v>
      </c>
      <c r="AO32" s="152">
        <v>368.50355999999999</v>
      </c>
      <c r="AP32" s="152">
        <v>1111</v>
      </c>
      <c r="AQ32" s="152">
        <v>1062.4375</v>
      </c>
    </row>
    <row r="33" spans="1:43" ht="24" customHeight="1" x14ac:dyDescent="0.3">
      <c r="A33" s="16" t="s">
        <v>53</v>
      </c>
      <c r="B33" s="16" t="s">
        <v>860</v>
      </c>
      <c r="C33" s="153">
        <v>24</v>
      </c>
      <c r="D33" s="153">
        <v>56.31</v>
      </c>
      <c r="E33" s="153">
        <v>12.99</v>
      </c>
      <c r="F33" s="153">
        <v>25.08</v>
      </c>
      <c r="G33" s="153">
        <v>19.899999999999999</v>
      </c>
      <c r="H33" s="153">
        <v>848.33699999999999</v>
      </c>
      <c r="I33" s="153">
        <v>9.86</v>
      </c>
      <c r="J33" s="153">
        <v>5.43</v>
      </c>
      <c r="K33" s="153">
        <v>11.532</v>
      </c>
      <c r="L33" s="153">
        <v>5</v>
      </c>
      <c r="M33" s="153">
        <v>5</v>
      </c>
      <c r="N33" s="153">
        <v>5</v>
      </c>
      <c r="O33" s="153">
        <v>5</v>
      </c>
      <c r="P33" s="153">
        <v>1065.6300000000001</v>
      </c>
      <c r="Q33" s="153">
        <v>1088</v>
      </c>
      <c r="R33" s="153">
        <v>11</v>
      </c>
      <c r="S33" s="153">
        <v>11</v>
      </c>
      <c r="T33" s="153">
        <v>1057.92561</v>
      </c>
      <c r="U33" s="153">
        <v>1078.9098799999999</v>
      </c>
      <c r="V33" s="153">
        <v>1078.9098799999999</v>
      </c>
      <c r="W33" s="153">
        <v>1001.33425</v>
      </c>
      <c r="X33" s="153">
        <v>1109</v>
      </c>
      <c r="Y33" s="153">
        <v>1070.9590000000001</v>
      </c>
      <c r="Z33" s="153">
        <v>8.9860000000000007</v>
      </c>
      <c r="AA33" s="153">
        <v>6.6829999999999998</v>
      </c>
      <c r="AB33" s="153">
        <v>1097.2239999999999</v>
      </c>
      <c r="AC33" s="153">
        <v>1045.3420000000001</v>
      </c>
      <c r="AD33" s="153">
        <v>1082.405</v>
      </c>
      <c r="AE33" s="153">
        <v>10.026120000000001</v>
      </c>
      <c r="AF33" s="153">
        <v>10.38</v>
      </c>
      <c r="AG33" s="153">
        <v>480.65681000000001</v>
      </c>
      <c r="AH33" s="153">
        <v>0</v>
      </c>
      <c r="AI33" s="153">
        <v>448.61302000000001</v>
      </c>
      <c r="AJ33" s="153">
        <v>384.52544999999998</v>
      </c>
      <c r="AK33" s="153">
        <v>387.72982999999999</v>
      </c>
      <c r="AL33" s="153">
        <v>294.20141000000001</v>
      </c>
      <c r="AM33" s="153">
        <v>294.20141000000001</v>
      </c>
      <c r="AN33" s="153">
        <v>384.52544999999998</v>
      </c>
      <c r="AO33" s="153">
        <v>368.50355999999999</v>
      </c>
      <c r="AP33" s="153">
        <v>1074</v>
      </c>
      <c r="AQ33" s="153">
        <v>1063.3205</v>
      </c>
    </row>
    <row r="34" spans="1:43" ht="24" customHeight="1" x14ac:dyDescent="0.3">
      <c r="A34" s="16" t="s">
        <v>53</v>
      </c>
      <c r="B34" s="16" t="s">
        <v>861</v>
      </c>
      <c r="C34" s="153">
        <v>24</v>
      </c>
      <c r="D34" s="153">
        <v>56.27</v>
      </c>
      <c r="E34" s="153">
        <v>12.38</v>
      </c>
      <c r="F34" s="153">
        <v>25.58</v>
      </c>
      <c r="G34" s="153">
        <v>19.899999999999999</v>
      </c>
      <c r="H34" s="153">
        <v>843.56100000000004</v>
      </c>
      <c r="I34" s="153">
        <v>10.45</v>
      </c>
      <c r="J34" s="153">
        <v>5.31</v>
      </c>
      <c r="K34" s="153">
        <v>11.257</v>
      </c>
      <c r="L34" s="153">
        <v>4.5</v>
      </c>
      <c r="M34" s="153">
        <v>4.5</v>
      </c>
      <c r="N34" s="153">
        <v>4.5</v>
      </c>
      <c r="O34" s="153">
        <v>4.5</v>
      </c>
      <c r="P34" s="153">
        <v>1059.23</v>
      </c>
      <c r="Q34" s="153">
        <v>1088</v>
      </c>
      <c r="R34" s="153">
        <v>11</v>
      </c>
      <c r="S34" s="153">
        <v>11</v>
      </c>
      <c r="T34" s="153">
        <v>1058.6877199999999</v>
      </c>
      <c r="U34" s="153">
        <v>1005.68588</v>
      </c>
      <c r="V34" s="153">
        <v>1005.68588</v>
      </c>
      <c r="W34" s="153">
        <v>973.47634000000005</v>
      </c>
      <c r="X34" s="153">
        <v>1042</v>
      </c>
      <c r="Y34" s="153">
        <v>1064.4839999999999</v>
      </c>
      <c r="Z34" s="153">
        <v>8.8529999999999998</v>
      </c>
      <c r="AA34" s="153">
        <v>7.3979999999999997</v>
      </c>
      <c r="AB34" s="153">
        <v>1100.3879999999999</v>
      </c>
      <c r="AC34" s="153">
        <v>1053.569</v>
      </c>
      <c r="AD34" s="153">
        <v>1076.443</v>
      </c>
      <c r="AE34" s="153">
        <v>9.54739</v>
      </c>
      <c r="AF34" s="153">
        <v>9.59</v>
      </c>
      <c r="AG34" s="153">
        <v>480.65681000000001</v>
      </c>
      <c r="AH34" s="153">
        <v>0</v>
      </c>
      <c r="AI34" s="153">
        <v>448.61302000000001</v>
      </c>
      <c r="AJ34" s="153">
        <v>384.52544999999998</v>
      </c>
      <c r="AK34" s="153">
        <v>387.72982999999999</v>
      </c>
      <c r="AL34" s="153">
        <v>294.20141000000001</v>
      </c>
      <c r="AM34" s="153">
        <v>294.20141000000001</v>
      </c>
      <c r="AN34" s="153">
        <v>384.52544999999998</v>
      </c>
      <c r="AO34" s="153">
        <v>368.50355999999999</v>
      </c>
      <c r="AP34" s="153">
        <v>999</v>
      </c>
      <c r="AQ34" s="153">
        <v>1062.3105</v>
      </c>
    </row>
    <row r="35" spans="1:43" ht="24" customHeight="1" x14ac:dyDescent="0.3">
      <c r="A35" s="16" t="s">
        <v>53</v>
      </c>
      <c r="B35" s="16" t="s">
        <v>862</v>
      </c>
      <c r="C35" s="153">
        <v>24</v>
      </c>
      <c r="D35" s="153">
        <v>56.28</v>
      </c>
      <c r="E35" s="153">
        <v>11.53</v>
      </c>
      <c r="F35" s="153">
        <v>25.56</v>
      </c>
      <c r="G35" s="153">
        <v>19.899999999999999</v>
      </c>
      <c r="H35" s="153">
        <v>875.73800000000006</v>
      </c>
      <c r="I35" s="153">
        <v>10.23</v>
      </c>
      <c r="J35" s="153">
        <v>5.04</v>
      </c>
      <c r="K35" s="153">
        <v>11.401999999999999</v>
      </c>
      <c r="L35" s="153">
        <v>4.5</v>
      </c>
      <c r="M35" s="153">
        <v>4.5</v>
      </c>
      <c r="N35" s="153">
        <v>4.5</v>
      </c>
      <c r="O35" s="153">
        <v>4.5</v>
      </c>
      <c r="P35" s="153">
        <v>1047.07</v>
      </c>
      <c r="Q35" s="153">
        <v>1081.45</v>
      </c>
      <c r="R35" s="153">
        <v>11</v>
      </c>
      <c r="S35" s="153">
        <v>11</v>
      </c>
      <c r="T35" s="153">
        <v>1045.0838100000001</v>
      </c>
      <c r="U35" s="153">
        <v>905.00288</v>
      </c>
      <c r="V35" s="153">
        <v>905.00288</v>
      </c>
      <c r="W35" s="153">
        <v>918.40074000000004</v>
      </c>
      <c r="X35" s="153">
        <v>953</v>
      </c>
      <c r="Y35" s="153">
        <v>1056.3</v>
      </c>
      <c r="Z35" s="153">
        <v>10.904</v>
      </c>
      <c r="AA35" s="153">
        <v>8.7850000000000001</v>
      </c>
      <c r="AB35" s="153">
        <v>1093.82</v>
      </c>
      <c r="AC35" s="153">
        <v>1053.8409999999999</v>
      </c>
      <c r="AD35" s="153">
        <v>1069.6210000000001</v>
      </c>
      <c r="AE35" s="153">
        <v>9.3331800000000005</v>
      </c>
      <c r="AF35" s="153">
        <v>9.8699999999999992</v>
      </c>
      <c r="AG35" s="153">
        <v>480.65681000000001</v>
      </c>
      <c r="AH35" s="153">
        <v>0</v>
      </c>
      <c r="AI35" s="153">
        <v>448.61302000000001</v>
      </c>
      <c r="AJ35" s="153">
        <v>384.52544999999998</v>
      </c>
      <c r="AK35" s="153">
        <v>387.72982999999999</v>
      </c>
      <c r="AL35" s="153">
        <v>294.20141000000001</v>
      </c>
      <c r="AM35" s="153">
        <v>294.20141000000001</v>
      </c>
      <c r="AN35" s="153">
        <v>384.52544999999998</v>
      </c>
      <c r="AO35" s="153">
        <v>371.70792999999998</v>
      </c>
      <c r="AP35" s="153">
        <v>910</v>
      </c>
      <c r="AQ35" s="153">
        <v>1052.299</v>
      </c>
    </row>
    <row r="36" spans="1:43" ht="24" customHeight="1" x14ac:dyDescent="0.3">
      <c r="A36" s="16" t="s">
        <v>53</v>
      </c>
      <c r="B36" s="16" t="s">
        <v>863</v>
      </c>
      <c r="C36" s="153">
        <v>23</v>
      </c>
      <c r="D36" s="153">
        <v>56.31</v>
      </c>
      <c r="E36" s="153">
        <v>12.48</v>
      </c>
      <c r="F36" s="153">
        <v>25.83</v>
      </c>
      <c r="G36" s="153">
        <v>19.899999999999999</v>
      </c>
      <c r="H36" s="153">
        <v>815.01800000000003</v>
      </c>
      <c r="I36" s="153">
        <v>10.050000000000001</v>
      </c>
      <c r="J36" s="153">
        <v>5.94</v>
      </c>
      <c r="K36" s="153">
        <v>10.138999999999999</v>
      </c>
      <c r="L36" s="153">
        <v>4.5</v>
      </c>
      <c r="M36" s="153">
        <v>4.5</v>
      </c>
      <c r="N36" s="153">
        <v>4.5</v>
      </c>
      <c r="O36" s="153">
        <v>4.5</v>
      </c>
      <c r="P36" s="153">
        <v>1021.4</v>
      </c>
      <c r="Q36" s="153">
        <v>1067.6400000000001</v>
      </c>
      <c r="R36" s="153">
        <v>11</v>
      </c>
      <c r="S36" s="153">
        <v>11</v>
      </c>
      <c r="T36" s="153">
        <v>1024.0123599999999</v>
      </c>
      <c r="U36" s="153">
        <v>803.17574999999999</v>
      </c>
      <c r="V36" s="153">
        <v>803.17574999999999</v>
      </c>
      <c r="W36" s="153">
        <v>840.35158000000001</v>
      </c>
      <c r="X36" s="153">
        <v>847</v>
      </c>
      <c r="Y36" s="153">
        <v>1039.568</v>
      </c>
      <c r="Z36" s="153">
        <v>7.5910000000000002</v>
      </c>
      <c r="AA36" s="153">
        <v>8.4949999999999992</v>
      </c>
      <c r="AB36" s="153">
        <v>1088.223</v>
      </c>
      <c r="AC36" s="153">
        <v>1053.9390000000001</v>
      </c>
      <c r="AD36" s="153">
        <v>1055.8240000000001</v>
      </c>
      <c r="AE36" s="153">
        <v>9.2680299999999995</v>
      </c>
      <c r="AF36" s="153">
        <v>10.25</v>
      </c>
      <c r="AG36" s="153">
        <v>480.65681000000001</v>
      </c>
      <c r="AH36" s="153">
        <v>0</v>
      </c>
      <c r="AI36" s="153">
        <v>448.61302000000001</v>
      </c>
      <c r="AJ36" s="153">
        <v>384.52544999999998</v>
      </c>
      <c r="AK36" s="153">
        <v>387.72982999999999</v>
      </c>
      <c r="AL36" s="153">
        <v>294.20141000000001</v>
      </c>
      <c r="AM36" s="153">
        <v>294.20141000000001</v>
      </c>
      <c r="AN36" s="153">
        <v>384.52544999999998</v>
      </c>
      <c r="AO36" s="153">
        <v>371.70792999999998</v>
      </c>
      <c r="AP36" s="153">
        <v>809</v>
      </c>
      <c r="AQ36" s="153">
        <v>1031.414</v>
      </c>
    </row>
    <row r="37" spans="1:43" ht="24" customHeight="1" x14ac:dyDescent="0.3">
      <c r="A37" s="16" t="s">
        <v>53</v>
      </c>
      <c r="B37" s="16" t="s">
        <v>864</v>
      </c>
      <c r="C37" s="153">
        <v>23</v>
      </c>
      <c r="D37" s="153">
        <v>56.81</v>
      </c>
      <c r="E37" s="153">
        <v>11.87</v>
      </c>
      <c r="F37" s="153">
        <v>24.66</v>
      </c>
      <c r="G37" s="153">
        <v>19.899999999999999</v>
      </c>
      <c r="H37" s="153">
        <v>638.67200000000003</v>
      </c>
      <c r="I37" s="153">
        <v>9.5399999999999991</v>
      </c>
      <c r="J37" s="153">
        <v>5.4</v>
      </c>
      <c r="K37" s="153">
        <v>10.236000000000001</v>
      </c>
      <c r="L37" s="153">
        <v>5</v>
      </c>
      <c r="M37" s="153">
        <v>5</v>
      </c>
      <c r="N37" s="153">
        <v>5</v>
      </c>
      <c r="O37" s="153">
        <v>5</v>
      </c>
      <c r="P37" s="153">
        <v>982.02</v>
      </c>
      <c r="Q37" s="153">
        <v>1037.0899999999999</v>
      </c>
      <c r="R37" s="153">
        <v>11</v>
      </c>
      <c r="S37" s="153">
        <v>11</v>
      </c>
      <c r="T37" s="153">
        <v>998.98916999999994</v>
      </c>
      <c r="U37" s="153">
        <v>678.46613000000002</v>
      </c>
      <c r="V37" s="153">
        <v>678.46613000000002</v>
      </c>
      <c r="W37" s="153">
        <v>744.45519000000002</v>
      </c>
      <c r="X37" s="153">
        <v>724</v>
      </c>
      <c r="Y37" s="153">
        <v>1013.184</v>
      </c>
      <c r="Z37" s="153">
        <v>7.9109999999999996</v>
      </c>
      <c r="AA37" s="153">
        <v>9.641</v>
      </c>
      <c r="AB37" s="153">
        <v>1069.809</v>
      </c>
      <c r="AC37" s="153">
        <v>1037.7950000000001</v>
      </c>
      <c r="AD37" s="153">
        <v>1028.855</v>
      </c>
      <c r="AE37" s="153">
        <v>8.8075200000000002</v>
      </c>
      <c r="AF37" s="153">
        <v>8.9700000000000006</v>
      </c>
      <c r="AG37" s="153">
        <v>480.65681000000001</v>
      </c>
      <c r="AH37" s="153">
        <v>0</v>
      </c>
      <c r="AI37" s="153">
        <v>448.61302000000001</v>
      </c>
      <c r="AJ37" s="153">
        <v>384.52544999999998</v>
      </c>
      <c r="AK37" s="153">
        <v>387.72982999999999</v>
      </c>
      <c r="AL37" s="153">
        <v>294.20141000000001</v>
      </c>
      <c r="AM37" s="153">
        <v>294.20141000000001</v>
      </c>
      <c r="AN37" s="153">
        <v>384.52544999999998</v>
      </c>
      <c r="AO37" s="153">
        <v>368.50355999999999</v>
      </c>
      <c r="AP37" s="153">
        <v>687</v>
      </c>
      <c r="AQ37" s="153">
        <v>994.92650000000003</v>
      </c>
    </row>
    <row r="38" spans="1:43" ht="24" customHeight="1" x14ac:dyDescent="0.3">
      <c r="A38" s="16" t="s">
        <v>53</v>
      </c>
      <c r="B38" s="16" t="s">
        <v>865</v>
      </c>
      <c r="C38" s="153">
        <v>24</v>
      </c>
      <c r="D38" s="153">
        <v>56.37</v>
      </c>
      <c r="E38" s="153">
        <v>10.39</v>
      </c>
      <c r="F38" s="153">
        <v>26.02</v>
      </c>
      <c r="G38" s="153">
        <v>19.899999999999999</v>
      </c>
      <c r="H38" s="153">
        <v>484.46600000000001</v>
      </c>
      <c r="I38" s="153">
        <v>9.42</v>
      </c>
      <c r="J38" s="153">
        <v>5.82</v>
      </c>
      <c r="K38" s="153">
        <v>9.8490000000000002</v>
      </c>
      <c r="L38" s="153">
        <v>5.5</v>
      </c>
      <c r="M38" s="153">
        <v>5.5</v>
      </c>
      <c r="N38" s="153">
        <v>5.5</v>
      </c>
      <c r="O38" s="153">
        <v>5.5</v>
      </c>
      <c r="P38" s="153">
        <v>885.87</v>
      </c>
      <c r="Q38" s="153">
        <v>994.91</v>
      </c>
      <c r="R38" s="153">
        <v>10</v>
      </c>
      <c r="S38" s="153">
        <v>10</v>
      </c>
      <c r="T38" s="153">
        <v>928.19064000000003</v>
      </c>
      <c r="U38" s="153">
        <v>548.03588000000002</v>
      </c>
      <c r="V38" s="153">
        <v>548.03588000000002</v>
      </c>
      <c r="W38" s="153">
        <v>656.59744000000001</v>
      </c>
      <c r="X38" s="153">
        <v>591</v>
      </c>
      <c r="Y38" s="153">
        <v>955.79899999999998</v>
      </c>
      <c r="Z38" s="153">
        <v>8.3209999999999997</v>
      </c>
      <c r="AA38" s="153">
        <v>8.6300000000000008</v>
      </c>
      <c r="AB38" s="153">
        <v>1029.3810000000001</v>
      </c>
      <c r="AC38" s="153">
        <v>1005.529</v>
      </c>
      <c r="AD38" s="153">
        <v>978.48900000000003</v>
      </c>
      <c r="AE38" s="153">
        <v>7.7667000000000002</v>
      </c>
      <c r="AF38" s="153">
        <v>8.33</v>
      </c>
      <c r="AG38" s="153">
        <v>480.65681000000001</v>
      </c>
      <c r="AH38" s="153">
        <v>0</v>
      </c>
      <c r="AI38" s="153">
        <v>448.61302000000001</v>
      </c>
      <c r="AJ38" s="153">
        <v>384.52544999999998</v>
      </c>
      <c r="AK38" s="153">
        <v>387.72982999999999</v>
      </c>
      <c r="AL38" s="153">
        <v>294.20141000000001</v>
      </c>
      <c r="AM38" s="153">
        <v>294.20141000000001</v>
      </c>
      <c r="AN38" s="153">
        <v>384.52544999999998</v>
      </c>
      <c r="AO38" s="153">
        <v>368.50355999999999</v>
      </c>
      <c r="AP38" s="153">
        <v>561</v>
      </c>
      <c r="AQ38" s="153">
        <v>927.03099999999995</v>
      </c>
    </row>
    <row r="39" spans="1:43" ht="24" customHeight="1" x14ac:dyDescent="0.3">
      <c r="A39" s="18" t="s">
        <v>53</v>
      </c>
      <c r="B39" s="18" t="s">
        <v>866</v>
      </c>
      <c r="C39" s="154">
        <v>24</v>
      </c>
      <c r="D39" s="154">
        <v>53.13</v>
      </c>
      <c r="E39" s="154">
        <v>12.22</v>
      </c>
      <c r="F39" s="154">
        <v>25.94</v>
      </c>
      <c r="G39" s="154">
        <v>19.899999999999999</v>
      </c>
      <c r="H39" s="154">
        <v>164.05</v>
      </c>
      <c r="I39" s="154">
        <v>9.68</v>
      </c>
      <c r="J39" s="154">
        <v>6.52</v>
      </c>
      <c r="K39" s="154">
        <v>9.452</v>
      </c>
      <c r="L39" s="154">
        <v>5.5</v>
      </c>
      <c r="M39" s="154">
        <v>5.5</v>
      </c>
      <c r="N39" s="154">
        <v>5.5</v>
      </c>
      <c r="O39" s="154">
        <v>5.5</v>
      </c>
      <c r="P39" s="154">
        <v>566.20000000000005</v>
      </c>
      <c r="Q39" s="154">
        <v>902.18</v>
      </c>
      <c r="R39" s="154">
        <v>11</v>
      </c>
      <c r="S39" s="154">
        <v>11</v>
      </c>
      <c r="T39" s="154">
        <v>775.11752999999999</v>
      </c>
      <c r="U39" s="154">
        <v>408.45263</v>
      </c>
      <c r="V39" s="154">
        <v>408.45263</v>
      </c>
      <c r="W39" s="154">
        <v>589.31380000000001</v>
      </c>
      <c r="X39" s="154">
        <v>444</v>
      </c>
      <c r="Y39" s="154">
        <v>870.524</v>
      </c>
      <c r="Z39" s="154">
        <v>8.4380000000000006</v>
      </c>
      <c r="AA39" s="154">
        <v>8.7919999999999998</v>
      </c>
      <c r="AB39" s="154">
        <v>971.69100000000003</v>
      </c>
      <c r="AC39" s="154">
        <v>944.57</v>
      </c>
      <c r="AD39" s="154">
        <v>883.49900000000002</v>
      </c>
      <c r="AE39" s="154">
        <v>7.2748499999999998</v>
      </c>
      <c r="AF39" s="154">
        <v>7.29</v>
      </c>
      <c r="AG39" s="154">
        <v>480.65681000000001</v>
      </c>
      <c r="AH39" s="154">
        <v>0</v>
      </c>
      <c r="AI39" s="154">
        <v>448.61302000000001</v>
      </c>
      <c r="AJ39" s="154">
        <v>384.52544999999998</v>
      </c>
      <c r="AK39" s="154">
        <v>387.72982999999999</v>
      </c>
      <c r="AL39" s="154">
        <v>294.20141000000001</v>
      </c>
      <c r="AM39" s="154">
        <v>294.20141000000001</v>
      </c>
      <c r="AN39" s="154">
        <v>384.52544999999998</v>
      </c>
      <c r="AO39" s="154">
        <v>368.50355999999999</v>
      </c>
      <c r="AP39" s="154">
        <v>421</v>
      </c>
      <c r="AQ39" s="154">
        <v>812.58799999999997</v>
      </c>
    </row>
    <row r="40" spans="1:43" ht="24" customHeight="1" x14ac:dyDescent="0.3">
      <c r="A40" s="13" t="s">
        <v>53</v>
      </c>
      <c r="B40" s="13" t="s">
        <v>867</v>
      </c>
      <c r="C40" s="152">
        <v>24</v>
      </c>
      <c r="D40" s="152">
        <v>50.95</v>
      </c>
      <c r="E40" s="152">
        <v>12.43</v>
      </c>
      <c r="F40" s="152">
        <v>26.1</v>
      </c>
      <c r="G40" s="152">
        <v>19.600000000000001</v>
      </c>
      <c r="H40" s="152">
        <v>268.55399999999997</v>
      </c>
      <c r="I40" s="152">
        <v>9.3699999999999992</v>
      </c>
      <c r="J40" s="152">
        <v>6.52</v>
      </c>
      <c r="K40" s="152">
        <v>9.2409999999999997</v>
      </c>
      <c r="L40" s="152">
        <v>6</v>
      </c>
      <c r="M40" s="152">
        <v>6</v>
      </c>
      <c r="N40" s="152">
        <v>6</v>
      </c>
      <c r="O40" s="152">
        <v>6</v>
      </c>
      <c r="P40" s="152">
        <v>272.08</v>
      </c>
      <c r="Q40" s="152">
        <v>588</v>
      </c>
      <c r="R40" s="152">
        <v>10</v>
      </c>
      <c r="S40" s="152">
        <v>10</v>
      </c>
      <c r="T40" s="152">
        <v>475.47564999999997</v>
      </c>
      <c r="U40" s="152">
        <v>263.14875000000001</v>
      </c>
      <c r="V40" s="152">
        <v>263.14875000000001</v>
      </c>
      <c r="W40" s="152">
        <v>465.31283999999999</v>
      </c>
      <c r="X40" s="152">
        <v>295</v>
      </c>
      <c r="Y40" s="152">
        <v>670.49</v>
      </c>
      <c r="Z40" s="152">
        <v>9.8849999999999998</v>
      </c>
      <c r="AA40" s="152">
        <v>9.4550000000000001</v>
      </c>
      <c r="AB40" s="152">
        <v>688.71</v>
      </c>
      <c r="AC40" s="152">
        <v>692.51400000000001</v>
      </c>
      <c r="AD40" s="152">
        <v>628.41800000000001</v>
      </c>
      <c r="AE40" s="152">
        <v>7.8890599999999997</v>
      </c>
      <c r="AF40" s="152">
        <v>7.9</v>
      </c>
      <c r="AG40" s="152">
        <v>480.65681000000001</v>
      </c>
      <c r="AH40" s="152">
        <v>0</v>
      </c>
      <c r="AI40" s="152">
        <v>448.61302000000001</v>
      </c>
      <c r="AJ40" s="152">
        <v>384.52544999999998</v>
      </c>
      <c r="AK40" s="152">
        <v>387.72982999999999</v>
      </c>
      <c r="AL40" s="152">
        <v>294.20141000000001</v>
      </c>
      <c r="AM40" s="152">
        <v>294.20141000000001</v>
      </c>
      <c r="AN40" s="152">
        <v>384.52544999999998</v>
      </c>
      <c r="AO40" s="152">
        <v>368.50355999999999</v>
      </c>
      <c r="AP40" s="152">
        <v>278</v>
      </c>
      <c r="AQ40" s="152">
        <v>511.50450000000001</v>
      </c>
    </row>
    <row r="41" spans="1:43" ht="24" customHeight="1" x14ac:dyDescent="0.3">
      <c r="A41" s="16" t="s">
        <v>53</v>
      </c>
      <c r="B41" s="16" t="s">
        <v>868</v>
      </c>
      <c r="C41" s="153">
        <v>24</v>
      </c>
      <c r="D41" s="153">
        <v>50.93</v>
      </c>
      <c r="E41" s="153">
        <v>12.35</v>
      </c>
      <c r="F41" s="153">
        <v>26.23</v>
      </c>
      <c r="G41" s="153">
        <v>19.600000000000001</v>
      </c>
      <c r="H41" s="153">
        <v>155.14699999999999</v>
      </c>
      <c r="I41" s="153">
        <v>8.9499999999999993</v>
      </c>
      <c r="J41" s="153">
        <v>6.67</v>
      </c>
      <c r="K41" s="153">
        <v>9.0969999999999995</v>
      </c>
      <c r="L41" s="153">
        <v>6</v>
      </c>
      <c r="M41" s="153">
        <v>6</v>
      </c>
      <c r="N41" s="153">
        <v>6</v>
      </c>
      <c r="O41" s="153">
        <v>6</v>
      </c>
      <c r="P41" s="153">
        <v>263.64</v>
      </c>
      <c r="Q41" s="153">
        <v>284.82</v>
      </c>
      <c r="R41" s="153">
        <v>10</v>
      </c>
      <c r="S41" s="153">
        <v>10</v>
      </c>
      <c r="T41" s="153">
        <v>170.31505000000001</v>
      </c>
      <c r="U41" s="153">
        <v>117.84488</v>
      </c>
      <c r="V41" s="153">
        <v>117.84488</v>
      </c>
      <c r="W41" s="153">
        <v>354.5258</v>
      </c>
      <c r="X41" s="153">
        <v>150</v>
      </c>
      <c r="Y41" s="153">
        <v>235.12</v>
      </c>
      <c r="Z41" s="153">
        <v>8.7420000000000009</v>
      </c>
      <c r="AA41" s="153">
        <v>9.0950000000000006</v>
      </c>
      <c r="AB41" s="153">
        <v>375.71300000000002</v>
      </c>
      <c r="AC41" s="153">
        <v>375.25400000000002</v>
      </c>
      <c r="AD41" s="153">
        <v>211.37299999999999</v>
      </c>
      <c r="AE41" s="153">
        <v>8.3109400000000004</v>
      </c>
      <c r="AF41" s="153">
        <v>8.5399999999999991</v>
      </c>
      <c r="AG41" s="153">
        <v>480.65681000000001</v>
      </c>
      <c r="AH41" s="153">
        <v>0</v>
      </c>
      <c r="AI41" s="153">
        <v>448.61302000000001</v>
      </c>
      <c r="AJ41" s="153">
        <v>400.54734000000002</v>
      </c>
      <c r="AK41" s="153">
        <v>403.75171999999998</v>
      </c>
      <c r="AL41" s="153">
        <v>294.20141000000001</v>
      </c>
      <c r="AM41" s="153">
        <v>294.20141000000001</v>
      </c>
      <c r="AN41" s="153">
        <v>384.52544999999998</v>
      </c>
      <c r="AO41" s="153">
        <v>384.52544999999998</v>
      </c>
      <c r="AP41" s="153">
        <v>134</v>
      </c>
      <c r="AQ41" s="153">
        <v>134.02549999999999</v>
      </c>
    </row>
    <row r="42" spans="1:43" ht="24" customHeight="1" x14ac:dyDescent="0.3">
      <c r="A42" s="16" t="s">
        <v>53</v>
      </c>
      <c r="B42" s="16" t="s">
        <v>869</v>
      </c>
      <c r="C42" s="153">
        <v>24</v>
      </c>
      <c r="D42" s="153">
        <v>50.17</v>
      </c>
      <c r="E42" s="153">
        <v>11.72</v>
      </c>
      <c r="F42" s="153">
        <v>26.26</v>
      </c>
      <c r="G42" s="153">
        <v>19.600000000000001</v>
      </c>
      <c r="H42" s="153">
        <v>38.412999999999997</v>
      </c>
      <c r="I42" s="153">
        <v>9.64</v>
      </c>
      <c r="J42" s="153">
        <v>6.57</v>
      </c>
      <c r="K42" s="153">
        <v>8.1880000000000006</v>
      </c>
      <c r="L42" s="153">
        <v>6</v>
      </c>
      <c r="M42" s="153">
        <v>6</v>
      </c>
      <c r="N42" s="153">
        <v>6</v>
      </c>
      <c r="O42" s="153">
        <v>6</v>
      </c>
      <c r="P42" s="153">
        <v>0.02</v>
      </c>
      <c r="Q42" s="153">
        <v>40.44</v>
      </c>
      <c r="R42" s="153">
        <v>10</v>
      </c>
      <c r="S42" s="153">
        <v>10</v>
      </c>
      <c r="T42" s="153">
        <v>12.691750000000001</v>
      </c>
      <c r="U42" s="153">
        <v>4.5765000000000002</v>
      </c>
      <c r="V42" s="153">
        <v>4.5765000000000002</v>
      </c>
      <c r="W42" s="153">
        <v>202.12359000000001</v>
      </c>
      <c r="X42" s="153">
        <v>34</v>
      </c>
      <c r="Y42" s="153">
        <v>8.6950000000000003</v>
      </c>
      <c r="Z42" s="153">
        <v>9.5190000000000001</v>
      </c>
      <c r="AA42" s="153">
        <v>9.1750000000000007</v>
      </c>
      <c r="AB42" s="153">
        <v>106.248</v>
      </c>
      <c r="AC42" s="153">
        <v>103.857</v>
      </c>
      <c r="AD42" s="153">
        <v>0</v>
      </c>
      <c r="AE42" s="153">
        <v>8.2637</v>
      </c>
      <c r="AF42" s="153">
        <v>8.98</v>
      </c>
      <c r="AG42" s="153">
        <v>480.65681000000001</v>
      </c>
      <c r="AH42" s="153">
        <v>0</v>
      </c>
      <c r="AI42" s="153">
        <v>448.61302000000001</v>
      </c>
      <c r="AJ42" s="153">
        <v>400.54734000000002</v>
      </c>
      <c r="AK42" s="153">
        <v>403.75171999999998</v>
      </c>
      <c r="AL42" s="153">
        <v>294.20141000000001</v>
      </c>
      <c r="AM42" s="153">
        <v>294.20141000000001</v>
      </c>
      <c r="AN42" s="153">
        <v>384.52544999999998</v>
      </c>
      <c r="AO42" s="153">
        <v>384.52544999999998</v>
      </c>
      <c r="AP42" s="153">
        <v>19</v>
      </c>
      <c r="AQ42" s="153">
        <v>1.0694999999999999</v>
      </c>
    </row>
    <row r="43" spans="1:43" ht="24" customHeight="1" x14ac:dyDescent="0.3">
      <c r="A43" s="16" t="s">
        <v>53</v>
      </c>
      <c r="B43" s="16" t="s">
        <v>870</v>
      </c>
      <c r="C43" s="153">
        <v>24</v>
      </c>
      <c r="D43" s="153">
        <v>47.26</v>
      </c>
      <c r="E43" s="153">
        <v>11.76</v>
      </c>
      <c r="F43" s="153">
        <v>26.17</v>
      </c>
      <c r="G43" s="153">
        <v>19.600000000000001</v>
      </c>
      <c r="H43" s="153">
        <v>7.891</v>
      </c>
      <c r="I43" s="153">
        <v>9.1199999999999992</v>
      </c>
      <c r="J43" s="153">
        <v>6.79</v>
      </c>
      <c r="K43" s="153">
        <v>7.6020000000000003</v>
      </c>
      <c r="L43" s="153">
        <v>6</v>
      </c>
      <c r="M43" s="153">
        <v>6</v>
      </c>
      <c r="N43" s="153">
        <v>6</v>
      </c>
      <c r="O43" s="153">
        <v>6</v>
      </c>
      <c r="P43" s="153">
        <v>0</v>
      </c>
      <c r="Q43" s="153">
        <v>0</v>
      </c>
      <c r="R43" s="153">
        <v>10</v>
      </c>
      <c r="S43" s="153">
        <v>10</v>
      </c>
      <c r="T43" s="153">
        <v>0</v>
      </c>
      <c r="U43" s="153">
        <v>0</v>
      </c>
      <c r="V43" s="153">
        <v>0</v>
      </c>
      <c r="W43" s="153">
        <v>78.943079999999995</v>
      </c>
      <c r="X43" s="153">
        <v>0</v>
      </c>
      <c r="Y43" s="153">
        <v>0</v>
      </c>
      <c r="Z43" s="153">
        <v>8.3960000000000008</v>
      </c>
      <c r="AA43" s="153">
        <v>8.3580000000000005</v>
      </c>
      <c r="AB43" s="153">
        <v>0</v>
      </c>
      <c r="AC43" s="153">
        <v>0</v>
      </c>
      <c r="AD43" s="153">
        <v>0</v>
      </c>
      <c r="AE43" s="153">
        <v>8.5758799999999997</v>
      </c>
      <c r="AF43" s="153">
        <v>7.98</v>
      </c>
      <c r="AG43" s="153">
        <v>480.65681000000001</v>
      </c>
      <c r="AH43" s="153">
        <v>0</v>
      </c>
      <c r="AI43" s="153">
        <v>448.61302000000001</v>
      </c>
      <c r="AJ43" s="153">
        <v>400.54734000000002</v>
      </c>
      <c r="AK43" s="153">
        <v>403.75171999999998</v>
      </c>
      <c r="AL43" s="153">
        <v>294.20141000000001</v>
      </c>
      <c r="AM43" s="153">
        <v>294.20141000000001</v>
      </c>
      <c r="AN43" s="153">
        <v>384.52544999999998</v>
      </c>
      <c r="AO43" s="153">
        <v>384.52544999999998</v>
      </c>
      <c r="AP43" s="153">
        <v>0</v>
      </c>
      <c r="AQ43" s="153">
        <v>0</v>
      </c>
    </row>
    <row r="44" spans="1:43" ht="24" customHeight="1" x14ac:dyDescent="0.3">
      <c r="A44" s="16" t="s">
        <v>53</v>
      </c>
      <c r="B44" s="16" t="s">
        <v>871</v>
      </c>
      <c r="C44" s="153">
        <v>24</v>
      </c>
      <c r="D44" s="153">
        <v>49.29</v>
      </c>
      <c r="E44" s="153">
        <v>12.08</v>
      </c>
      <c r="F44" s="153">
        <v>24.75</v>
      </c>
      <c r="G44" s="153">
        <v>19.600000000000001</v>
      </c>
      <c r="H44" s="153">
        <v>0</v>
      </c>
      <c r="I44" s="153">
        <v>8.9600000000000009</v>
      </c>
      <c r="J44" s="153">
        <v>7.29</v>
      </c>
      <c r="K44" s="153">
        <v>7.4409999999999998</v>
      </c>
      <c r="L44" s="153">
        <v>6</v>
      </c>
      <c r="M44" s="153">
        <v>6</v>
      </c>
      <c r="N44" s="153">
        <v>6</v>
      </c>
      <c r="O44" s="153">
        <v>6</v>
      </c>
      <c r="P44" s="153">
        <v>0</v>
      </c>
      <c r="Q44" s="153">
        <v>0</v>
      </c>
      <c r="R44" s="153">
        <v>9</v>
      </c>
      <c r="S44" s="153">
        <v>9</v>
      </c>
      <c r="T44" s="153">
        <v>0</v>
      </c>
      <c r="U44" s="153">
        <v>0</v>
      </c>
      <c r="V44" s="153">
        <v>0</v>
      </c>
      <c r="W44" s="153">
        <v>8.7538900000000002</v>
      </c>
      <c r="X44" s="153">
        <v>0</v>
      </c>
      <c r="Y44" s="153">
        <v>0</v>
      </c>
      <c r="Z44" s="153">
        <v>6.7220000000000004</v>
      </c>
      <c r="AA44" s="153">
        <v>7.6580000000000004</v>
      </c>
      <c r="AB44" s="153">
        <v>0</v>
      </c>
      <c r="AC44" s="153">
        <v>0</v>
      </c>
      <c r="AD44" s="153">
        <v>0</v>
      </c>
      <c r="AE44" s="153">
        <v>7.9446700000000003</v>
      </c>
      <c r="AF44" s="153">
        <v>7.4</v>
      </c>
      <c r="AG44" s="153">
        <v>480.65681000000001</v>
      </c>
      <c r="AH44" s="153">
        <v>0</v>
      </c>
      <c r="AI44" s="153">
        <v>448.61302000000001</v>
      </c>
      <c r="AJ44" s="153">
        <v>400.54734000000002</v>
      </c>
      <c r="AK44" s="153">
        <v>400.54734000000002</v>
      </c>
      <c r="AL44" s="153">
        <v>294.20141000000001</v>
      </c>
      <c r="AM44" s="153">
        <v>294.20141000000001</v>
      </c>
      <c r="AN44" s="153">
        <v>384.52544999999998</v>
      </c>
      <c r="AO44" s="153">
        <v>384.52544999999998</v>
      </c>
      <c r="AP44" s="153">
        <v>0</v>
      </c>
      <c r="AQ44" s="153">
        <v>0</v>
      </c>
    </row>
    <row r="45" spans="1:43" ht="24" customHeight="1" x14ac:dyDescent="0.3">
      <c r="A45" s="16" t="s">
        <v>53</v>
      </c>
      <c r="B45" s="16" t="s">
        <v>872</v>
      </c>
      <c r="C45" s="153">
        <v>24</v>
      </c>
      <c r="D45" s="153">
        <v>49.36</v>
      </c>
      <c r="E45" s="153">
        <v>11.83</v>
      </c>
      <c r="F45" s="153">
        <v>24.8</v>
      </c>
      <c r="G45" s="153">
        <v>19.600000000000001</v>
      </c>
      <c r="H45" s="153">
        <v>0</v>
      </c>
      <c r="I45" s="153">
        <v>8.58</v>
      </c>
      <c r="J45" s="153">
        <v>6.76</v>
      </c>
      <c r="K45" s="153">
        <v>8.4610000000000003</v>
      </c>
      <c r="L45" s="153">
        <v>6</v>
      </c>
      <c r="M45" s="153">
        <v>6</v>
      </c>
      <c r="N45" s="153">
        <v>6</v>
      </c>
      <c r="O45" s="153">
        <v>6</v>
      </c>
      <c r="P45" s="153">
        <v>0</v>
      </c>
      <c r="Q45" s="153">
        <v>0</v>
      </c>
      <c r="R45" s="153">
        <v>9</v>
      </c>
      <c r="S45" s="153">
        <v>9</v>
      </c>
      <c r="T45" s="153">
        <v>0</v>
      </c>
      <c r="U45" s="153">
        <v>0</v>
      </c>
      <c r="V45" s="153">
        <v>0</v>
      </c>
      <c r="W45" s="153">
        <v>0</v>
      </c>
      <c r="X45" s="153">
        <v>0</v>
      </c>
      <c r="Y45" s="153">
        <v>0</v>
      </c>
      <c r="Z45" s="153">
        <v>4.41</v>
      </c>
      <c r="AA45" s="153">
        <v>6.431</v>
      </c>
      <c r="AB45" s="153">
        <v>0</v>
      </c>
      <c r="AC45" s="153">
        <v>0</v>
      </c>
      <c r="AD45" s="153">
        <v>0</v>
      </c>
      <c r="AE45" s="153">
        <v>7.9298500000000001</v>
      </c>
      <c r="AF45" s="153">
        <v>6.78</v>
      </c>
      <c r="AG45" s="153">
        <v>480.65681000000001</v>
      </c>
      <c r="AH45" s="153">
        <v>0</v>
      </c>
      <c r="AI45" s="153">
        <v>448.61302000000001</v>
      </c>
      <c r="AJ45" s="153">
        <v>400.54734000000002</v>
      </c>
      <c r="AK45" s="153">
        <v>400.54734000000002</v>
      </c>
      <c r="AL45" s="153">
        <v>294.20141000000001</v>
      </c>
      <c r="AM45" s="153">
        <v>294.20141000000001</v>
      </c>
      <c r="AN45" s="153">
        <v>384.52544999999998</v>
      </c>
      <c r="AO45" s="153">
        <v>384.52544999999998</v>
      </c>
      <c r="AP45" s="153">
        <v>0</v>
      </c>
      <c r="AQ45" s="153">
        <v>1.0500000000000001E-2</v>
      </c>
    </row>
    <row r="46" spans="1:43" ht="24" customHeight="1" x14ac:dyDescent="0.3">
      <c r="A46" s="16" t="s">
        <v>53</v>
      </c>
      <c r="B46" s="16" t="s">
        <v>873</v>
      </c>
      <c r="C46" s="153">
        <v>24</v>
      </c>
      <c r="D46" s="153">
        <v>49.38</v>
      </c>
      <c r="E46" s="153">
        <v>14.03</v>
      </c>
      <c r="F46" s="153">
        <v>24.94</v>
      </c>
      <c r="G46" s="153">
        <v>19.600000000000001</v>
      </c>
      <c r="H46" s="153">
        <v>0</v>
      </c>
      <c r="I46" s="153">
        <v>7.99</v>
      </c>
      <c r="J46" s="153">
        <v>6.49</v>
      </c>
      <c r="K46" s="153">
        <v>9.1890000000000001</v>
      </c>
      <c r="L46" s="153">
        <v>6</v>
      </c>
      <c r="M46" s="153">
        <v>6</v>
      </c>
      <c r="N46" s="153">
        <v>6</v>
      </c>
      <c r="O46" s="153">
        <v>6</v>
      </c>
      <c r="P46" s="153">
        <v>0</v>
      </c>
      <c r="Q46" s="153">
        <v>0</v>
      </c>
      <c r="R46" s="153">
        <v>9</v>
      </c>
      <c r="S46" s="153">
        <v>9</v>
      </c>
      <c r="T46" s="153">
        <v>0</v>
      </c>
      <c r="U46" s="153">
        <v>0</v>
      </c>
      <c r="V46" s="153">
        <v>0</v>
      </c>
      <c r="W46" s="153">
        <v>0</v>
      </c>
      <c r="X46" s="153">
        <v>0</v>
      </c>
      <c r="Y46" s="153">
        <v>0</v>
      </c>
      <c r="Z46" s="153">
        <v>3.7290000000000001</v>
      </c>
      <c r="AA46" s="153">
        <v>6.2009999999999996</v>
      </c>
      <c r="AB46" s="153">
        <v>0</v>
      </c>
      <c r="AC46" s="153">
        <v>0</v>
      </c>
      <c r="AD46" s="153">
        <v>0</v>
      </c>
      <c r="AE46" s="153">
        <v>8.2579700000000003</v>
      </c>
      <c r="AF46" s="153">
        <v>6.92</v>
      </c>
      <c r="AG46" s="153">
        <v>480.65681000000001</v>
      </c>
      <c r="AH46" s="153">
        <v>0</v>
      </c>
      <c r="AI46" s="153">
        <v>448.61302000000001</v>
      </c>
      <c r="AJ46" s="153">
        <v>416.56923999999998</v>
      </c>
      <c r="AK46" s="153">
        <v>400.54734000000002</v>
      </c>
      <c r="AL46" s="153">
        <v>294.20141000000001</v>
      </c>
      <c r="AM46" s="153">
        <v>294.20141000000001</v>
      </c>
      <c r="AN46" s="153">
        <v>384.52544999999998</v>
      </c>
      <c r="AO46" s="153">
        <v>384.52544999999998</v>
      </c>
      <c r="AP46" s="153">
        <v>0</v>
      </c>
      <c r="AQ46" s="153">
        <v>0</v>
      </c>
    </row>
    <row r="47" spans="1:43" ht="24" customHeight="1" x14ac:dyDescent="0.3">
      <c r="A47" s="18" t="s">
        <v>53</v>
      </c>
      <c r="B47" s="18" t="s">
        <v>874</v>
      </c>
      <c r="C47" s="154">
        <v>24</v>
      </c>
      <c r="D47" s="154">
        <v>49.37</v>
      </c>
      <c r="E47" s="154">
        <v>12.49</v>
      </c>
      <c r="F47" s="154">
        <v>24.96</v>
      </c>
      <c r="G47" s="154">
        <v>19.600000000000001</v>
      </c>
      <c r="H47" s="154"/>
      <c r="I47" s="154">
        <v>8.08</v>
      </c>
      <c r="J47" s="154">
        <v>6.21</v>
      </c>
      <c r="K47" s="154">
        <v>8.19</v>
      </c>
      <c r="L47" s="154">
        <v>6</v>
      </c>
      <c r="M47" s="154">
        <v>6</v>
      </c>
      <c r="N47" s="154">
        <v>6</v>
      </c>
      <c r="O47" s="154">
        <v>6</v>
      </c>
      <c r="P47" s="154"/>
      <c r="Q47" s="154"/>
      <c r="R47" s="154">
        <v>9</v>
      </c>
      <c r="S47" s="154">
        <v>9</v>
      </c>
      <c r="T47" s="154"/>
      <c r="U47" s="154"/>
      <c r="V47" s="154"/>
      <c r="W47" s="154"/>
      <c r="X47" s="154"/>
      <c r="Y47" s="154"/>
      <c r="Z47" s="154">
        <v>2.4609999999999999</v>
      </c>
      <c r="AA47" s="154">
        <v>5.1749999999999998</v>
      </c>
      <c r="AB47" s="154"/>
      <c r="AC47" s="154"/>
      <c r="AD47" s="154"/>
      <c r="AE47" s="154">
        <v>8.1724200000000007</v>
      </c>
      <c r="AF47" s="154">
        <v>7.15</v>
      </c>
      <c r="AG47" s="154">
        <v>480.65681000000001</v>
      </c>
      <c r="AH47" s="154">
        <v>0</v>
      </c>
      <c r="AI47" s="154">
        <v>448.61302000000001</v>
      </c>
      <c r="AJ47" s="154">
        <v>416.56923999999998</v>
      </c>
      <c r="AK47" s="154">
        <v>400.54734000000002</v>
      </c>
      <c r="AL47" s="154">
        <v>294.20141000000001</v>
      </c>
      <c r="AM47" s="154">
        <v>294.20141000000001</v>
      </c>
      <c r="AN47" s="154">
        <v>384.52544999999998</v>
      </c>
      <c r="AO47" s="154">
        <v>384.52544999999998</v>
      </c>
      <c r="AP47" s="154"/>
      <c r="AQ47" s="154"/>
    </row>
    <row r="48" spans="1:43" ht="24" customHeight="1" x14ac:dyDescent="0.3">
      <c r="A48" s="13" t="s">
        <v>53</v>
      </c>
      <c r="B48" s="13" t="s">
        <v>875</v>
      </c>
      <c r="C48" s="152">
        <v>24</v>
      </c>
      <c r="D48" s="152">
        <v>49.34</v>
      </c>
      <c r="E48" s="152">
        <v>12.02</v>
      </c>
      <c r="F48" s="152">
        <v>24.86</v>
      </c>
      <c r="G48" s="152">
        <v>19.600000000000001</v>
      </c>
      <c r="H48" s="152"/>
      <c r="I48" s="152">
        <v>7.72</v>
      </c>
      <c r="J48" s="152">
        <v>6.28</v>
      </c>
      <c r="K48" s="152">
        <v>7.09</v>
      </c>
      <c r="L48" s="152">
        <v>6</v>
      </c>
      <c r="M48" s="152">
        <v>6</v>
      </c>
      <c r="N48" s="152">
        <v>6</v>
      </c>
      <c r="O48" s="152">
        <v>6</v>
      </c>
      <c r="P48" s="152"/>
      <c r="Q48" s="152"/>
      <c r="R48" s="152">
        <v>9</v>
      </c>
      <c r="S48" s="152">
        <v>9</v>
      </c>
      <c r="T48" s="152"/>
      <c r="U48" s="152"/>
      <c r="V48" s="152"/>
      <c r="W48" s="152"/>
      <c r="X48" s="152"/>
      <c r="Y48" s="152"/>
      <c r="Z48" s="152">
        <v>2.3919999999999999</v>
      </c>
      <c r="AA48" s="152">
        <v>3.1680000000000001</v>
      </c>
      <c r="AB48" s="152"/>
      <c r="AC48" s="152"/>
      <c r="AD48" s="152"/>
      <c r="AE48" s="152">
        <v>7.3132999999999999</v>
      </c>
      <c r="AF48" s="152">
        <v>6.77</v>
      </c>
      <c r="AG48" s="152">
        <v>480.65681000000001</v>
      </c>
      <c r="AH48" s="152">
        <v>0</v>
      </c>
      <c r="AI48" s="152">
        <v>448.61302000000001</v>
      </c>
      <c r="AJ48" s="152">
        <v>416.56923999999998</v>
      </c>
      <c r="AK48" s="152">
        <v>400.54734000000002</v>
      </c>
      <c r="AL48" s="152">
        <v>294.20141000000001</v>
      </c>
      <c r="AM48" s="152">
        <v>294.20141000000001</v>
      </c>
      <c r="AN48" s="152">
        <v>384.52544999999998</v>
      </c>
      <c r="AO48" s="152">
        <v>384.52544999999998</v>
      </c>
      <c r="AP48" s="152"/>
      <c r="AQ48" s="152"/>
    </row>
    <row r="49" spans="1:43" ht="24" customHeight="1" x14ac:dyDescent="0.3">
      <c r="A49" s="16" t="s">
        <v>53</v>
      </c>
      <c r="B49" s="16" t="s">
        <v>876</v>
      </c>
      <c r="C49" s="153">
        <v>24</v>
      </c>
      <c r="D49" s="153">
        <v>49.33</v>
      </c>
      <c r="E49" s="153">
        <v>12.33</v>
      </c>
      <c r="F49" s="153">
        <v>24.92</v>
      </c>
      <c r="G49" s="153">
        <v>19.600000000000001</v>
      </c>
      <c r="H49" s="153"/>
      <c r="I49" s="153">
        <v>6.86</v>
      </c>
      <c r="J49" s="153">
        <v>6.18</v>
      </c>
      <c r="K49" s="153">
        <v>6.4820000000000002</v>
      </c>
      <c r="L49" s="153">
        <v>6</v>
      </c>
      <c r="M49" s="153">
        <v>6</v>
      </c>
      <c r="N49" s="153">
        <v>6</v>
      </c>
      <c r="O49" s="153">
        <v>6</v>
      </c>
      <c r="P49" s="153"/>
      <c r="Q49" s="153"/>
      <c r="R49" s="153">
        <v>10</v>
      </c>
      <c r="S49" s="153">
        <v>10</v>
      </c>
      <c r="T49" s="153"/>
      <c r="U49" s="153"/>
      <c r="V49" s="153"/>
      <c r="W49" s="153"/>
      <c r="X49" s="153"/>
      <c r="Y49" s="153"/>
      <c r="Z49" s="153">
        <v>2.5249999999999999</v>
      </c>
      <c r="AA49" s="153">
        <v>3.0990000000000002</v>
      </c>
      <c r="AB49" s="153"/>
      <c r="AC49" s="153"/>
      <c r="AD49" s="153"/>
      <c r="AE49" s="153">
        <v>7.5194799999999997</v>
      </c>
      <c r="AF49" s="153">
        <v>6.45</v>
      </c>
      <c r="AG49" s="153">
        <v>480.65681000000001</v>
      </c>
      <c r="AH49" s="153">
        <v>0</v>
      </c>
      <c r="AI49" s="153">
        <v>448.61302000000001</v>
      </c>
      <c r="AJ49" s="153">
        <v>416.56923999999998</v>
      </c>
      <c r="AK49" s="153">
        <v>400.54734000000002</v>
      </c>
      <c r="AL49" s="153">
        <v>294.20141000000001</v>
      </c>
      <c r="AM49" s="153">
        <v>294.20141000000001</v>
      </c>
      <c r="AN49" s="153">
        <v>384.52544999999998</v>
      </c>
      <c r="AO49" s="153">
        <v>384.52544999999998</v>
      </c>
      <c r="AP49" s="153"/>
      <c r="AQ49" s="153"/>
    </row>
    <row r="50" spans="1:43" ht="24" customHeight="1" x14ac:dyDescent="0.3">
      <c r="A50" s="16" t="s">
        <v>53</v>
      </c>
      <c r="B50" s="16" t="s">
        <v>877</v>
      </c>
      <c r="C50" s="153">
        <v>24</v>
      </c>
      <c r="D50" s="153">
        <v>49.32</v>
      </c>
      <c r="E50" s="153">
        <v>12.35</v>
      </c>
      <c r="F50" s="153">
        <v>25.47</v>
      </c>
      <c r="G50" s="153">
        <v>19.600000000000001</v>
      </c>
      <c r="H50" s="153"/>
      <c r="I50" s="153">
        <v>5.72</v>
      </c>
      <c r="J50" s="153">
        <v>6.15</v>
      </c>
      <c r="K50" s="153">
        <v>6.5570000000000004</v>
      </c>
      <c r="L50" s="153">
        <v>6</v>
      </c>
      <c r="M50" s="153">
        <v>6</v>
      </c>
      <c r="N50" s="153">
        <v>6</v>
      </c>
      <c r="O50" s="153">
        <v>6</v>
      </c>
      <c r="P50" s="153"/>
      <c r="Q50" s="153"/>
      <c r="R50" s="153">
        <v>9</v>
      </c>
      <c r="S50" s="153">
        <v>9</v>
      </c>
      <c r="T50" s="153"/>
      <c r="U50" s="153"/>
      <c r="V50" s="153"/>
      <c r="W50" s="153"/>
      <c r="X50" s="153"/>
      <c r="Y50" s="153"/>
      <c r="Z50" s="153">
        <v>3.0430000000000001</v>
      </c>
      <c r="AA50" s="153">
        <v>3.4609999999999999</v>
      </c>
      <c r="AB50" s="153"/>
      <c r="AC50" s="153"/>
      <c r="AD50" s="153"/>
      <c r="AE50" s="153">
        <v>7.1548800000000004</v>
      </c>
      <c r="AF50" s="153">
        <v>5.79</v>
      </c>
      <c r="AG50" s="153">
        <v>480.65681000000001</v>
      </c>
      <c r="AH50" s="153">
        <v>0</v>
      </c>
      <c r="AI50" s="153">
        <v>448.61302000000001</v>
      </c>
      <c r="AJ50" s="153">
        <v>416.56923999999998</v>
      </c>
      <c r="AK50" s="153">
        <v>400.54734000000002</v>
      </c>
      <c r="AL50" s="153">
        <v>294.20141000000001</v>
      </c>
      <c r="AM50" s="153">
        <v>294.20141000000001</v>
      </c>
      <c r="AN50" s="153">
        <v>384.52544999999998</v>
      </c>
      <c r="AO50" s="153">
        <v>384.52544999999998</v>
      </c>
      <c r="AP50" s="153"/>
      <c r="AQ50" s="153"/>
    </row>
    <row r="51" spans="1:43" ht="24" customHeight="1" x14ac:dyDescent="0.3">
      <c r="A51" s="16" t="s">
        <v>53</v>
      </c>
      <c r="B51" s="16" t="s">
        <v>878</v>
      </c>
      <c r="C51" s="153">
        <v>24</v>
      </c>
      <c r="D51" s="153">
        <v>49.35</v>
      </c>
      <c r="E51" s="153">
        <v>12.85</v>
      </c>
      <c r="F51" s="153">
        <v>25.46</v>
      </c>
      <c r="G51" s="153">
        <v>19.600000000000001</v>
      </c>
      <c r="H51" s="153"/>
      <c r="I51" s="153">
        <v>5.5</v>
      </c>
      <c r="J51" s="153">
        <v>5.55</v>
      </c>
      <c r="K51" s="153">
        <v>6.4610000000000003</v>
      </c>
      <c r="L51" s="153">
        <v>6</v>
      </c>
      <c r="M51" s="153">
        <v>6</v>
      </c>
      <c r="N51" s="153">
        <v>6</v>
      </c>
      <c r="O51" s="153">
        <v>6</v>
      </c>
      <c r="P51" s="153"/>
      <c r="Q51" s="153"/>
      <c r="R51" s="153">
        <v>10</v>
      </c>
      <c r="S51" s="153">
        <v>10</v>
      </c>
      <c r="T51" s="153"/>
      <c r="U51" s="153"/>
      <c r="V51" s="153"/>
      <c r="W51" s="153"/>
      <c r="X51" s="153"/>
      <c r="Y51" s="153"/>
      <c r="Z51" s="153">
        <v>2.3769999999999998</v>
      </c>
      <c r="AA51" s="153">
        <v>2.1659999999999999</v>
      </c>
      <c r="AB51" s="153"/>
      <c r="AC51" s="153"/>
      <c r="AD51" s="153"/>
      <c r="AE51" s="153">
        <v>7.0064500000000001</v>
      </c>
      <c r="AF51" s="153">
        <v>5.94</v>
      </c>
      <c r="AG51" s="153">
        <v>480.65681000000001</v>
      </c>
      <c r="AH51" s="153">
        <v>0</v>
      </c>
      <c r="AI51" s="153">
        <v>448.61302000000001</v>
      </c>
      <c r="AJ51" s="153">
        <v>416.56923999999998</v>
      </c>
      <c r="AK51" s="153">
        <v>400.54734000000002</v>
      </c>
      <c r="AL51" s="153">
        <v>294.20141000000001</v>
      </c>
      <c r="AM51" s="153">
        <v>294.20141000000001</v>
      </c>
      <c r="AN51" s="153">
        <v>384.52544999999998</v>
      </c>
      <c r="AO51" s="153">
        <v>384.52544999999998</v>
      </c>
      <c r="AP51" s="153"/>
      <c r="AQ51" s="153"/>
    </row>
    <row r="52" spans="1:43" ht="24" customHeight="1" x14ac:dyDescent="0.3">
      <c r="A52" s="16" t="s">
        <v>53</v>
      </c>
      <c r="B52" s="16" t="s">
        <v>879</v>
      </c>
      <c r="C52" s="153">
        <v>24</v>
      </c>
      <c r="D52" s="153">
        <v>49.33</v>
      </c>
      <c r="E52" s="153">
        <v>11.71</v>
      </c>
      <c r="F52" s="153">
        <v>26.4</v>
      </c>
      <c r="G52" s="153">
        <v>19.600000000000001</v>
      </c>
      <c r="H52" s="153"/>
      <c r="I52" s="153">
        <v>4.99</v>
      </c>
      <c r="J52" s="153">
        <v>6.03</v>
      </c>
      <c r="K52" s="153">
        <v>6.4619999999999997</v>
      </c>
      <c r="L52" s="153">
        <v>6</v>
      </c>
      <c r="M52" s="153">
        <v>6</v>
      </c>
      <c r="N52" s="153">
        <v>6</v>
      </c>
      <c r="O52" s="153">
        <v>6</v>
      </c>
      <c r="P52" s="153"/>
      <c r="Q52" s="153"/>
      <c r="R52" s="153">
        <v>9</v>
      </c>
      <c r="S52" s="153">
        <v>9</v>
      </c>
      <c r="T52" s="153"/>
      <c r="U52" s="153"/>
      <c r="V52" s="153"/>
      <c r="W52" s="153"/>
      <c r="X52" s="153"/>
      <c r="Y52" s="153"/>
      <c r="Z52" s="153">
        <v>2.2989999999999999</v>
      </c>
      <c r="AA52" s="153">
        <v>2.2909999999999999</v>
      </c>
      <c r="AB52" s="153"/>
      <c r="AC52" s="153"/>
      <c r="AD52" s="153"/>
      <c r="AE52" s="153">
        <v>7.5398800000000001</v>
      </c>
      <c r="AF52" s="153">
        <v>7.1</v>
      </c>
      <c r="AG52" s="153">
        <v>480.65681000000001</v>
      </c>
      <c r="AH52" s="153">
        <v>0</v>
      </c>
      <c r="AI52" s="153">
        <v>448.61302000000001</v>
      </c>
      <c r="AJ52" s="153">
        <v>416.56923999999998</v>
      </c>
      <c r="AK52" s="153">
        <v>400.54734000000002</v>
      </c>
      <c r="AL52" s="153">
        <v>294.20141000000001</v>
      </c>
      <c r="AM52" s="153">
        <v>294.20141000000001</v>
      </c>
      <c r="AN52" s="153">
        <v>384.52544999999998</v>
      </c>
      <c r="AO52" s="153">
        <v>384.52544999999998</v>
      </c>
      <c r="AP52" s="153"/>
      <c r="AQ52" s="153"/>
    </row>
    <row r="53" spans="1:43" ht="24" customHeight="1" x14ac:dyDescent="0.3">
      <c r="A53" s="16" t="s">
        <v>53</v>
      </c>
      <c r="B53" s="16" t="s">
        <v>880</v>
      </c>
      <c r="C53" s="153">
        <v>24</v>
      </c>
      <c r="D53" s="153">
        <v>49.41</v>
      </c>
      <c r="E53" s="153">
        <v>12.99</v>
      </c>
      <c r="F53" s="153">
        <v>23.22</v>
      </c>
      <c r="G53" s="153">
        <v>19.600000000000001</v>
      </c>
      <c r="H53" s="153"/>
      <c r="I53" s="153">
        <v>5.09</v>
      </c>
      <c r="J53" s="153">
        <v>5.15</v>
      </c>
      <c r="K53" s="153">
        <v>6.28</v>
      </c>
      <c r="L53" s="153">
        <v>5.5</v>
      </c>
      <c r="M53" s="153">
        <v>5.5</v>
      </c>
      <c r="N53" s="153">
        <v>5.5</v>
      </c>
      <c r="O53" s="153">
        <v>5.5</v>
      </c>
      <c r="P53" s="153"/>
      <c r="Q53" s="153"/>
      <c r="R53" s="153">
        <v>9</v>
      </c>
      <c r="S53" s="153">
        <v>9</v>
      </c>
      <c r="T53" s="153"/>
      <c r="U53" s="153"/>
      <c r="V53" s="153"/>
      <c r="W53" s="153"/>
      <c r="X53" s="153"/>
      <c r="Y53" s="153"/>
      <c r="Z53" s="153">
        <v>1.5149999999999999</v>
      </c>
      <c r="AA53" s="153">
        <v>2.198</v>
      </c>
      <c r="AB53" s="153"/>
      <c r="AC53" s="153"/>
      <c r="AD53" s="153"/>
      <c r="AE53" s="153">
        <v>8.0732700000000008</v>
      </c>
      <c r="AF53" s="153">
        <v>7.69</v>
      </c>
      <c r="AG53" s="153">
        <v>480.65681000000001</v>
      </c>
      <c r="AH53" s="153">
        <v>0</v>
      </c>
      <c r="AI53" s="153">
        <v>448.61302000000001</v>
      </c>
      <c r="AJ53" s="153">
        <v>416.56923999999998</v>
      </c>
      <c r="AK53" s="153">
        <v>400.54734000000002</v>
      </c>
      <c r="AL53" s="153">
        <v>294.20141000000001</v>
      </c>
      <c r="AM53" s="153">
        <v>294.20141000000001</v>
      </c>
      <c r="AN53" s="153">
        <v>384.52544999999998</v>
      </c>
      <c r="AO53" s="153">
        <v>384.52544999999998</v>
      </c>
      <c r="AP53" s="153"/>
      <c r="AQ53" s="153"/>
    </row>
    <row r="54" spans="1:43" ht="24" customHeight="1" x14ac:dyDescent="0.3">
      <c r="A54" s="16" t="s">
        <v>53</v>
      </c>
      <c r="B54" s="16" t="s">
        <v>881</v>
      </c>
      <c r="C54" s="153">
        <v>24</v>
      </c>
      <c r="D54" s="153">
        <v>49.62</v>
      </c>
      <c r="E54" s="153">
        <v>13.54</v>
      </c>
      <c r="F54" s="153">
        <v>25.36</v>
      </c>
      <c r="G54" s="153">
        <v>19.600000000000001</v>
      </c>
      <c r="H54" s="153"/>
      <c r="I54" s="153">
        <v>4.07</v>
      </c>
      <c r="J54" s="153">
        <v>5.18</v>
      </c>
      <c r="K54" s="153">
        <v>6.899</v>
      </c>
      <c r="L54" s="153">
        <v>6</v>
      </c>
      <c r="M54" s="153">
        <v>6</v>
      </c>
      <c r="N54" s="153">
        <v>6</v>
      </c>
      <c r="O54" s="153">
        <v>6</v>
      </c>
      <c r="P54" s="153"/>
      <c r="Q54" s="153"/>
      <c r="R54" s="153">
        <v>9</v>
      </c>
      <c r="S54" s="153">
        <v>9</v>
      </c>
      <c r="T54" s="153"/>
      <c r="U54" s="153"/>
      <c r="V54" s="153"/>
      <c r="W54" s="153"/>
      <c r="X54" s="153"/>
      <c r="Y54" s="153"/>
      <c r="Z54" s="153">
        <v>0.67300000000000004</v>
      </c>
      <c r="AA54" s="153">
        <v>1.3979999999999999</v>
      </c>
      <c r="AB54" s="153"/>
      <c r="AC54" s="153"/>
      <c r="AD54" s="153"/>
      <c r="AE54" s="153">
        <v>7.9985499999999998</v>
      </c>
      <c r="AF54" s="153">
        <v>8.0299999999999994</v>
      </c>
      <c r="AG54" s="153">
        <v>480.65681000000001</v>
      </c>
      <c r="AH54" s="153">
        <v>0</v>
      </c>
      <c r="AI54" s="153">
        <v>448.61302000000001</v>
      </c>
      <c r="AJ54" s="153">
        <v>416.56923999999998</v>
      </c>
      <c r="AK54" s="153">
        <v>400.54734000000002</v>
      </c>
      <c r="AL54" s="153">
        <v>294.20141000000001</v>
      </c>
      <c r="AM54" s="153">
        <v>294.20141000000001</v>
      </c>
      <c r="AN54" s="153">
        <v>384.52544999999998</v>
      </c>
      <c r="AO54" s="153">
        <v>384.52544999999998</v>
      </c>
      <c r="AP54" s="153"/>
      <c r="AQ54" s="153"/>
    </row>
    <row r="55" spans="1:43" ht="24" customHeight="1" x14ac:dyDescent="0.3">
      <c r="A55" s="18" t="s">
        <v>882</v>
      </c>
      <c r="B55" s="18" t="s">
        <v>54</v>
      </c>
      <c r="C55" s="154">
        <v>24</v>
      </c>
      <c r="D55" s="154">
        <v>49.51</v>
      </c>
      <c r="E55" s="154">
        <v>13.76</v>
      </c>
      <c r="F55" s="154">
        <v>26.24</v>
      </c>
      <c r="G55" s="154">
        <v>19.600000000000001</v>
      </c>
      <c r="H55" s="154"/>
      <c r="I55" s="154">
        <v>3.88</v>
      </c>
      <c r="J55" s="154">
        <v>5.59</v>
      </c>
      <c r="K55" s="154">
        <v>7.3490000000000002</v>
      </c>
      <c r="L55" s="154">
        <v>5.5</v>
      </c>
      <c r="M55" s="154">
        <v>5.5</v>
      </c>
      <c r="N55" s="154">
        <v>5.5</v>
      </c>
      <c r="O55" s="154">
        <v>5.5</v>
      </c>
      <c r="P55" s="154"/>
      <c r="Q55" s="154"/>
      <c r="R55" s="154">
        <v>10</v>
      </c>
      <c r="S55" s="154">
        <v>10</v>
      </c>
      <c r="T55" s="154"/>
      <c r="U55" s="154"/>
      <c r="V55" s="154"/>
      <c r="W55" s="154"/>
      <c r="X55" s="154"/>
      <c r="Y55" s="154"/>
      <c r="Z55" s="154">
        <v>1.0289999999999999</v>
      </c>
      <c r="AA55" s="154">
        <v>1.663</v>
      </c>
      <c r="AB55" s="154"/>
      <c r="AC55" s="154"/>
      <c r="AD55" s="154"/>
      <c r="AE55" s="154">
        <v>7.92727</v>
      </c>
      <c r="AF55" s="154">
        <v>7.48</v>
      </c>
      <c r="AG55" s="154">
        <v>480.65681000000001</v>
      </c>
      <c r="AH55" s="154">
        <v>0</v>
      </c>
      <c r="AI55" s="154">
        <v>448.61302000000001</v>
      </c>
      <c r="AJ55" s="154">
        <v>416.56923999999998</v>
      </c>
      <c r="AK55" s="154">
        <v>400.54734000000002</v>
      </c>
      <c r="AL55" s="154">
        <v>294.20141000000001</v>
      </c>
      <c r="AM55" s="154">
        <v>294.20141000000001</v>
      </c>
      <c r="AN55" s="154">
        <v>384.52544999999998</v>
      </c>
      <c r="AO55" s="154">
        <v>384.52544999999998</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1732</v>
      </c>
      <c r="B4" s="197"/>
      <c r="C4" s="197"/>
      <c r="D4" s="197"/>
      <c r="E4" s="197"/>
      <c r="F4" s="197"/>
      <c r="G4" s="197"/>
      <c r="H4" s="197"/>
      <c r="I4" s="197"/>
    </row>
    <row r="5" spans="1:9" ht="22.05" hidden="1" customHeight="1" x14ac:dyDescent="0.3">
      <c r="A5" s="197" t="s">
        <v>49</v>
      </c>
      <c r="B5" s="197" t="s">
        <v>613</v>
      </c>
      <c r="C5" s="9">
        <v>42879</v>
      </c>
      <c r="D5" s="9">
        <v>42880</v>
      </c>
      <c r="E5" s="9">
        <v>46665</v>
      </c>
      <c r="F5" s="9">
        <v>70163</v>
      </c>
      <c r="G5" s="9">
        <v>47090</v>
      </c>
      <c r="H5" s="9">
        <v>62201</v>
      </c>
      <c r="I5" s="197" t="s">
        <v>1733</v>
      </c>
    </row>
    <row r="6" spans="1:9" ht="40.049999999999997" customHeight="1" x14ac:dyDescent="0.3">
      <c r="A6" s="197"/>
      <c r="B6" s="197"/>
      <c r="C6" s="225" t="s">
        <v>667</v>
      </c>
      <c r="D6" s="225" t="s">
        <v>668</v>
      </c>
      <c r="E6" s="225" t="s">
        <v>669</v>
      </c>
      <c r="F6" s="225" t="s">
        <v>670</v>
      </c>
      <c r="G6" s="225" t="s">
        <v>665</v>
      </c>
      <c r="H6" s="225" t="s">
        <v>666</v>
      </c>
      <c r="I6" s="197"/>
    </row>
    <row r="7" spans="1:9" ht="57" customHeight="1" x14ac:dyDescent="0.3">
      <c r="A7" s="197"/>
      <c r="B7" s="197"/>
      <c r="C7" s="9" t="s">
        <v>1734</v>
      </c>
      <c r="D7" s="9" t="s">
        <v>1735</v>
      </c>
      <c r="E7" s="9" t="s">
        <v>1736</v>
      </c>
      <c r="F7" s="9" t="s">
        <v>1737</v>
      </c>
      <c r="G7" s="9" t="s">
        <v>1738</v>
      </c>
      <c r="H7" s="9" t="s">
        <v>1739</v>
      </c>
      <c r="I7" s="197" t="s">
        <v>826</v>
      </c>
    </row>
    <row r="8" spans="1:9" ht="24" customHeight="1" x14ac:dyDescent="0.3">
      <c r="A8" s="13" t="s">
        <v>53</v>
      </c>
      <c r="B8" s="13" t="s">
        <v>835</v>
      </c>
      <c r="C8" s="152">
        <v>31</v>
      </c>
      <c r="D8" s="152">
        <v>13.88</v>
      </c>
      <c r="E8" s="152">
        <v>50.65</v>
      </c>
      <c r="F8" s="152">
        <v>46.11</v>
      </c>
      <c r="G8" s="152">
        <v>77.11</v>
      </c>
      <c r="H8" s="152">
        <v>339.44</v>
      </c>
      <c r="I8" s="152">
        <v>558.19000000000005</v>
      </c>
    </row>
    <row r="9" spans="1:9" ht="24" customHeight="1" x14ac:dyDescent="0.3">
      <c r="A9" s="16" t="s">
        <v>53</v>
      </c>
      <c r="B9" s="16" t="s">
        <v>836</v>
      </c>
      <c r="C9" s="153">
        <v>31</v>
      </c>
      <c r="D9" s="153">
        <v>13.95</v>
      </c>
      <c r="E9" s="153">
        <v>50.33</v>
      </c>
      <c r="F9" s="153">
        <v>45.96</v>
      </c>
      <c r="G9" s="153">
        <v>77.11</v>
      </c>
      <c r="H9" s="153">
        <v>338.32</v>
      </c>
      <c r="I9" s="153">
        <v>556.66999999999996</v>
      </c>
    </row>
    <row r="10" spans="1:9" ht="24" customHeight="1" x14ac:dyDescent="0.3">
      <c r="A10" s="16" t="s">
        <v>53</v>
      </c>
      <c r="B10" s="16" t="s">
        <v>837</v>
      </c>
      <c r="C10" s="153">
        <v>29</v>
      </c>
      <c r="D10" s="153">
        <v>13.94</v>
      </c>
      <c r="E10" s="153">
        <v>58.64</v>
      </c>
      <c r="F10" s="153">
        <v>46.43</v>
      </c>
      <c r="G10" s="153">
        <v>77.11</v>
      </c>
      <c r="H10" s="153">
        <v>336.5</v>
      </c>
      <c r="I10" s="153">
        <v>561.62</v>
      </c>
    </row>
    <row r="11" spans="1:9" ht="24" customHeight="1" x14ac:dyDescent="0.3">
      <c r="A11" s="16" t="s">
        <v>53</v>
      </c>
      <c r="B11" s="16" t="s">
        <v>838</v>
      </c>
      <c r="C11" s="153">
        <v>29</v>
      </c>
      <c r="D11" s="153">
        <v>13.76</v>
      </c>
      <c r="E11" s="153">
        <v>48.71</v>
      </c>
      <c r="F11" s="153">
        <v>46.54</v>
      </c>
      <c r="G11" s="153">
        <v>77.11</v>
      </c>
      <c r="H11" s="153">
        <v>337.55</v>
      </c>
      <c r="I11" s="153">
        <v>552.66999999999996</v>
      </c>
    </row>
    <row r="12" spans="1:9" ht="24" customHeight="1" x14ac:dyDescent="0.3">
      <c r="A12" s="16" t="s">
        <v>53</v>
      </c>
      <c r="B12" s="16" t="s">
        <v>839</v>
      </c>
      <c r="C12" s="153">
        <v>30</v>
      </c>
      <c r="D12" s="153">
        <v>13.76</v>
      </c>
      <c r="E12" s="153">
        <v>56.23</v>
      </c>
      <c r="F12" s="153">
        <v>47.55</v>
      </c>
      <c r="G12" s="153">
        <v>77.11</v>
      </c>
      <c r="H12" s="153">
        <v>339.1</v>
      </c>
      <c r="I12" s="153">
        <v>563.75</v>
      </c>
    </row>
    <row r="13" spans="1:9" ht="24" customHeight="1" x14ac:dyDescent="0.3">
      <c r="A13" s="16" t="s">
        <v>53</v>
      </c>
      <c r="B13" s="16" t="s">
        <v>840</v>
      </c>
      <c r="C13" s="153">
        <v>30</v>
      </c>
      <c r="D13" s="153">
        <v>14.07</v>
      </c>
      <c r="E13" s="153">
        <v>50.82</v>
      </c>
      <c r="F13" s="153">
        <v>44.79</v>
      </c>
      <c r="G13" s="153">
        <v>77.11</v>
      </c>
      <c r="H13" s="153">
        <v>336.69</v>
      </c>
      <c r="I13" s="153">
        <v>553.48</v>
      </c>
    </row>
    <row r="14" spans="1:9" ht="24" customHeight="1" x14ac:dyDescent="0.3">
      <c r="A14" s="16" t="s">
        <v>53</v>
      </c>
      <c r="B14" s="16" t="s">
        <v>841</v>
      </c>
      <c r="C14" s="153">
        <v>30</v>
      </c>
      <c r="D14" s="153">
        <v>14.07</v>
      </c>
      <c r="E14" s="153">
        <v>50.51</v>
      </c>
      <c r="F14" s="153">
        <v>37.520000000000003</v>
      </c>
      <c r="G14" s="153">
        <v>77.11</v>
      </c>
      <c r="H14" s="153">
        <v>341.61</v>
      </c>
      <c r="I14" s="153">
        <v>550.82000000000005</v>
      </c>
    </row>
    <row r="15" spans="1:9" ht="24" customHeight="1" x14ac:dyDescent="0.3">
      <c r="A15" s="18" t="s">
        <v>53</v>
      </c>
      <c r="B15" s="18" t="s">
        <v>842</v>
      </c>
      <c r="C15" s="154">
        <v>30</v>
      </c>
      <c r="D15" s="154">
        <v>14.24</v>
      </c>
      <c r="E15" s="154">
        <v>52.8</v>
      </c>
      <c r="F15" s="154">
        <v>37.71</v>
      </c>
      <c r="G15" s="154">
        <v>77.11</v>
      </c>
      <c r="H15" s="154">
        <v>338.94</v>
      </c>
      <c r="I15" s="154">
        <v>550.79999999999995</v>
      </c>
    </row>
    <row r="16" spans="1:9" ht="24" customHeight="1" x14ac:dyDescent="0.3">
      <c r="A16" s="13" t="s">
        <v>53</v>
      </c>
      <c r="B16" s="13" t="s">
        <v>843</v>
      </c>
      <c r="C16" s="152">
        <v>33</v>
      </c>
      <c r="D16" s="152">
        <v>14.24</v>
      </c>
      <c r="E16" s="152">
        <v>57.36</v>
      </c>
      <c r="F16" s="152">
        <v>37.72</v>
      </c>
      <c r="G16" s="152">
        <v>77.11</v>
      </c>
      <c r="H16" s="152">
        <v>342.3</v>
      </c>
      <c r="I16" s="152">
        <v>561.73</v>
      </c>
    </row>
    <row r="17" spans="1:9" ht="24" customHeight="1" x14ac:dyDescent="0.3">
      <c r="A17" s="16" t="s">
        <v>53</v>
      </c>
      <c r="B17" s="16" t="s">
        <v>844</v>
      </c>
      <c r="C17" s="153">
        <v>33</v>
      </c>
      <c r="D17" s="153">
        <v>13.87</v>
      </c>
      <c r="E17" s="153">
        <v>47.06</v>
      </c>
      <c r="F17" s="153">
        <v>37.65</v>
      </c>
      <c r="G17" s="153">
        <v>77.11</v>
      </c>
      <c r="H17" s="153">
        <v>330.38</v>
      </c>
      <c r="I17" s="153">
        <v>539.07000000000005</v>
      </c>
    </row>
    <row r="18" spans="1:9" ht="24" customHeight="1" x14ac:dyDescent="0.3">
      <c r="A18" s="16" t="s">
        <v>53</v>
      </c>
      <c r="B18" s="16" t="s">
        <v>845</v>
      </c>
      <c r="C18" s="153">
        <v>32</v>
      </c>
      <c r="D18" s="153">
        <v>13.86</v>
      </c>
      <c r="E18" s="153">
        <v>55.05</v>
      </c>
      <c r="F18" s="153">
        <v>38.14</v>
      </c>
      <c r="G18" s="153">
        <v>77.11</v>
      </c>
      <c r="H18" s="153">
        <v>334.11</v>
      </c>
      <c r="I18" s="153">
        <v>550.27</v>
      </c>
    </row>
    <row r="19" spans="1:9" ht="24" customHeight="1" x14ac:dyDescent="0.3">
      <c r="A19" s="16" t="s">
        <v>53</v>
      </c>
      <c r="B19" s="16" t="s">
        <v>846</v>
      </c>
      <c r="C19" s="153">
        <v>32</v>
      </c>
      <c r="D19" s="153">
        <v>13.89</v>
      </c>
      <c r="E19" s="153">
        <v>53.02</v>
      </c>
      <c r="F19" s="153">
        <v>36.5</v>
      </c>
      <c r="G19" s="153">
        <v>77.11</v>
      </c>
      <c r="H19" s="153">
        <v>336.14</v>
      </c>
      <c r="I19" s="153">
        <v>548.66</v>
      </c>
    </row>
    <row r="20" spans="1:9" ht="24" customHeight="1" x14ac:dyDescent="0.3">
      <c r="A20" s="16" t="s">
        <v>53</v>
      </c>
      <c r="B20" s="16" t="s">
        <v>847</v>
      </c>
      <c r="C20" s="153">
        <v>33</v>
      </c>
      <c r="D20" s="153">
        <v>13.9</v>
      </c>
      <c r="E20" s="153">
        <v>59.71</v>
      </c>
      <c r="F20" s="153">
        <v>44.84</v>
      </c>
      <c r="G20" s="153">
        <v>77.11</v>
      </c>
      <c r="H20" s="153">
        <v>337.38</v>
      </c>
      <c r="I20" s="153">
        <v>565.94000000000005</v>
      </c>
    </row>
    <row r="21" spans="1:9" ht="24" customHeight="1" x14ac:dyDescent="0.3">
      <c r="A21" s="16" t="s">
        <v>53</v>
      </c>
      <c r="B21" s="16" t="s">
        <v>848</v>
      </c>
      <c r="C21" s="153">
        <v>33</v>
      </c>
      <c r="D21" s="153">
        <v>13.91</v>
      </c>
      <c r="E21" s="153">
        <v>48.73</v>
      </c>
      <c r="F21" s="153">
        <v>45.19</v>
      </c>
      <c r="G21" s="153">
        <v>77.11</v>
      </c>
      <c r="H21" s="153">
        <v>334.49</v>
      </c>
      <c r="I21" s="153">
        <v>552.42999999999995</v>
      </c>
    </row>
    <row r="22" spans="1:9" ht="24" customHeight="1" x14ac:dyDescent="0.3">
      <c r="A22" s="16" t="s">
        <v>53</v>
      </c>
      <c r="B22" s="16" t="s">
        <v>849</v>
      </c>
      <c r="C22" s="153">
        <v>32</v>
      </c>
      <c r="D22" s="153">
        <v>13.92</v>
      </c>
      <c r="E22" s="153">
        <v>37.840000000000003</v>
      </c>
      <c r="F22" s="153">
        <v>45.42</v>
      </c>
      <c r="G22" s="153">
        <v>77.11</v>
      </c>
      <c r="H22" s="153">
        <v>333.81</v>
      </c>
      <c r="I22" s="153">
        <v>540.1</v>
      </c>
    </row>
    <row r="23" spans="1:9" ht="24" customHeight="1" x14ac:dyDescent="0.3">
      <c r="A23" s="18" t="s">
        <v>53</v>
      </c>
      <c r="B23" s="18" t="s">
        <v>850</v>
      </c>
      <c r="C23" s="154">
        <v>32</v>
      </c>
      <c r="D23" s="154">
        <v>14.32</v>
      </c>
      <c r="E23" s="154">
        <v>36.380000000000003</v>
      </c>
      <c r="F23" s="154">
        <v>45.43</v>
      </c>
      <c r="G23" s="154">
        <v>77.11</v>
      </c>
      <c r="H23" s="154">
        <v>336.47</v>
      </c>
      <c r="I23" s="154">
        <v>541.71</v>
      </c>
    </row>
    <row r="24" spans="1:9" ht="24" customHeight="1" x14ac:dyDescent="0.3">
      <c r="A24" s="13" t="s">
        <v>53</v>
      </c>
      <c r="B24" s="13" t="s">
        <v>851</v>
      </c>
      <c r="C24" s="152">
        <v>31</v>
      </c>
      <c r="D24" s="152">
        <v>14.31</v>
      </c>
      <c r="E24" s="152">
        <v>40.380000000000003</v>
      </c>
      <c r="F24" s="152">
        <v>45.41</v>
      </c>
      <c r="G24" s="152">
        <v>74.42</v>
      </c>
      <c r="H24" s="152">
        <v>333.36</v>
      </c>
      <c r="I24" s="152">
        <v>538.88</v>
      </c>
    </row>
    <row r="25" spans="1:9" ht="24" customHeight="1" x14ac:dyDescent="0.3">
      <c r="A25" s="16" t="s">
        <v>53</v>
      </c>
      <c r="B25" s="16" t="s">
        <v>852</v>
      </c>
      <c r="C25" s="153">
        <v>31</v>
      </c>
      <c r="D25" s="153">
        <v>13.81</v>
      </c>
      <c r="E25" s="153">
        <v>32.590000000000003</v>
      </c>
      <c r="F25" s="153">
        <v>45.39</v>
      </c>
      <c r="G25" s="153">
        <v>74.42</v>
      </c>
      <c r="H25" s="153">
        <v>318.5</v>
      </c>
      <c r="I25" s="153">
        <v>515.71</v>
      </c>
    </row>
    <row r="26" spans="1:9" ht="24" customHeight="1" x14ac:dyDescent="0.3">
      <c r="A26" s="16" t="s">
        <v>53</v>
      </c>
      <c r="B26" s="16" t="s">
        <v>853</v>
      </c>
      <c r="C26" s="153">
        <v>30</v>
      </c>
      <c r="D26" s="153">
        <v>14.04</v>
      </c>
      <c r="E26" s="153">
        <v>50.28</v>
      </c>
      <c r="F26" s="153">
        <v>42.51</v>
      </c>
      <c r="G26" s="153">
        <v>74.42</v>
      </c>
      <c r="H26" s="153">
        <v>338.44</v>
      </c>
      <c r="I26" s="153">
        <v>549.69000000000005</v>
      </c>
    </row>
    <row r="27" spans="1:9" ht="24" customHeight="1" x14ac:dyDescent="0.3">
      <c r="A27" s="16" t="s">
        <v>53</v>
      </c>
      <c r="B27" s="16" t="s">
        <v>854</v>
      </c>
      <c r="C27" s="153">
        <v>30</v>
      </c>
      <c r="D27" s="153">
        <v>14.94</v>
      </c>
      <c r="E27" s="153">
        <v>53.92</v>
      </c>
      <c r="F27" s="153">
        <v>42.56</v>
      </c>
      <c r="G27" s="153">
        <v>74.42</v>
      </c>
      <c r="H27" s="153">
        <v>342.15</v>
      </c>
      <c r="I27" s="153">
        <v>557.99</v>
      </c>
    </row>
    <row r="28" spans="1:9" ht="24" customHeight="1" x14ac:dyDescent="0.3">
      <c r="A28" s="16" t="s">
        <v>53</v>
      </c>
      <c r="B28" s="16" t="s">
        <v>855</v>
      </c>
      <c r="C28" s="153">
        <v>30</v>
      </c>
      <c r="D28" s="153">
        <v>14.79</v>
      </c>
      <c r="E28" s="153">
        <v>53.85</v>
      </c>
      <c r="F28" s="153">
        <v>43.2</v>
      </c>
      <c r="G28" s="153">
        <v>74.42</v>
      </c>
      <c r="H28" s="153">
        <v>340.31</v>
      </c>
      <c r="I28" s="153">
        <v>556.57000000000005</v>
      </c>
    </row>
    <row r="29" spans="1:9" ht="24" customHeight="1" x14ac:dyDescent="0.3">
      <c r="A29" s="16" t="s">
        <v>53</v>
      </c>
      <c r="B29" s="16" t="s">
        <v>856</v>
      </c>
      <c r="C29" s="153">
        <v>30</v>
      </c>
      <c r="D29" s="153">
        <v>13.93</v>
      </c>
      <c r="E29" s="153">
        <v>44.09</v>
      </c>
      <c r="F29" s="153">
        <v>42.74</v>
      </c>
      <c r="G29" s="153">
        <v>74.42</v>
      </c>
      <c r="H29" s="153">
        <v>340.46</v>
      </c>
      <c r="I29" s="153">
        <v>545.64</v>
      </c>
    </row>
    <row r="30" spans="1:9" ht="24" customHeight="1" x14ac:dyDescent="0.3">
      <c r="A30" s="16" t="s">
        <v>53</v>
      </c>
      <c r="B30" s="16" t="s">
        <v>857</v>
      </c>
      <c r="C30" s="153">
        <v>29</v>
      </c>
      <c r="D30" s="153">
        <v>13.92</v>
      </c>
      <c r="E30" s="153">
        <v>56.77</v>
      </c>
      <c r="F30" s="153">
        <v>42.86</v>
      </c>
      <c r="G30" s="153">
        <v>74.42</v>
      </c>
      <c r="H30" s="153">
        <v>339.89</v>
      </c>
      <c r="I30" s="153">
        <v>556.86</v>
      </c>
    </row>
    <row r="31" spans="1:9" ht="24" customHeight="1" x14ac:dyDescent="0.3">
      <c r="A31" s="18" t="s">
        <v>53</v>
      </c>
      <c r="B31" s="18" t="s">
        <v>858</v>
      </c>
      <c r="C31" s="154">
        <v>29</v>
      </c>
      <c r="D31" s="154">
        <v>14.06</v>
      </c>
      <c r="E31" s="154">
        <v>61.62</v>
      </c>
      <c r="F31" s="154">
        <v>43.07</v>
      </c>
      <c r="G31" s="154">
        <v>74.42</v>
      </c>
      <c r="H31" s="154">
        <v>332.06</v>
      </c>
      <c r="I31" s="154">
        <v>554.23</v>
      </c>
    </row>
    <row r="32" spans="1:9" ht="24" customHeight="1" x14ac:dyDescent="0.3">
      <c r="A32" s="13" t="s">
        <v>53</v>
      </c>
      <c r="B32" s="13" t="s">
        <v>859</v>
      </c>
      <c r="C32" s="152">
        <v>30</v>
      </c>
      <c r="D32" s="152">
        <v>14.06</v>
      </c>
      <c r="E32" s="152">
        <v>56.15</v>
      </c>
      <c r="F32" s="152">
        <v>42.45</v>
      </c>
      <c r="G32" s="152">
        <v>74.42</v>
      </c>
      <c r="H32" s="152">
        <v>340.76</v>
      </c>
      <c r="I32" s="152">
        <v>557.84</v>
      </c>
    </row>
    <row r="33" spans="1:9" ht="24" customHeight="1" x14ac:dyDescent="0.3">
      <c r="A33" s="16" t="s">
        <v>53</v>
      </c>
      <c r="B33" s="16" t="s">
        <v>860</v>
      </c>
      <c r="C33" s="153">
        <v>30</v>
      </c>
      <c r="D33" s="153">
        <v>13.93</v>
      </c>
      <c r="E33" s="153">
        <v>55.67</v>
      </c>
      <c r="F33" s="153">
        <v>42.54</v>
      </c>
      <c r="G33" s="153">
        <v>74.42</v>
      </c>
      <c r="H33" s="153">
        <v>335.37</v>
      </c>
      <c r="I33" s="153">
        <v>551.92999999999995</v>
      </c>
    </row>
    <row r="34" spans="1:9" ht="24" customHeight="1" x14ac:dyDescent="0.3">
      <c r="A34" s="16" t="s">
        <v>53</v>
      </c>
      <c r="B34" s="16" t="s">
        <v>861</v>
      </c>
      <c r="C34" s="153">
        <v>31</v>
      </c>
      <c r="D34" s="153">
        <v>13.92</v>
      </c>
      <c r="E34" s="153">
        <v>56.37</v>
      </c>
      <c r="F34" s="153">
        <v>43.71</v>
      </c>
      <c r="G34" s="153">
        <v>74.42</v>
      </c>
      <c r="H34" s="153">
        <v>334.94</v>
      </c>
      <c r="I34" s="153">
        <v>554.36</v>
      </c>
    </row>
    <row r="35" spans="1:9" ht="24" customHeight="1" x14ac:dyDescent="0.3">
      <c r="A35" s="16" t="s">
        <v>53</v>
      </c>
      <c r="B35" s="16" t="s">
        <v>862</v>
      </c>
      <c r="C35" s="153">
        <v>31</v>
      </c>
      <c r="D35" s="153">
        <v>14.16</v>
      </c>
      <c r="E35" s="153">
        <v>52.48</v>
      </c>
      <c r="F35" s="153">
        <v>43.68</v>
      </c>
      <c r="G35" s="153">
        <v>74.42</v>
      </c>
      <c r="H35" s="153">
        <v>340.1</v>
      </c>
      <c r="I35" s="153">
        <v>555.84</v>
      </c>
    </row>
    <row r="36" spans="1:9" ht="24" customHeight="1" x14ac:dyDescent="0.3">
      <c r="A36" s="16" t="s">
        <v>53</v>
      </c>
      <c r="B36" s="16" t="s">
        <v>863</v>
      </c>
      <c r="C36" s="153">
        <v>30</v>
      </c>
      <c r="D36" s="153">
        <v>14.17</v>
      </c>
      <c r="E36" s="153">
        <v>56.85</v>
      </c>
      <c r="F36" s="153">
        <v>44.34</v>
      </c>
      <c r="G36" s="153">
        <v>74.42</v>
      </c>
      <c r="H36" s="153">
        <v>343.69</v>
      </c>
      <c r="I36" s="153">
        <v>563.47</v>
      </c>
    </row>
    <row r="37" spans="1:9" ht="24" customHeight="1" x14ac:dyDescent="0.3">
      <c r="A37" s="16" t="s">
        <v>53</v>
      </c>
      <c r="B37" s="16" t="s">
        <v>864</v>
      </c>
      <c r="C37" s="153">
        <v>30</v>
      </c>
      <c r="D37" s="153">
        <v>14.25</v>
      </c>
      <c r="E37" s="153">
        <v>54.06</v>
      </c>
      <c r="F37" s="153">
        <v>42.17</v>
      </c>
      <c r="G37" s="153">
        <v>74.42</v>
      </c>
      <c r="H37" s="153">
        <v>346.02</v>
      </c>
      <c r="I37" s="153">
        <v>560.91999999999996</v>
      </c>
    </row>
    <row r="38" spans="1:9" ht="24" customHeight="1" x14ac:dyDescent="0.3">
      <c r="A38" s="16" t="s">
        <v>53</v>
      </c>
      <c r="B38" s="16" t="s">
        <v>865</v>
      </c>
      <c r="C38" s="153">
        <v>30</v>
      </c>
      <c r="D38" s="153">
        <v>14.14</v>
      </c>
      <c r="E38" s="153">
        <v>50.22</v>
      </c>
      <c r="F38" s="153">
        <v>44.61</v>
      </c>
      <c r="G38" s="153">
        <v>74.42</v>
      </c>
      <c r="H38" s="153">
        <v>340.7</v>
      </c>
      <c r="I38" s="153">
        <v>554.09</v>
      </c>
    </row>
    <row r="39" spans="1:9" ht="24" customHeight="1" x14ac:dyDescent="0.3">
      <c r="A39" s="18" t="s">
        <v>53</v>
      </c>
      <c r="B39" s="18" t="s">
        <v>866</v>
      </c>
      <c r="C39" s="154">
        <v>30</v>
      </c>
      <c r="D39" s="154">
        <v>9.35</v>
      </c>
      <c r="E39" s="154">
        <v>59.06</v>
      </c>
      <c r="F39" s="154">
        <v>44.47</v>
      </c>
      <c r="G39" s="154">
        <v>74.42</v>
      </c>
      <c r="H39" s="154">
        <v>347.33</v>
      </c>
      <c r="I39" s="154">
        <v>564.63</v>
      </c>
    </row>
    <row r="40" spans="1:9" ht="24" customHeight="1" x14ac:dyDescent="0.3">
      <c r="A40" s="13" t="s">
        <v>53</v>
      </c>
      <c r="B40" s="13" t="s">
        <v>867</v>
      </c>
      <c r="C40" s="152">
        <v>31</v>
      </c>
      <c r="D40" s="152">
        <v>8.9600000000000009</v>
      </c>
      <c r="E40" s="152">
        <v>57.15</v>
      </c>
      <c r="F40" s="152">
        <v>44.87</v>
      </c>
      <c r="G40" s="152">
        <v>77.3</v>
      </c>
      <c r="H40" s="152">
        <v>349.57</v>
      </c>
      <c r="I40" s="152">
        <v>568.85</v>
      </c>
    </row>
    <row r="41" spans="1:9" ht="24" customHeight="1" x14ac:dyDescent="0.3">
      <c r="A41" s="16" t="s">
        <v>53</v>
      </c>
      <c r="B41" s="16" t="s">
        <v>868</v>
      </c>
      <c r="C41" s="153">
        <v>31</v>
      </c>
      <c r="D41" s="153">
        <v>12.11</v>
      </c>
      <c r="E41" s="153">
        <v>56.78</v>
      </c>
      <c r="F41" s="153">
        <v>45.07</v>
      </c>
      <c r="G41" s="153">
        <v>77.3</v>
      </c>
      <c r="H41" s="153">
        <v>345.29</v>
      </c>
      <c r="I41" s="153">
        <v>567.54999999999995</v>
      </c>
    </row>
    <row r="42" spans="1:9" ht="24" customHeight="1" x14ac:dyDescent="0.3">
      <c r="A42" s="16" t="s">
        <v>53</v>
      </c>
      <c r="B42" s="16" t="s">
        <v>869</v>
      </c>
      <c r="C42" s="153">
        <v>32</v>
      </c>
      <c r="D42" s="153">
        <v>11.93</v>
      </c>
      <c r="E42" s="153">
        <v>52.09</v>
      </c>
      <c r="F42" s="153">
        <v>45.13</v>
      </c>
      <c r="G42" s="153">
        <v>77.3</v>
      </c>
      <c r="H42" s="153">
        <v>340.29</v>
      </c>
      <c r="I42" s="153">
        <v>558.74</v>
      </c>
    </row>
    <row r="43" spans="1:9" ht="24" customHeight="1" x14ac:dyDescent="0.3">
      <c r="A43" s="16" t="s">
        <v>53</v>
      </c>
      <c r="B43" s="16" t="s">
        <v>870</v>
      </c>
      <c r="C43" s="153">
        <v>32</v>
      </c>
      <c r="D43" s="153">
        <v>8.2799999999999994</v>
      </c>
      <c r="E43" s="153">
        <v>52.23</v>
      </c>
      <c r="F43" s="153">
        <v>44.99</v>
      </c>
      <c r="G43" s="153">
        <v>77.3</v>
      </c>
      <c r="H43" s="153">
        <v>338.89</v>
      </c>
      <c r="I43" s="153">
        <v>553.69000000000005</v>
      </c>
    </row>
    <row r="44" spans="1:9" ht="24" customHeight="1" x14ac:dyDescent="0.3">
      <c r="A44" s="16" t="s">
        <v>53</v>
      </c>
      <c r="B44" s="16" t="s">
        <v>871</v>
      </c>
      <c r="C44" s="153">
        <v>33</v>
      </c>
      <c r="D44" s="153">
        <v>8.6300000000000008</v>
      </c>
      <c r="E44" s="153">
        <v>57.42</v>
      </c>
      <c r="F44" s="153">
        <v>40.619999999999997</v>
      </c>
      <c r="G44" s="153">
        <v>77.3</v>
      </c>
      <c r="H44" s="153">
        <v>339.52</v>
      </c>
      <c r="I44" s="153">
        <v>556.49</v>
      </c>
    </row>
    <row r="45" spans="1:9" ht="24" customHeight="1" x14ac:dyDescent="0.3">
      <c r="A45" s="16" t="s">
        <v>53</v>
      </c>
      <c r="B45" s="16" t="s">
        <v>872</v>
      </c>
      <c r="C45" s="153">
        <v>33</v>
      </c>
      <c r="D45" s="153">
        <v>8.92</v>
      </c>
      <c r="E45" s="153">
        <v>56.21</v>
      </c>
      <c r="F45" s="153">
        <v>40.69</v>
      </c>
      <c r="G45" s="153">
        <v>77.3</v>
      </c>
      <c r="H45" s="153">
        <v>339.42</v>
      </c>
      <c r="I45" s="153">
        <v>555.54</v>
      </c>
    </row>
    <row r="46" spans="1:9" ht="24" customHeight="1" x14ac:dyDescent="0.3">
      <c r="A46" s="16" t="s">
        <v>53</v>
      </c>
      <c r="B46" s="16" t="s">
        <v>873</v>
      </c>
      <c r="C46" s="153">
        <v>31</v>
      </c>
      <c r="D46" s="153">
        <v>8.92</v>
      </c>
      <c r="E46" s="153">
        <v>63.8</v>
      </c>
      <c r="F46" s="153">
        <v>41.05</v>
      </c>
      <c r="G46" s="153">
        <v>77.3</v>
      </c>
      <c r="H46" s="153">
        <v>347.54</v>
      </c>
      <c r="I46" s="153">
        <v>569.61</v>
      </c>
    </row>
    <row r="47" spans="1:9" ht="24" customHeight="1" x14ac:dyDescent="0.3">
      <c r="A47" s="18" t="s">
        <v>53</v>
      </c>
      <c r="B47" s="18" t="s">
        <v>874</v>
      </c>
      <c r="C47" s="154">
        <v>31</v>
      </c>
      <c r="D47" s="154">
        <v>8.9</v>
      </c>
      <c r="E47" s="154">
        <v>56.78</v>
      </c>
      <c r="F47" s="154">
        <v>41.08</v>
      </c>
      <c r="G47" s="154">
        <v>77.3</v>
      </c>
      <c r="H47" s="154">
        <v>348.43</v>
      </c>
      <c r="I47" s="154">
        <v>563.49</v>
      </c>
    </row>
    <row r="48" spans="1:9" ht="24" customHeight="1" x14ac:dyDescent="0.3">
      <c r="A48" s="13" t="s">
        <v>53</v>
      </c>
      <c r="B48" s="13" t="s">
        <v>875</v>
      </c>
      <c r="C48" s="152">
        <v>32</v>
      </c>
      <c r="D48" s="152">
        <v>8.89</v>
      </c>
      <c r="E48" s="152">
        <v>60.84</v>
      </c>
      <c r="F48" s="152">
        <v>40.909999999999997</v>
      </c>
      <c r="G48" s="152">
        <v>77.3</v>
      </c>
      <c r="H48" s="152">
        <v>350.48</v>
      </c>
      <c r="I48" s="152">
        <v>570.41999999999996</v>
      </c>
    </row>
    <row r="49" spans="1:9" ht="24" customHeight="1" x14ac:dyDescent="0.3">
      <c r="A49" s="16" t="s">
        <v>53</v>
      </c>
      <c r="B49" s="16" t="s">
        <v>876</v>
      </c>
      <c r="C49" s="153">
        <v>32</v>
      </c>
      <c r="D49" s="153">
        <v>8.83</v>
      </c>
      <c r="E49" s="153">
        <v>62.38</v>
      </c>
      <c r="F49" s="153">
        <v>41.01</v>
      </c>
      <c r="G49" s="153">
        <v>77.3</v>
      </c>
      <c r="H49" s="153">
        <v>345.67</v>
      </c>
      <c r="I49" s="153">
        <v>567.19000000000005</v>
      </c>
    </row>
    <row r="50" spans="1:9" ht="24" customHeight="1" x14ac:dyDescent="0.3">
      <c r="A50" s="16" t="s">
        <v>53</v>
      </c>
      <c r="B50" s="16" t="s">
        <v>877</v>
      </c>
      <c r="C50" s="153">
        <v>31</v>
      </c>
      <c r="D50" s="153">
        <v>8.83</v>
      </c>
      <c r="E50" s="153">
        <v>55.49</v>
      </c>
      <c r="F50" s="153">
        <v>43.39</v>
      </c>
      <c r="G50" s="153">
        <v>77.3</v>
      </c>
      <c r="H50" s="153">
        <v>343.59</v>
      </c>
      <c r="I50" s="153">
        <v>559.6</v>
      </c>
    </row>
    <row r="51" spans="1:9" ht="24" customHeight="1" x14ac:dyDescent="0.3">
      <c r="A51" s="16" t="s">
        <v>53</v>
      </c>
      <c r="B51" s="16" t="s">
        <v>878</v>
      </c>
      <c r="C51" s="153">
        <v>31</v>
      </c>
      <c r="D51" s="153">
        <v>9.33</v>
      </c>
      <c r="E51" s="153">
        <v>57.69</v>
      </c>
      <c r="F51" s="153">
        <v>43.37</v>
      </c>
      <c r="G51" s="153">
        <v>77.3</v>
      </c>
      <c r="H51" s="153">
        <v>342.13</v>
      </c>
      <c r="I51" s="153">
        <v>560.82000000000005</v>
      </c>
    </row>
    <row r="52" spans="1:9" ht="24" customHeight="1" x14ac:dyDescent="0.3">
      <c r="A52" s="16" t="s">
        <v>53</v>
      </c>
      <c r="B52" s="16" t="s">
        <v>879</v>
      </c>
      <c r="C52" s="153">
        <v>29</v>
      </c>
      <c r="D52" s="153">
        <v>9.32</v>
      </c>
      <c r="E52" s="153">
        <v>51.25</v>
      </c>
      <c r="F52" s="153">
        <v>45.64</v>
      </c>
      <c r="G52" s="153">
        <v>77.3</v>
      </c>
      <c r="H52" s="153">
        <v>340.69</v>
      </c>
      <c r="I52" s="153">
        <v>553.20000000000005</v>
      </c>
    </row>
    <row r="53" spans="1:9" ht="24" customHeight="1" x14ac:dyDescent="0.3">
      <c r="A53" s="16" t="s">
        <v>53</v>
      </c>
      <c r="B53" s="16" t="s">
        <v>880</v>
      </c>
      <c r="C53" s="153">
        <v>29</v>
      </c>
      <c r="D53" s="153">
        <v>9.26</v>
      </c>
      <c r="E53" s="153">
        <v>56.88</v>
      </c>
      <c r="F53" s="153">
        <v>39.96</v>
      </c>
      <c r="G53" s="153">
        <v>77.3</v>
      </c>
      <c r="H53" s="153">
        <v>341.68</v>
      </c>
      <c r="I53" s="153">
        <v>554.08000000000004</v>
      </c>
    </row>
    <row r="54" spans="1:9" ht="24" customHeight="1" x14ac:dyDescent="0.3">
      <c r="A54" s="16" t="s">
        <v>53</v>
      </c>
      <c r="B54" s="16" t="s">
        <v>881</v>
      </c>
      <c r="C54" s="153">
        <v>32</v>
      </c>
      <c r="D54" s="153">
        <v>9.3000000000000007</v>
      </c>
      <c r="E54" s="153">
        <v>54.16</v>
      </c>
      <c r="F54" s="153">
        <v>43.88</v>
      </c>
      <c r="G54" s="153">
        <v>77.3</v>
      </c>
      <c r="H54" s="153">
        <v>334.66</v>
      </c>
      <c r="I54" s="153">
        <v>551.29999999999995</v>
      </c>
    </row>
    <row r="55" spans="1:9" ht="24" customHeight="1" x14ac:dyDescent="0.3">
      <c r="A55" s="18" t="s">
        <v>882</v>
      </c>
      <c r="B55" s="18" t="s">
        <v>54</v>
      </c>
      <c r="C55" s="154">
        <v>32</v>
      </c>
      <c r="D55" s="154">
        <v>9.2100000000000009</v>
      </c>
      <c r="E55" s="154">
        <v>55.01</v>
      </c>
      <c r="F55" s="154">
        <v>45.49</v>
      </c>
      <c r="G55" s="154">
        <v>77.3</v>
      </c>
      <c r="H55" s="154">
        <v>342.68</v>
      </c>
      <c r="I55" s="154">
        <v>561.69000000000005</v>
      </c>
    </row>
    <row r="56" spans="1:9" ht="15.6" x14ac:dyDescent="0.3">
      <c r="A56" s="202" t="s">
        <v>1103</v>
      </c>
      <c r="B56" s="203"/>
      <c r="C56" s="156">
        <v>742</v>
      </c>
      <c r="D56" s="156">
        <v>297.49</v>
      </c>
      <c r="E56" s="156">
        <v>1277.18</v>
      </c>
      <c r="F56" s="156">
        <v>1033.18</v>
      </c>
      <c r="G56" s="156">
        <v>1830.64</v>
      </c>
      <c r="H56" s="156">
        <v>8148.92</v>
      </c>
      <c r="I56" s="156">
        <v>13329.41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1740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1741</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1742</v>
      </c>
      <c r="B6" s="227"/>
      <c r="C6" s="158" t="s">
        <v>1743</v>
      </c>
      <c r="D6" s="158" t="s">
        <v>1744</v>
      </c>
      <c r="E6" s="158" t="s">
        <v>1745</v>
      </c>
      <c r="F6" s="158" t="s">
        <v>1746</v>
      </c>
      <c r="G6" s="158" t="s">
        <v>1747</v>
      </c>
      <c r="H6" s="158" t="s">
        <v>1748</v>
      </c>
      <c r="I6" s="158" t="s">
        <v>1749</v>
      </c>
      <c r="J6" s="158" t="s">
        <v>1750</v>
      </c>
      <c r="K6" s="158" t="s">
        <v>1751</v>
      </c>
      <c r="L6" s="158" t="s">
        <v>1752</v>
      </c>
      <c r="M6" s="158" t="s">
        <v>1753</v>
      </c>
      <c r="N6" s="158" t="s">
        <v>1754</v>
      </c>
      <c r="O6" s="158" t="s">
        <v>1755</v>
      </c>
      <c r="P6" s="158" t="s">
        <v>1756</v>
      </c>
      <c r="Q6" s="158" t="s">
        <v>1757</v>
      </c>
      <c r="R6" s="158" t="s">
        <v>1758</v>
      </c>
      <c r="S6" s="158" t="s">
        <v>1759</v>
      </c>
      <c r="T6" s="158" t="s">
        <v>1760</v>
      </c>
      <c r="U6" s="158" t="s">
        <v>1761</v>
      </c>
      <c r="V6" s="158" t="s">
        <v>1762</v>
      </c>
      <c r="W6" s="158" t="s">
        <v>1763</v>
      </c>
      <c r="X6" s="158" t="s">
        <v>1764</v>
      </c>
      <c r="Y6" s="158" t="s">
        <v>1765</v>
      </c>
      <c r="Z6" s="158" t="s">
        <v>1766</v>
      </c>
      <c r="AA6" s="158" t="s">
        <v>1767</v>
      </c>
      <c r="AB6" s="158" t="s">
        <v>1768</v>
      </c>
      <c r="AC6" s="158" t="s">
        <v>1769</v>
      </c>
      <c r="AD6" s="158" t="s">
        <v>1770</v>
      </c>
      <c r="AE6" s="158" t="s">
        <v>1771</v>
      </c>
      <c r="AF6" s="158" t="s">
        <v>1772</v>
      </c>
      <c r="AG6" s="158" t="s">
        <v>1773</v>
      </c>
      <c r="AH6" s="158" t="s">
        <v>1774</v>
      </c>
      <c r="AI6" s="158" t="s">
        <v>1775</v>
      </c>
      <c r="AJ6" s="158" t="s">
        <v>1776</v>
      </c>
      <c r="AK6" s="158" t="s">
        <v>1777</v>
      </c>
      <c r="AL6" s="158" t="s">
        <v>1778</v>
      </c>
      <c r="AM6" s="158" t="s">
        <v>1779</v>
      </c>
      <c r="AN6" s="158" t="s">
        <v>1780</v>
      </c>
      <c r="AO6" s="158" t="s">
        <v>1781</v>
      </c>
      <c r="AP6" s="158" t="s">
        <v>1782</v>
      </c>
      <c r="AQ6" s="158" t="s">
        <v>1783</v>
      </c>
      <c r="AR6" s="158" t="s">
        <v>1784</v>
      </c>
      <c r="AS6" s="158" t="s">
        <v>1785</v>
      </c>
      <c r="AT6" s="158" t="s">
        <v>1786</v>
      </c>
      <c r="AU6" s="158" t="s">
        <v>1787</v>
      </c>
      <c r="AV6" s="158" t="s">
        <v>1788</v>
      </c>
      <c r="AW6" s="158" t="s">
        <v>1789</v>
      </c>
      <c r="AX6" s="158" t="s">
        <v>1790</v>
      </c>
      <c r="AY6" s="158" t="s">
        <v>1791</v>
      </c>
      <c r="AZ6" s="158" t="s">
        <v>1792</v>
      </c>
      <c r="BA6" s="158" t="s">
        <v>1793</v>
      </c>
      <c r="BB6" s="158" t="s">
        <v>1794</v>
      </c>
      <c r="BC6" s="158" t="s">
        <v>1795</v>
      </c>
      <c r="BD6" s="158" t="s">
        <v>1796</v>
      </c>
      <c r="BE6" s="158" t="s">
        <v>1797</v>
      </c>
      <c r="BF6" s="158" t="s">
        <v>1798</v>
      </c>
      <c r="BG6" s="158" t="s">
        <v>1799</v>
      </c>
      <c r="BH6" s="158" t="s">
        <v>1800</v>
      </c>
      <c r="BI6" s="158" t="s">
        <v>1801</v>
      </c>
      <c r="BJ6" s="158" t="s">
        <v>1802</v>
      </c>
      <c r="BK6" s="158" t="s">
        <v>1803</v>
      </c>
      <c r="BL6" s="158" t="s">
        <v>1804</v>
      </c>
      <c r="BM6" s="158" t="s">
        <v>1805</v>
      </c>
      <c r="BN6" s="158" t="s">
        <v>1806</v>
      </c>
      <c r="BO6" s="158" t="s">
        <v>1807</v>
      </c>
      <c r="BP6" s="158" t="s">
        <v>1808</v>
      </c>
      <c r="BQ6" s="158" t="s">
        <v>1809</v>
      </c>
      <c r="BR6" s="158" t="s">
        <v>1810</v>
      </c>
      <c r="BS6" s="158" t="s">
        <v>1811</v>
      </c>
      <c r="BT6" s="158" t="s">
        <v>1812</v>
      </c>
      <c r="BU6" s="158" t="s">
        <v>1813</v>
      </c>
      <c r="BV6" s="158" t="s">
        <v>1814</v>
      </c>
      <c r="BW6" s="158" t="s">
        <v>1815</v>
      </c>
      <c r="BX6" s="158" t="s">
        <v>1816</v>
      </c>
      <c r="BY6" s="158" t="s">
        <v>1817</v>
      </c>
      <c r="BZ6" s="158" t="s">
        <v>1818</v>
      </c>
      <c r="CA6" s="158" t="s">
        <v>1819</v>
      </c>
      <c r="CB6" s="158" t="s">
        <v>1820</v>
      </c>
      <c r="CC6" s="158" t="s">
        <v>1821</v>
      </c>
      <c r="CD6" s="158" t="s">
        <v>1822</v>
      </c>
      <c r="CE6" s="158" t="s">
        <v>1823</v>
      </c>
      <c r="CF6" s="158" t="s">
        <v>1824</v>
      </c>
      <c r="CG6" s="158" t="s">
        <v>1825</v>
      </c>
      <c r="CH6" s="158" t="s">
        <v>1826</v>
      </c>
      <c r="CI6" s="158" t="s">
        <v>1827</v>
      </c>
      <c r="CJ6" s="158" t="s">
        <v>1828</v>
      </c>
      <c r="CK6" s="158" t="s">
        <v>1829</v>
      </c>
      <c r="CL6" s="158" t="s">
        <v>1830</v>
      </c>
      <c r="CM6" s="158" t="s">
        <v>1831</v>
      </c>
      <c r="CN6" s="158" t="s">
        <v>1832</v>
      </c>
      <c r="CO6" s="158" t="s">
        <v>1833</v>
      </c>
      <c r="CP6" s="158" t="s">
        <v>1834</v>
      </c>
      <c r="CQ6" s="158" t="s">
        <v>1835</v>
      </c>
      <c r="CR6" s="158" t="s">
        <v>1836</v>
      </c>
      <c r="CS6" s="158" t="s">
        <v>1837</v>
      </c>
      <c r="CT6" s="158" t="s">
        <v>1838</v>
      </c>
      <c r="CU6" s="158" t="s">
        <v>1839</v>
      </c>
      <c r="CV6" s="158" t="s">
        <v>1840</v>
      </c>
      <c r="CW6" s="158" t="s">
        <v>1841</v>
      </c>
      <c r="CX6" s="158" t="s">
        <v>1842</v>
      </c>
      <c r="CY6" s="158" t="s">
        <v>1843</v>
      </c>
      <c r="CZ6" s="158" t="s">
        <v>1844</v>
      </c>
      <c r="DA6" s="158" t="s">
        <v>1845</v>
      </c>
      <c r="DB6" s="158" t="s">
        <v>1846</v>
      </c>
      <c r="DC6" s="158" t="s">
        <v>1847</v>
      </c>
      <c r="DD6" s="158" t="s">
        <v>1848</v>
      </c>
      <c r="DE6" s="158" t="s">
        <v>1849</v>
      </c>
      <c r="DF6" s="158" t="s">
        <v>1850</v>
      </c>
      <c r="DG6" s="158" t="s">
        <v>1851</v>
      </c>
      <c r="DH6" s="158" t="s">
        <v>1852</v>
      </c>
      <c r="DI6" s="158" t="s">
        <v>1853</v>
      </c>
      <c r="DJ6" s="158" t="s">
        <v>1854</v>
      </c>
      <c r="DK6" s="158" t="s">
        <v>1855</v>
      </c>
      <c r="DL6" s="158" t="s">
        <v>1856</v>
      </c>
      <c r="DM6" s="158" t="s">
        <v>1857</v>
      </c>
      <c r="DN6" s="158" t="s">
        <v>1858</v>
      </c>
      <c r="DO6" s="158" t="s">
        <v>1859</v>
      </c>
      <c r="DP6" s="158" t="s">
        <v>1860</v>
      </c>
      <c r="DQ6" s="158" t="s">
        <v>1861</v>
      </c>
      <c r="DR6" s="158" t="s">
        <v>1862</v>
      </c>
      <c r="DS6" s="158" t="s">
        <v>1863</v>
      </c>
      <c r="DT6" s="158" t="s">
        <v>1864</v>
      </c>
      <c r="DU6" s="158" t="s">
        <v>1865</v>
      </c>
      <c r="DV6" s="158" t="s">
        <v>1866</v>
      </c>
      <c r="DW6" s="158" t="s">
        <v>1867</v>
      </c>
      <c r="DX6" s="158" t="s">
        <v>1868</v>
      </c>
      <c r="DY6" s="158" t="s">
        <v>1869</v>
      </c>
      <c r="DZ6" s="158" t="s">
        <v>1870</v>
      </c>
      <c r="EA6" s="158" t="s">
        <v>1871</v>
      </c>
      <c r="EB6" s="158" t="s">
        <v>1872</v>
      </c>
      <c r="EC6" s="158" t="s">
        <v>1873</v>
      </c>
      <c r="ED6" s="158" t="s">
        <v>1874</v>
      </c>
      <c r="EE6" s="158" t="s">
        <v>1875</v>
      </c>
      <c r="EF6" s="158" t="s">
        <v>1876</v>
      </c>
      <c r="EG6" s="158" t="s">
        <v>1877</v>
      </c>
      <c r="EH6" s="158" t="s">
        <v>1878</v>
      </c>
      <c r="EI6" s="158" t="s">
        <v>1879</v>
      </c>
      <c r="EJ6" s="158" t="s">
        <v>1880</v>
      </c>
      <c r="EK6" s="158" t="s">
        <v>1881</v>
      </c>
      <c r="EL6" s="158" t="s">
        <v>1882</v>
      </c>
      <c r="EM6" s="158" t="s">
        <v>1883</v>
      </c>
      <c r="EN6" s="158" t="s">
        <v>1884</v>
      </c>
      <c r="EO6" s="158" t="s">
        <v>1885</v>
      </c>
      <c r="EP6" s="158" t="s">
        <v>1886</v>
      </c>
      <c r="EQ6" s="158" t="s">
        <v>1887</v>
      </c>
      <c r="ER6" s="158" t="s">
        <v>1888</v>
      </c>
      <c r="ES6" s="158" t="s">
        <v>1889</v>
      </c>
      <c r="ET6" s="158" t="s">
        <v>1890</v>
      </c>
      <c r="EU6" s="158" t="s">
        <v>1891</v>
      </c>
      <c r="EV6" s="158" t="s">
        <v>1892</v>
      </c>
      <c r="EW6" s="158" t="s">
        <v>1893</v>
      </c>
      <c r="EX6" s="158" t="s">
        <v>1894</v>
      </c>
      <c r="EY6" s="158" t="s">
        <v>1895</v>
      </c>
      <c r="EZ6" s="158" t="s">
        <v>1896</v>
      </c>
      <c r="FA6" s="158" t="s">
        <v>1897</v>
      </c>
      <c r="FB6" s="158" t="s">
        <v>1898</v>
      </c>
      <c r="FC6" s="158" t="s">
        <v>1899</v>
      </c>
      <c r="FD6" s="158" t="s">
        <v>1900</v>
      </c>
      <c r="FE6" s="158" t="s">
        <v>1901</v>
      </c>
      <c r="FF6" s="158" t="s">
        <v>1902</v>
      </c>
      <c r="FG6" s="158" t="s">
        <v>1903</v>
      </c>
      <c r="FH6" s="158" t="s">
        <v>1904</v>
      </c>
      <c r="FI6" s="158" t="s">
        <v>1905</v>
      </c>
      <c r="FJ6" s="158" t="s">
        <v>1906</v>
      </c>
      <c r="FK6" s="158" t="s">
        <v>1907</v>
      </c>
      <c r="FL6" s="158" t="s">
        <v>1908</v>
      </c>
      <c r="FM6" s="158" t="s">
        <v>1909</v>
      </c>
      <c r="FN6" s="158" t="s">
        <v>1910</v>
      </c>
      <c r="FO6" s="158" t="s">
        <v>1911</v>
      </c>
      <c r="FP6" s="158" t="s">
        <v>1912</v>
      </c>
      <c r="FQ6" s="158" t="s">
        <v>1913</v>
      </c>
      <c r="FR6" s="158" t="s">
        <v>1914</v>
      </c>
      <c r="FS6" s="158" t="s">
        <v>1915</v>
      </c>
      <c r="FT6" s="158" t="s">
        <v>1916</v>
      </c>
      <c r="FU6" s="158" t="s">
        <v>1917</v>
      </c>
      <c r="FV6" s="158" t="s">
        <v>1918</v>
      </c>
      <c r="FW6" s="158" t="s">
        <v>1919</v>
      </c>
      <c r="FX6" s="158" t="s">
        <v>1920</v>
      </c>
      <c r="FY6" s="158" t="s">
        <v>1921</v>
      </c>
      <c r="FZ6" s="158" t="s">
        <v>1922</v>
      </c>
      <c r="GA6" s="158" t="s">
        <v>1923</v>
      </c>
      <c r="GB6" s="158" t="s">
        <v>1924</v>
      </c>
      <c r="GC6" s="158" t="s">
        <v>1925</v>
      </c>
      <c r="GD6" s="158" t="s">
        <v>1926</v>
      </c>
      <c r="GE6" s="158" t="s">
        <v>1927</v>
      </c>
      <c r="GF6" s="158" t="s">
        <v>1928</v>
      </c>
      <c r="GG6" s="158" t="s">
        <v>1929</v>
      </c>
      <c r="GH6" s="158" t="s">
        <v>1930</v>
      </c>
      <c r="GI6" s="158" t="s">
        <v>1931</v>
      </c>
      <c r="GJ6" s="158" t="s">
        <v>1932</v>
      </c>
      <c r="GK6" s="158" t="s">
        <v>1933</v>
      </c>
      <c r="GL6" s="158" t="s">
        <v>1934</v>
      </c>
      <c r="GM6" s="158" t="s">
        <v>1935</v>
      </c>
      <c r="GN6" s="158" t="s">
        <v>1936</v>
      </c>
      <c r="GO6" s="158" t="s">
        <v>1937</v>
      </c>
      <c r="GP6" s="158" t="s">
        <v>1938</v>
      </c>
      <c r="GQ6" s="158" t="s">
        <v>1939</v>
      </c>
      <c r="GR6" s="158" t="s">
        <v>1940</v>
      </c>
      <c r="GS6" s="158" t="s">
        <v>1941</v>
      </c>
      <c r="GT6" s="158" t="s">
        <v>1942</v>
      </c>
      <c r="GU6" s="158" t="s">
        <v>1943</v>
      </c>
      <c r="GV6" s="158" t="s">
        <v>1944</v>
      </c>
      <c r="GW6" s="158" t="s">
        <v>1945</v>
      </c>
      <c r="GX6" s="158" t="s">
        <v>1946</v>
      </c>
      <c r="GY6" s="158" t="s">
        <v>1947</v>
      </c>
      <c r="GZ6" s="158" t="s">
        <v>1948</v>
      </c>
      <c r="HA6" s="158" t="s">
        <v>1949</v>
      </c>
      <c r="HB6" s="158" t="s">
        <v>1950</v>
      </c>
      <c r="HC6" s="158" t="s">
        <v>1951</v>
      </c>
      <c r="HD6" s="158" t="s">
        <v>1952</v>
      </c>
      <c r="HE6" s="158" t="s">
        <v>1953</v>
      </c>
      <c r="HF6" s="158" t="s">
        <v>1954</v>
      </c>
      <c r="HG6" s="158" t="s">
        <v>1955</v>
      </c>
      <c r="HH6" s="158" t="s">
        <v>1956</v>
      </c>
      <c r="HI6" s="158" t="s">
        <v>1957</v>
      </c>
      <c r="HJ6" s="158" t="s">
        <v>1958</v>
      </c>
      <c r="HK6" s="158" t="s">
        <v>1959</v>
      </c>
      <c r="HL6" s="158" t="s">
        <v>1960</v>
      </c>
      <c r="HM6" s="158" t="s">
        <v>1961</v>
      </c>
      <c r="HN6" s="158" t="s">
        <v>1962</v>
      </c>
      <c r="HO6" s="158" t="s">
        <v>1963</v>
      </c>
      <c r="HP6" s="158" t="s">
        <v>1964</v>
      </c>
      <c r="HQ6" s="158" t="s">
        <v>1965</v>
      </c>
      <c r="HR6" s="158" t="s">
        <v>1966</v>
      </c>
      <c r="HS6" s="158" t="s">
        <v>1967</v>
      </c>
      <c r="HT6" s="158" t="s">
        <v>1968</v>
      </c>
      <c r="HU6" s="158" t="s">
        <v>1969</v>
      </c>
      <c r="HV6" s="158" t="s">
        <v>1970</v>
      </c>
      <c r="HW6" s="158" t="s">
        <v>1971</v>
      </c>
      <c r="HX6" s="158" t="s">
        <v>1972</v>
      </c>
      <c r="HY6" s="158" t="s">
        <v>1973</v>
      </c>
      <c r="HZ6" s="158" t="s">
        <v>1974</v>
      </c>
      <c r="IA6" s="158" t="s">
        <v>1975</v>
      </c>
      <c r="IB6" s="158" t="s">
        <v>1976</v>
      </c>
      <c r="IC6" s="158" t="s">
        <v>1977</v>
      </c>
      <c r="ID6" s="158" t="s">
        <v>1978</v>
      </c>
      <c r="IE6" s="158" t="s">
        <v>1979</v>
      </c>
      <c r="IF6" s="158" t="s">
        <v>1980</v>
      </c>
      <c r="IG6" s="158" t="s">
        <v>1981</v>
      </c>
      <c r="IH6" s="158" t="s">
        <v>1982</v>
      </c>
      <c r="II6" s="158" t="s">
        <v>1983</v>
      </c>
      <c r="IJ6" s="158" t="s">
        <v>1984</v>
      </c>
      <c r="IK6" s="158" t="s">
        <v>1985</v>
      </c>
      <c r="IL6" s="158" t="s">
        <v>1986</v>
      </c>
      <c r="IM6" s="158" t="s">
        <v>1987</v>
      </c>
      <c r="IN6" s="158" t="s">
        <v>1988</v>
      </c>
      <c r="IO6" s="158" t="s">
        <v>1989</v>
      </c>
      <c r="IP6" s="158" t="s">
        <v>1990</v>
      </c>
      <c r="IQ6" s="158" t="s">
        <v>1991</v>
      </c>
      <c r="IR6" s="158" t="s">
        <v>1992</v>
      </c>
      <c r="IS6" s="158" t="s">
        <v>1993</v>
      </c>
      <c r="IT6" s="158" t="s">
        <v>1994</v>
      </c>
      <c r="IU6" s="158" t="s">
        <v>1995</v>
      </c>
      <c r="IV6" s="158" t="s">
        <v>1996</v>
      </c>
      <c r="IW6" s="158" t="s">
        <v>1997</v>
      </c>
      <c r="IX6" s="158" t="s">
        <v>1998</v>
      </c>
      <c r="IY6" s="158" t="s">
        <v>1999</v>
      </c>
      <c r="IZ6" s="158" t="s">
        <v>2000</v>
      </c>
      <c r="JA6" s="158" t="s">
        <v>2001</v>
      </c>
      <c r="JB6" s="158" t="s">
        <v>2002</v>
      </c>
      <c r="JC6" s="158" t="s">
        <v>2003</v>
      </c>
      <c r="JD6" s="158" t="s">
        <v>2004</v>
      </c>
      <c r="JE6" s="158" t="s">
        <v>2005</v>
      </c>
      <c r="JF6" s="158" t="s">
        <v>2006</v>
      </c>
      <c r="JG6" s="158" t="s">
        <v>2007</v>
      </c>
      <c r="JH6" s="158" t="s">
        <v>2008</v>
      </c>
      <c r="JI6" s="158" t="s">
        <v>2009</v>
      </c>
      <c r="JJ6" s="158" t="s">
        <v>2010</v>
      </c>
      <c r="JK6" s="158" t="s">
        <v>2011</v>
      </c>
      <c r="JL6" s="158" t="s">
        <v>2012</v>
      </c>
      <c r="JM6" s="158" t="s">
        <v>2013</v>
      </c>
      <c r="JN6" s="158" t="s">
        <v>2014</v>
      </c>
      <c r="JO6" s="158" t="s">
        <v>2015</v>
      </c>
      <c r="JP6" s="158" t="s">
        <v>2016</v>
      </c>
      <c r="JQ6" s="158" t="s">
        <v>2017</v>
      </c>
      <c r="JR6" s="158" t="s">
        <v>2018</v>
      </c>
      <c r="JS6" s="158" t="s">
        <v>2019</v>
      </c>
      <c r="JT6" s="158" t="s">
        <v>2020</v>
      </c>
      <c r="JU6" s="158" t="s">
        <v>2021</v>
      </c>
      <c r="JV6" s="158" t="s">
        <v>2022</v>
      </c>
      <c r="JW6" s="158" t="s">
        <v>2023</v>
      </c>
      <c r="JX6" s="158" t="s">
        <v>2024</v>
      </c>
      <c r="JY6" s="158" t="s">
        <v>2025</v>
      </c>
      <c r="JZ6" s="158" t="s">
        <v>2026</v>
      </c>
      <c r="KA6" s="158" t="s">
        <v>2027</v>
      </c>
      <c r="KB6" s="158" t="s">
        <v>2028</v>
      </c>
      <c r="KC6" s="158" t="s">
        <v>2029</v>
      </c>
      <c r="KD6" s="158" t="s">
        <v>2030</v>
      </c>
      <c r="KE6" s="158" t="s">
        <v>2031</v>
      </c>
      <c r="KF6" s="158" t="s">
        <v>2032</v>
      </c>
      <c r="KG6" s="158" t="s">
        <v>2033</v>
      </c>
      <c r="KH6" s="158" t="s">
        <v>2034</v>
      </c>
      <c r="KI6" s="158" t="s">
        <v>2035</v>
      </c>
    </row>
    <row r="7" spans="1:295" ht="27" customHeight="1" x14ac:dyDescent="0.3">
      <c r="A7" s="227" t="s">
        <v>17</v>
      </c>
      <c r="B7" s="227"/>
      <c r="C7" s="228" t="s">
        <v>2036</v>
      </c>
      <c r="D7" s="228"/>
      <c r="E7" s="228"/>
      <c r="F7" s="228" t="s">
        <v>2037</v>
      </c>
      <c r="G7" s="228" t="s">
        <v>2038</v>
      </c>
      <c r="H7" s="228"/>
      <c r="I7" s="228"/>
      <c r="J7" s="228"/>
      <c r="K7" s="228" t="s">
        <v>2039</v>
      </c>
      <c r="L7" s="228"/>
      <c r="M7" s="228"/>
      <c r="N7" s="228" t="s">
        <v>2040</v>
      </c>
      <c r="O7" s="228" t="s">
        <v>2041</v>
      </c>
      <c r="P7" s="228"/>
      <c r="Q7" s="228" t="s">
        <v>2042</v>
      </c>
      <c r="R7" s="228"/>
      <c r="S7" s="228" t="s">
        <v>2043</v>
      </c>
      <c r="T7" s="228"/>
      <c r="U7" s="228" t="s">
        <v>2044</v>
      </c>
      <c r="V7" s="228"/>
      <c r="W7" s="228"/>
      <c r="X7" s="228" t="s">
        <v>2045</v>
      </c>
      <c r="Y7" s="228"/>
      <c r="Z7" s="228"/>
      <c r="AA7" s="228" t="s">
        <v>2046</v>
      </c>
      <c r="AB7" s="228"/>
      <c r="AC7" s="228"/>
      <c r="AD7" s="228"/>
      <c r="AE7" s="228"/>
      <c r="AF7" s="228"/>
      <c r="AG7" s="228"/>
      <c r="AH7" s="228"/>
      <c r="AI7" s="228"/>
      <c r="AJ7" s="228" t="s">
        <v>2047</v>
      </c>
      <c r="AK7" s="228"/>
      <c r="AL7" s="228"/>
      <c r="AM7" s="228" t="s">
        <v>2048</v>
      </c>
      <c r="AN7" s="228"/>
      <c r="AO7" s="228" t="s">
        <v>2049</v>
      </c>
      <c r="AP7" s="228"/>
      <c r="AQ7" s="228" t="s">
        <v>2050</v>
      </c>
      <c r="AR7" s="228"/>
      <c r="AS7" s="228"/>
      <c r="AT7" s="228" t="s">
        <v>2051</v>
      </c>
      <c r="AU7" s="228"/>
      <c r="AV7" s="228" t="s">
        <v>2052</v>
      </c>
      <c r="AW7" s="228"/>
      <c r="AX7" s="228" t="s">
        <v>2051</v>
      </c>
      <c r="AY7" s="228"/>
      <c r="AZ7" s="228"/>
      <c r="BA7" s="228" t="s">
        <v>2053</v>
      </c>
      <c r="BB7" s="228" t="s">
        <v>2054</v>
      </c>
      <c r="BC7" s="228" t="s">
        <v>2055</v>
      </c>
      <c r="BD7" s="228"/>
      <c r="BE7" s="228"/>
      <c r="BF7" s="228" t="s">
        <v>2056</v>
      </c>
      <c r="BG7" s="228"/>
      <c r="BH7" s="228"/>
      <c r="BI7" s="228"/>
      <c r="BJ7" s="228"/>
      <c r="BK7" s="228" t="s">
        <v>2057</v>
      </c>
      <c r="BL7" s="228" t="s">
        <v>2058</v>
      </c>
      <c r="BM7" s="228"/>
      <c r="BN7" s="228" t="s">
        <v>2059</v>
      </c>
      <c r="BO7" s="228"/>
      <c r="BP7" s="228"/>
      <c r="BQ7" s="228" t="s">
        <v>2060</v>
      </c>
      <c r="BR7" s="228"/>
      <c r="BS7" s="228"/>
      <c r="BT7" s="228"/>
      <c r="BU7" s="228" t="s">
        <v>2061</v>
      </c>
      <c r="BV7" s="228" t="s">
        <v>2062</v>
      </c>
      <c r="BW7" s="228" t="s">
        <v>2063</v>
      </c>
      <c r="BX7" s="228"/>
      <c r="BY7" s="228"/>
      <c r="BZ7" s="228"/>
      <c r="CA7" s="228" t="s">
        <v>2064</v>
      </c>
      <c r="CB7" s="228"/>
      <c r="CC7" s="228"/>
      <c r="CD7" s="228"/>
      <c r="CE7" s="228"/>
      <c r="CF7" s="228" t="s">
        <v>2065</v>
      </c>
      <c r="CG7" s="228"/>
      <c r="CH7" s="228"/>
      <c r="CI7" s="228"/>
      <c r="CJ7" s="228" t="s">
        <v>2066</v>
      </c>
      <c r="CK7" s="228"/>
      <c r="CL7" s="228" t="s">
        <v>2067</v>
      </c>
      <c r="CM7" s="228"/>
      <c r="CN7" s="228" t="s">
        <v>2068</v>
      </c>
      <c r="CO7" s="228" t="s">
        <v>2069</v>
      </c>
      <c r="CP7" s="228"/>
      <c r="CQ7" s="228"/>
      <c r="CR7" s="228" t="s">
        <v>2070</v>
      </c>
      <c r="CS7" s="228"/>
      <c r="CT7" s="228"/>
      <c r="CU7" s="228"/>
      <c r="CV7" s="228"/>
      <c r="CW7" s="228" t="s">
        <v>2071</v>
      </c>
      <c r="CX7" s="228" t="s">
        <v>2072</v>
      </c>
      <c r="CY7" s="228"/>
      <c r="CZ7" s="228"/>
      <c r="DA7" s="228"/>
      <c r="DB7" s="228"/>
      <c r="DC7" s="228"/>
      <c r="DD7" s="228" t="s">
        <v>2073</v>
      </c>
      <c r="DE7" s="228"/>
      <c r="DF7" s="228"/>
      <c r="DG7" s="228" t="s">
        <v>2074</v>
      </c>
      <c r="DH7" s="228"/>
      <c r="DI7" s="228" t="s">
        <v>2075</v>
      </c>
      <c r="DJ7" s="228"/>
      <c r="DK7" s="228" t="s">
        <v>2076</v>
      </c>
      <c r="DL7" s="228" t="s">
        <v>2077</v>
      </c>
      <c r="DM7" s="228"/>
      <c r="DN7" s="228"/>
      <c r="DO7" s="228"/>
      <c r="DP7" s="228"/>
      <c r="DQ7" s="228" t="s">
        <v>2078</v>
      </c>
      <c r="DR7" s="228" t="s">
        <v>2079</v>
      </c>
      <c r="DS7" s="228" t="s">
        <v>2080</v>
      </c>
      <c r="DT7" s="228"/>
      <c r="DU7" s="228"/>
      <c r="DV7" s="228"/>
      <c r="DW7" s="228"/>
      <c r="DX7" s="228"/>
      <c r="DY7" s="228"/>
      <c r="DZ7" s="228"/>
      <c r="EA7" s="228" t="s">
        <v>2081</v>
      </c>
      <c r="EB7" s="228" t="s">
        <v>2082</v>
      </c>
      <c r="EC7" s="228"/>
      <c r="ED7" s="228"/>
      <c r="EE7" s="228" t="s">
        <v>2081</v>
      </c>
      <c r="EF7" s="228"/>
      <c r="EG7" s="228" t="s">
        <v>2083</v>
      </c>
      <c r="EH7" s="228" t="s">
        <v>2084</v>
      </c>
      <c r="EI7" s="228"/>
      <c r="EJ7" s="228" t="s">
        <v>2085</v>
      </c>
      <c r="EK7" s="228"/>
      <c r="EL7" s="228"/>
      <c r="EM7" s="228"/>
      <c r="EN7" s="228"/>
      <c r="EO7" s="228"/>
      <c r="EP7" s="228"/>
      <c r="EQ7" s="228"/>
      <c r="ER7" s="228"/>
      <c r="ES7" s="228"/>
      <c r="ET7" s="228" t="s">
        <v>2086</v>
      </c>
      <c r="EU7" s="228" t="s">
        <v>2087</v>
      </c>
      <c r="EV7" s="228" t="s">
        <v>2088</v>
      </c>
      <c r="EW7" s="228" t="s">
        <v>2089</v>
      </c>
      <c r="EX7" s="228" t="s">
        <v>2090</v>
      </c>
      <c r="EY7" s="228" t="s">
        <v>2091</v>
      </c>
      <c r="EZ7" s="228" t="s">
        <v>2092</v>
      </c>
      <c r="FA7" s="228"/>
      <c r="FB7" s="228" t="s">
        <v>2093</v>
      </c>
      <c r="FC7" s="228"/>
      <c r="FD7" s="228" t="s">
        <v>2094</v>
      </c>
      <c r="FE7" s="228"/>
      <c r="FF7" s="228"/>
      <c r="FG7" s="228" t="s">
        <v>2095</v>
      </c>
      <c r="FH7" s="228"/>
      <c r="FI7" s="228"/>
      <c r="FJ7" s="228" t="s">
        <v>2096</v>
      </c>
      <c r="FK7" s="228"/>
      <c r="FL7" s="228"/>
      <c r="FM7" s="228" t="s">
        <v>2097</v>
      </c>
      <c r="FN7" s="228"/>
      <c r="FO7" s="228"/>
      <c r="FP7" s="228" t="s">
        <v>2098</v>
      </c>
      <c r="FQ7" s="228"/>
      <c r="FR7" s="228"/>
      <c r="FS7" s="228" t="s">
        <v>2099</v>
      </c>
      <c r="FT7" s="228" t="s">
        <v>2098</v>
      </c>
      <c r="FU7" s="228"/>
      <c r="FV7" s="228"/>
      <c r="FW7" s="228"/>
      <c r="FX7" s="228" t="s">
        <v>2100</v>
      </c>
      <c r="FY7" s="228" t="s">
        <v>2101</v>
      </c>
      <c r="FZ7" s="228" t="s">
        <v>2102</v>
      </c>
      <c r="GA7" s="228" t="s">
        <v>2103</v>
      </c>
      <c r="GB7" s="228" t="s">
        <v>2104</v>
      </c>
      <c r="GC7" s="228" t="s">
        <v>2105</v>
      </c>
      <c r="GD7" s="228"/>
      <c r="GE7" s="228" t="s">
        <v>2106</v>
      </c>
      <c r="GF7" s="228" t="s">
        <v>2107</v>
      </c>
      <c r="GG7" s="228" t="s">
        <v>2108</v>
      </c>
      <c r="GH7" s="228" t="s">
        <v>2109</v>
      </c>
      <c r="GI7" s="228" t="s">
        <v>2110</v>
      </c>
      <c r="GJ7" s="228"/>
      <c r="GK7" s="228" t="s">
        <v>2109</v>
      </c>
      <c r="GL7" s="228" t="s">
        <v>2111</v>
      </c>
      <c r="GM7" s="228"/>
      <c r="GN7" s="228" t="s">
        <v>2112</v>
      </c>
      <c r="GO7" s="228" t="s">
        <v>2113</v>
      </c>
      <c r="GP7" s="228" t="s">
        <v>2108</v>
      </c>
      <c r="GQ7" s="228"/>
      <c r="GR7" s="228" t="s">
        <v>2114</v>
      </c>
      <c r="GS7" s="228"/>
      <c r="GT7" s="228"/>
      <c r="GU7" s="228" t="s">
        <v>2115</v>
      </c>
      <c r="GV7" s="228" t="s">
        <v>2110</v>
      </c>
      <c r="GW7" s="228"/>
      <c r="GX7" s="228" t="s">
        <v>2116</v>
      </c>
      <c r="GY7" s="228" t="s">
        <v>2117</v>
      </c>
      <c r="GZ7" s="228"/>
      <c r="HA7" s="228" t="s">
        <v>2116</v>
      </c>
      <c r="HB7" s="228" t="s">
        <v>2118</v>
      </c>
      <c r="HC7" s="228"/>
      <c r="HD7" s="228" t="s">
        <v>2119</v>
      </c>
      <c r="HE7" s="228" t="s">
        <v>2120</v>
      </c>
      <c r="HF7" s="228" t="s">
        <v>2121</v>
      </c>
      <c r="HG7" s="228" t="s">
        <v>2122</v>
      </c>
      <c r="HH7" s="228" t="s">
        <v>2120</v>
      </c>
      <c r="HI7" s="228" t="s">
        <v>2123</v>
      </c>
      <c r="HJ7" s="228"/>
      <c r="HK7" s="228"/>
      <c r="HL7" s="228"/>
      <c r="HM7" s="228"/>
      <c r="HN7" s="228"/>
      <c r="HO7" s="228" t="s">
        <v>2124</v>
      </c>
      <c r="HP7" s="228"/>
      <c r="HQ7" s="228"/>
      <c r="HR7" s="228"/>
      <c r="HS7" s="228"/>
      <c r="HT7" s="228"/>
      <c r="HU7" s="228"/>
      <c r="HV7" s="228"/>
      <c r="HW7" s="228"/>
      <c r="HX7" s="228"/>
      <c r="HY7" s="228" t="s">
        <v>2125</v>
      </c>
      <c r="HZ7" s="228"/>
      <c r="IA7" s="228" t="s">
        <v>2126</v>
      </c>
      <c r="IB7" s="228"/>
      <c r="IC7" s="228"/>
      <c r="ID7" s="228"/>
      <c r="IE7" s="228"/>
      <c r="IF7" s="228"/>
      <c r="IG7" s="228"/>
      <c r="IH7" s="228"/>
      <c r="II7" s="228"/>
      <c r="IJ7" s="228" t="s">
        <v>2127</v>
      </c>
      <c r="IK7" s="228"/>
      <c r="IL7" s="228"/>
      <c r="IM7" s="228"/>
      <c r="IN7" s="228"/>
      <c r="IO7" s="228" t="s">
        <v>2128</v>
      </c>
      <c r="IP7" s="228"/>
      <c r="IQ7" s="228" t="s">
        <v>2129</v>
      </c>
      <c r="IR7" s="228"/>
      <c r="IS7" s="228" t="s">
        <v>2130</v>
      </c>
      <c r="IT7" s="228"/>
      <c r="IU7" s="228"/>
      <c r="IV7" s="228"/>
      <c r="IW7" s="228" t="s">
        <v>2131</v>
      </c>
      <c r="IX7" s="228"/>
      <c r="IY7" s="228" t="s">
        <v>2132</v>
      </c>
      <c r="IZ7" s="228" t="s">
        <v>2133</v>
      </c>
      <c r="JA7" s="228" t="s">
        <v>2134</v>
      </c>
      <c r="JB7" s="228" t="s">
        <v>2135</v>
      </c>
      <c r="JC7" s="228"/>
      <c r="JD7" s="228" t="s">
        <v>2136</v>
      </c>
      <c r="JE7" s="228"/>
      <c r="JF7" s="228" t="s">
        <v>2137</v>
      </c>
      <c r="JG7" s="228"/>
      <c r="JH7" s="228"/>
      <c r="JI7" s="228" t="s">
        <v>2138</v>
      </c>
      <c r="JJ7" s="228"/>
      <c r="JK7" s="228"/>
      <c r="JL7" s="228"/>
      <c r="JM7" s="228"/>
      <c r="JN7" s="228"/>
      <c r="JO7" s="228" t="s">
        <v>2139</v>
      </c>
      <c r="JP7" s="228"/>
      <c r="JQ7" s="228" t="s">
        <v>2140</v>
      </c>
      <c r="JR7" s="228"/>
      <c r="JS7" s="228"/>
      <c r="JT7" s="228" t="s">
        <v>2141</v>
      </c>
      <c r="JU7" s="228" t="s">
        <v>2142</v>
      </c>
      <c r="JV7" s="228" t="s">
        <v>2143</v>
      </c>
      <c r="JW7" s="228" t="s">
        <v>2126</v>
      </c>
      <c r="JX7" s="228" t="s">
        <v>2144</v>
      </c>
      <c r="JY7" s="228" t="s">
        <v>2145</v>
      </c>
      <c r="JZ7" s="228" t="s">
        <v>2146</v>
      </c>
      <c r="KA7" s="228"/>
      <c r="KB7" s="228"/>
      <c r="KC7" s="228" t="s">
        <v>2147</v>
      </c>
      <c r="KD7" s="228"/>
      <c r="KE7" s="228"/>
      <c r="KF7" s="228" t="s">
        <v>2142</v>
      </c>
      <c r="KG7" s="228" t="s">
        <v>2148</v>
      </c>
      <c r="KH7" s="228" t="s">
        <v>2149</v>
      </c>
      <c r="KI7" s="228"/>
    </row>
    <row r="8" spans="1:295" ht="27" customHeight="1" x14ac:dyDescent="0.3">
      <c r="A8" s="157" t="s">
        <v>49</v>
      </c>
      <c r="B8" s="157" t="s">
        <v>613</v>
      </c>
      <c r="C8" s="158" t="s">
        <v>418</v>
      </c>
      <c r="D8" s="158" t="s">
        <v>2150</v>
      </c>
      <c r="E8" s="158" t="s">
        <v>2151</v>
      </c>
      <c r="F8" s="158" t="s">
        <v>2152</v>
      </c>
      <c r="G8" s="158" t="s">
        <v>471</v>
      </c>
      <c r="H8" s="158" t="s">
        <v>469</v>
      </c>
      <c r="I8" s="158" t="s">
        <v>2153</v>
      </c>
      <c r="J8" s="158" t="s">
        <v>2154</v>
      </c>
      <c r="K8" s="158" t="s">
        <v>2155</v>
      </c>
      <c r="L8" s="158" t="s">
        <v>2156</v>
      </c>
      <c r="M8" s="158" t="s">
        <v>436</v>
      </c>
      <c r="N8" s="158" t="s">
        <v>2157</v>
      </c>
      <c r="O8" s="159" t="s">
        <v>2158</v>
      </c>
      <c r="P8" s="158" t="s">
        <v>2159</v>
      </c>
      <c r="Q8" s="158" t="s">
        <v>2160</v>
      </c>
      <c r="R8" s="158" t="s">
        <v>2159</v>
      </c>
      <c r="S8" s="158" t="s">
        <v>2161</v>
      </c>
      <c r="T8" s="158" t="s">
        <v>2154</v>
      </c>
      <c r="U8" s="158" t="s">
        <v>2162</v>
      </c>
      <c r="V8" s="158" t="s">
        <v>2163</v>
      </c>
      <c r="W8" s="158" t="s">
        <v>2164</v>
      </c>
      <c r="X8" s="158" t="s">
        <v>2165</v>
      </c>
      <c r="Y8" s="158" t="s">
        <v>2166</v>
      </c>
      <c r="Z8" s="158" t="s">
        <v>2167</v>
      </c>
      <c r="AA8" s="158" t="s">
        <v>2168</v>
      </c>
      <c r="AB8" s="158" t="s">
        <v>2169</v>
      </c>
      <c r="AC8" s="158" t="s">
        <v>2170</v>
      </c>
      <c r="AD8" s="158" t="s">
        <v>2171</v>
      </c>
      <c r="AE8" s="158" t="s">
        <v>2172</v>
      </c>
      <c r="AF8" s="158" t="s">
        <v>2157</v>
      </c>
      <c r="AG8" s="158" t="s">
        <v>2158</v>
      </c>
      <c r="AH8" s="158" t="s">
        <v>2173</v>
      </c>
      <c r="AI8" s="158" t="s">
        <v>2174</v>
      </c>
      <c r="AJ8" s="159" t="s">
        <v>2175</v>
      </c>
      <c r="AK8" s="159" t="s">
        <v>2176</v>
      </c>
      <c r="AL8" s="158" t="s">
        <v>2177</v>
      </c>
      <c r="AM8" s="158" t="s">
        <v>2175</v>
      </c>
      <c r="AN8" s="158" t="s">
        <v>2176</v>
      </c>
      <c r="AO8" s="158" t="s">
        <v>2178</v>
      </c>
      <c r="AP8" s="158" t="s">
        <v>2179</v>
      </c>
      <c r="AQ8" s="158" t="s">
        <v>2180</v>
      </c>
      <c r="AR8" s="158" t="s">
        <v>39</v>
      </c>
      <c r="AS8" s="158" t="s">
        <v>2181</v>
      </c>
      <c r="AT8" s="159" t="s">
        <v>2182</v>
      </c>
      <c r="AU8" s="159" t="s">
        <v>2183</v>
      </c>
      <c r="AV8" s="158" t="s">
        <v>329</v>
      </c>
      <c r="AW8" s="158" t="s">
        <v>2184</v>
      </c>
      <c r="AX8" s="158" t="s">
        <v>2185</v>
      </c>
      <c r="AY8" s="158" t="s">
        <v>2186</v>
      </c>
      <c r="AZ8" s="158" t="s">
        <v>439</v>
      </c>
      <c r="BA8" s="158" t="s">
        <v>2187</v>
      </c>
      <c r="BB8" s="159" t="s">
        <v>2188</v>
      </c>
      <c r="BC8" s="158" t="s">
        <v>352</v>
      </c>
      <c r="BD8" s="158" t="s">
        <v>2189</v>
      </c>
      <c r="BE8" s="158" t="s">
        <v>2190</v>
      </c>
      <c r="BF8" s="158" t="s">
        <v>2182</v>
      </c>
      <c r="BG8" s="158" t="s">
        <v>2183</v>
      </c>
      <c r="BH8" s="158" t="s">
        <v>2191</v>
      </c>
      <c r="BI8" s="158" t="s">
        <v>2192</v>
      </c>
      <c r="BJ8" s="158" t="s">
        <v>2193</v>
      </c>
      <c r="BK8" s="158" t="s">
        <v>2194</v>
      </c>
      <c r="BL8" s="158" t="s">
        <v>2195</v>
      </c>
      <c r="BM8" s="158" t="s">
        <v>2196</v>
      </c>
      <c r="BN8" s="158" t="s">
        <v>2188</v>
      </c>
      <c r="BO8" s="158" t="s">
        <v>2197</v>
      </c>
      <c r="BP8" s="158" t="s">
        <v>2198</v>
      </c>
      <c r="BQ8" s="158" t="s">
        <v>2199</v>
      </c>
      <c r="BR8" s="158" t="s">
        <v>2200</v>
      </c>
      <c r="BS8" s="158" t="s">
        <v>2201</v>
      </c>
      <c r="BT8" s="158" t="s">
        <v>2202</v>
      </c>
      <c r="BU8" s="158" t="s">
        <v>2202</v>
      </c>
      <c r="BV8" s="158" t="s">
        <v>2203</v>
      </c>
      <c r="BW8" s="158" t="s">
        <v>2204</v>
      </c>
      <c r="BX8" s="158" t="s">
        <v>2205</v>
      </c>
      <c r="BY8" s="158" t="s">
        <v>2206</v>
      </c>
      <c r="BZ8" s="158" t="s">
        <v>2207</v>
      </c>
      <c r="CA8" s="158" t="s">
        <v>2208</v>
      </c>
      <c r="CB8" s="158" t="s">
        <v>2209</v>
      </c>
      <c r="CC8" s="158" t="s">
        <v>2210</v>
      </c>
      <c r="CD8" s="158" t="s">
        <v>2211</v>
      </c>
      <c r="CE8" s="158" t="s">
        <v>2212</v>
      </c>
      <c r="CF8" s="158" t="s">
        <v>222</v>
      </c>
      <c r="CG8" s="158" t="s">
        <v>2213</v>
      </c>
      <c r="CH8" s="158" t="s">
        <v>2214</v>
      </c>
      <c r="CI8" s="158" t="s">
        <v>2215</v>
      </c>
      <c r="CJ8" s="158" t="s">
        <v>2216</v>
      </c>
      <c r="CK8" s="158" t="s">
        <v>2217</v>
      </c>
      <c r="CL8" s="158" t="s">
        <v>2218</v>
      </c>
      <c r="CM8" s="158" t="s">
        <v>2219</v>
      </c>
      <c r="CN8" s="158" t="s">
        <v>2220</v>
      </c>
      <c r="CO8" s="158" t="s">
        <v>2221</v>
      </c>
      <c r="CP8" s="158" t="s">
        <v>2222</v>
      </c>
      <c r="CQ8" s="158" t="s">
        <v>2223</v>
      </c>
      <c r="CR8" s="158" t="s">
        <v>2224</v>
      </c>
      <c r="CS8" s="158" t="s">
        <v>2225</v>
      </c>
      <c r="CT8" s="158" t="s">
        <v>2226</v>
      </c>
      <c r="CU8" s="158" t="s">
        <v>2227</v>
      </c>
      <c r="CV8" s="158" t="s">
        <v>2228</v>
      </c>
      <c r="CW8" s="158" t="s">
        <v>2229</v>
      </c>
      <c r="CX8" s="158" t="s">
        <v>2230</v>
      </c>
      <c r="CY8" s="158" t="s">
        <v>2231</v>
      </c>
      <c r="CZ8" s="158" t="s">
        <v>2232</v>
      </c>
      <c r="DA8" s="158" t="s">
        <v>2233</v>
      </c>
      <c r="DB8" s="158" t="s">
        <v>2234</v>
      </c>
      <c r="DC8" s="158" t="s">
        <v>2235</v>
      </c>
      <c r="DD8" s="158" t="s">
        <v>2214</v>
      </c>
      <c r="DE8" s="158" t="s">
        <v>2215</v>
      </c>
      <c r="DF8" s="158" t="s">
        <v>2236</v>
      </c>
      <c r="DG8" s="158" t="s">
        <v>2237</v>
      </c>
      <c r="DH8" s="158" t="s">
        <v>2238</v>
      </c>
      <c r="DI8" s="158" t="s">
        <v>2239</v>
      </c>
      <c r="DJ8" s="158" t="s">
        <v>2240</v>
      </c>
      <c r="DK8" s="158" t="s">
        <v>2241</v>
      </c>
      <c r="DL8" s="158" t="s">
        <v>2231</v>
      </c>
      <c r="DM8" s="158" t="s">
        <v>2232</v>
      </c>
      <c r="DN8" s="158" t="s">
        <v>2233</v>
      </c>
      <c r="DO8" s="158" t="s">
        <v>2242</v>
      </c>
      <c r="DP8" s="158" t="s">
        <v>2243</v>
      </c>
      <c r="DQ8" s="158" t="s">
        <v>2244</v>
      </c>
      <c r="DR8" s="158" t="s">
        <v>2245</v>
      </c>
      <c r="DS8" s="158" t="s">
        <v>2246</v>
      </c>
      <c r="DT8" s="158" t="s">
        <v>2247</v>
      </c>
      <c r="DU8" s="158" t="s">
        <v>2230</v>
      </c>
      <c r="DV8" s="158" t="s">
        <v>2231</v>
      </c>
      <c r="DW8" s="158" t="s">
        <v>2236</v>
      </c>
      <c r="DX8" s="158" t="s">
        <v>2245</v>
      </c>
      <c r="DY8" s="158" t="s">
        <v>2248</v>
      </c>
      <c r="DZ8" s="158" t="s">
        <v>2249</v>
      </c>
      <c r="EA8" s="158" t="s">
        <v>2250</v>
      </c>
      <c r="EB8" s="158" t="s">
        <v>2251</v>
      </c>
      <c r="EC8" s="158" t="s">
        <v>2252</v>
      </c>
      <c r="ED8" s="158" t="s">
        <v>2253</v>
      </c>
      <c r="EE8" s="158" t="s">
        <v>2254</v>
      </c>
      <c r="EF8" s="158" t="s">
        <v>2255</v>
      </c>
      <c r="EG8" s="158" t="s">
        <v>2189</v>
      </c>
      <c r="EH8" s="158" t="s">
        <v>2199</v>
      </c>
      <c r="EI8" s="158" t="s">
        <v>2256</v>
      </c>
      <c r="EJ8" s="158" t="s">
        <v>2257</v>
      </c>
      <c r="EK8" s="158" t="s">
        <v>2258</v>
      </c>
      <c r="EL8" s="158" t="s">
        <v>2259</v>
      </c>
      <c r="EM8" s="158" t="s">
        <v>2260</v>
      </c>
      <c r="EN8" s="158" t="s">
        <v>2261</v>
      </c>
      <c r="EO8" s="158" t="s">
        <v>2262</v>
      </c>
      <c r="EP8" s="158" t="s">
        <v>2263</v>
      </c>
      <c r="EQ8" s="158" t="s">
        <v>2264</v>
      </c>
      <c r="ER8" s="158" t="s">
        <v>2265</v>
      </c>
      <c r="ES8" s="158" t="s">
        <v>2266</v>
      </c>
      <c r="ET8" s="158" t="s">
        <v>2267</v>
      </c>
      <c r="EU8" s="158" t="s">
        <v>2268</v>
      </c>
      <c r="EV8" s="158" t="s">
        <v>2269</v>
      </c>
      <c r="EW8" s="158" t="s">
        <v>2270</v>
      </c>
      <c r="EX8" s="158" t="s">
        <v>2271</v>
      </c>
      <c r="EY8" s="158" t="s">
        <v>2272</v>
      </c>
      <c r="EZ8" s="158" t="s">
        <v>2273</v>
      </c>
      <c r="FA8" s="158" t="s">
        <v>2274</v>
      </c>
      <c r="FB8" s="158" t="s">
        <v>2255</v>
      </c>
      <c r="FC8" s="158" t="s">
        <v>2260</v>
      </c>
      <c r="FD8" s="158" t="s">
        <v>2275</v>
      </c>
      <c r="FE8" s="158" t="s">
        <v>2276</v>
      </c>
      <c r="FF8" s="158" t="s">
        <v>2277</v>
      </c>
      <c r="FG8" s="158" t="s">
        <v>2278</v>
      </c>
      <c r="FH8" s="158" t="s">
        <v>2279</v>
      </c>
      <c r="FI8" s="158" t="s">
        <v>2280</v>
      </c>
      <c r="FJ8" s="158" t="s">
        <v>2208</v>
      </c>
      <c r="FK8" s="158" t="s">
        <v>2209</v>
      </c>
      <c r="FL8" s="158" t="s">
        <v>2281</v>
      </c>
      <c r="FM8" s="158" t="s">
        <v>2248</v>
      </c>
      <c r="FN8" s="158" t="s">
        <v>2249</v>
      </c>
      <c r="FO8" s="158" t="s">
        <v>2282</v>
      </c>
      <c r="FP8" s="158" t="s">
        <v>2283</v>
      </c>
      <c r="FQ8" s="159" t="s">
        <v>2284</v>
      </c>
      <c r="FR8" s="158" t="s">
        <v>2285</v>
      </c>
      <c r="FS8" s="158" t="s">
        <v>2286</v>
      </c>
      <c r="FT8" s="158" t="s">
        <v>2287</v>
      </c>
      <c r="FU8" s="158" t="s">
        <v>2288</v>
      </c>
      <c r="FV8" s="158" t="s">
        <v>2289</v>
      </c>
      <c r="FW8" s="158" t="s">
        <v>2290</v>
      </c>
      <c r="FX8" s="158" t="s">
        <v>2291</v>
      </c>
      <c r="FY8" s="158" t="s">
        <v>141</v>
      </c>
      <c r="FZ8" s="158" t="s">
        <v>2292</v>
      </c>
      <c r="GA8" s="158" t="s">
        <v>2257</v>
      </c>
      <c r="GB8" s="159" t="s">
        <v>2293</v>
      </c>
      <c r="GC8" s="158" t="s">
        <v>2283</v>
      </c>
      <c r="GD8" s="158" t="s">
        <v>2282</v>
      </c>
      <c r="GE8" s="158" t="s">
        <v>2294</v>
      </c>
      <c r="GF8" s="159" t="s">
        <v>2295</v>
      </c>
      <c r="GG8" s="158" t="s">
        <v>2296</v>
      </c>
      <c r="GH8" s="158" t="s">
        <v>2297</v>
      </c>
      <c r="GI8" s="158" t="s">
        <v>2230</v>
      </c>
      <c r="GJ8" s="158" t="s">
        <v>2298</v>
      </c>
      <c r="GK8" s="158" t="s">
        <v>2299</v>
      </c>
      <c r="GL8" s="158" t="s">
        <v>2300</v>
      </c>
      <c r="GM8" s="158" t="s">
        <v>2301</v>
      </c>
      <c r="GN8" s="158" t="s">
        <v>2302</v>
      </c>
      <c r="GO8" s="158" t="s">
        <v>2303</v>
      </c>
      <c r="GP8" s="158" t="s">
        <v>2304</v>
      </c>
      <c r="GQ8" s="159" t="s">
        <v>2303</v>
      </c>
      <c r="GR8" s="158" t="s">
        <v>2305</v>
      </c>
      <c r="GS8" s="158" t="s">
        <v>2306</v>
      </c>
      <c r="GT8" s="158" t="s">
        <v>2307</v>
      </c>
      <c r="GU8" s="158" t="s">
        <v>2308</v>
      </c>
      <c r="GV8" s="158" t="s">
        <v>2309</v>
      </c>
      <c r="GW8" s="158" t="s">
        <v>2310</v>
      </c>
      <c r="GX8" s="158" t="s">
        <v>2311</v>
      </c>
      <c r="GY8" s="158" t="s">
        <v>2312</v>
      </c>
      <c r="GZ8" s="158" t="s">
        <v>2313</v>
      </c>
      <c r="HA8" s="158" t="s">
        <v>2314</v>
      </c>
      <c r="HB8" s="159" t="s">
        <v>2315</v>
      </c>
      <c r="HC8" s="159" t="s">
        <v>2316</v>
      </c>
      <c r="HD8" s="158" t="s">
        <v>2317</v>
      </c>
      <c r="HE8" s="158" t="s">
        <v>2317</v>
      </c>
      <c r="HF8" s="158" t="s">
        <v>570</v>
      </c>
      <c r="HG8" s="158" t="s">
        <v>570</v>
      </c>
      <c r="HH8" s="158" t="s">
        <v>2318</v>
      </c>
      <c r="HI8" s="159" t="s">
        <v>2315</v>
      </c>
      <c r="HJ8" s="159" t="s">
        <v>2316</v>
      </c>
      <c r="HK8" s="158" t="s">
        <v>2319</v>
      </c>
      <c r="HL8" s="158" t="s">
        <v>2320</v>
      </c>
      <c r="HM8" s="158" t="s">
        <v>2321</v>
      </c>
      <c r="HN8" s="158" t="s">
        <v>2322</v>
      </c>
      <c r="HO8" s="158" t="s">
        <v>2323</v>
      </c>
      <c r="HP8" s="158" t="s">
        <v>2324</v>
      </c>
      <c r="HQ8" s="158" t="s">
        <v>2325</v>
      </c>
      <c r="HR8" s="158" t="s">
        <v>2326</v>
      </c>
      <c r="HS8" s="158" t="s">
        <v>2327</v>
      </c>
      <c r="HT8" s="158" t="s">
        <v>2328</v>
      </c>
      <c r="HU8" s="158" t="s">
        <v>2329</v>
      </c>
      <c r="HV8" s="158" t="s">
        <v>2330</v>
      </c>
      <c r="HW8" s="158" t="s">
        <v>2331</v>
      </c>
      <c r="HX8" s="158" t="s">
        <v>2332</v>
      </c>
      <c r="HY8" s="158" t="s">
        <v>2333</v>
      </c>
      <c r="HZ8" s="158" t="s">
        <v>2334</v>
      </c>
      <c r="IA8" s="158" t="s">
        <v>2335</v>
      </c>
      <c r="IB8" s="158" t="s">
        <v>299</v>
      </c>
      <c r="IC8" s="158" t="s">
        <v>2336</v>
      </c>
      <c r="ID8" s="158" t="s">
        <v>2337</v>
      </c>
      <c r="IE8" s="158" t="s">
        <v>2338</v>
      </c>
      <c r="IF8" s="158" t="s">
        <v>2325</v>
      </c>
      <c r="IG8" s="158" t="s">
        <v>2326</v>
      </c>
      <c r="IH8" s="158" t="s">
        <v>2339</v>
      </c>
      <c r="II8" s="158" t="s">
        <v>2340</v>
      </c>
      <c r="IJ8" s="158" t="s">
        <v>2318</v>
      </c>
      <c r="IK8" s="158" t="s">
        <v>2256</v>
      </c>
      <c r="IL8" s="159" t="s">
        <v>2341</v>
      </c>
      <c r="IM8" s="159" t="s">
        <v>2342</v>
      </c>
      <c r="IN8" s="158" t="s">
        <v>2343</v>
      </c>
      <c r="IO8" s="158" t="s">
        <v>2342</v>
      </c>
      <c r="IP8" s="158" t="s">
        <v>2344</v>
      </c>
      <c r="IQ8" s="158" t="s">
        <v>2345</v>
      </c>
      <c r="IR8" s="158" t="s">
        <v>2346</v>
      </c>
      <c r="IS8" s="159" t="s">
        <v>2344</v>
      </c>
      <c r="IT8" s="158" t="s">
        <v>2347</v>
      </c>
      <c r="IU8" s="158" t="s">
        <v>2348</v>
      </c>
      <c r="IV8" s="158" t="s">
        <v>2345</v>
      </c>
      <c r="IW8" s="159" t="s">
        <v>2341</v>
      </c>
      <c r="IX8" s="158" t="s">
        <v>2346</v>
      </c>
      <c r="IY8" s="158" t="s">
        <v>581</v>
      </c>
      <c r="IZ8" s="158" t="s">
        <v>581</v>
      </c>
      <c r="JA8" s="158" t="s">
        <v>2349</v>
      </c>
      <c r="JB8" s="158" t="s">
        <v>2350</v>
      </c>
      <c r="JC8" s="158" t="s">
        <v>2351</v>
      </c>
      <c r="JD8" s="158" t="s">
        <v>2352</v>
      </c>
      <c r="JE8" s="158" t="s">
        <v>2353</v>
      </c>
      <c r="JF8" s="158" t="s">
        <v>2351</v>
      </c>
      <c r="JG8" s="158" t="s">
        <v>2354</v>
      </c>
      <c r="JH8" s="158" t="s">
        <v>2355</v>
      </c>
      <c r="JI8" s="158" t="s">
        <v>2354</v>
      </c>
      <c r="JJ8" s="158" t="s">
        <v>2356</v>
      </c>
      <c r="JK8" s="158" t="s">
        <v>2357</v>
      </c>
      <c r="JL8" s="158" t="s">
        <v>591</v>
      </c>
      <c r="JM8" s="158" t="s">
        <v>2358</v>
      </c>
      <c r="JN8" s="158" t="s">
        <v>2359</v>
      </c>
      <c r="JO8" s="158" t="s">
        <v>2360</v>
      </c>
      <c r="JP8" s="158" t="s">
        <v>2361</v>
      </c>
      <c r="JQ8" s="158" t="s">
        <v>2362</v>
      </c>
      <c r="JR8" s="158" t="s">
        <v>2363</v>
      </c>
      <c r="JS8" s="158" t="s">
        <v>2364</v>
      </c>
      <c r="JT8" s="158" t="s">
        <v>2365</v>
      </c>
      <c r="JU8" s="158" t="s">
        <v>2338</v>
      </c>
      <c r="JV8" s="158" t="s">
        <v>2366</v>
      </c>
      <c r="JW8" s="158" t="s">
        <v>2367</v>
      </c>
      <c r="JX8" s="158" t="s">
        <v>2368</v>
      </c>
      <c r="JY8" s="158" t="s">
        <v>2369</v>
      </c>
      <c r="JZ8" s="158" t="s">
        <v>2370</v>
      </c>
      <c r="KA8" s="158" t="s">
        <v>2319</v>
      </c>
      <c r="KB8" s="158" t="s">
        <v>2371</v>
      </c>
      <c r="KC8" s="158" t="s">
        <v>2370</v>
      </c>
      <c r="KD8" s="158" t="s">
        <v>2320</v>
      </c>
      <c r="KE8" s="158" t="s">
        <v>2372</v>
      </c>
      <c r="KF8" s="158" t="s">
        <v>2373</v>
      </c>
      <c r="KG8" s="158" t="s">
        <v>2373</v>
      </c>
      <c r="KH8" s="158" t="s">
        <v>2374</v>
      </c>
      <c r="KI8" s="158" t="s">
        <v>2201</v>
      </c>
    </row>
    <row r="9" spans="1:295" ht="18" customHeight="1" x14ac:dyDescent="0.3">
      <c r="A9" s="160" t="s">
        <v>53</v>
      </c>
      <c r="B9" s="160" t="s">
        <v>835</v>
      </c>
      <c r="C9" s="161"/>
      <c r="D9" s="162">
        <v>16.8202</v>
      </c>
      <c r="E9" s="162">
        <v>-19.947700000000001</v>
      </c>
      <c r="F9" s="162">
        <v>6.7355999999999998</v>
      </c>
      <c r="G9" s="162">
        <v>10.220599999999999</v>
      </c>
      <c r="H9" s="161"/>
      <c r="I9" s="162">
        <v>30.285</v>
      </c>
      <c r="J9" s="162">
        <v>-59.330300000000001</v>
      </c>
      <c r="K9" s="162">
        <v>45.247300000000003</v>
      </c>
      <c r="L9" s="162">
        <v>22.7273</v>
      </c>
      <c r="M9" s="162">
        <v>22.407800000000002</v>
      </c>
      <c r="N9" s="162">
        <v>-11.1</v>
      </c>
      <c r="O9" s="163">
        <v>-39.799999999999997</v>
      </c>
      <c r="P9" s="162">
        <v>39.6</v>
      </c>
      <c r="Q9" s="162">
        <v>19.872</v>
      </c>
      <c r="R9" s="162">
        <v>-39.6</v>
      </c>
      <c r="S9" s="162">
        <v>13.450100000000001</v>
      </c>
      <c r="T9" s="162">
        <v>23.0932</v>
      </c>
      <c r="U9" s="162">
        <v>11.9125</v>
      </c>
      <c r="V9" s="162">
        <v>12.2027</v>
      </c>
      <c r="W9" s="162">
        <v>20.087700000000002</v>
      </c>
      <c r="X9" s="162">
        <v>17.3583</v>
      </c>
      <c r="Y9" s="162">
        <v>0.63590000000000002</v>
      </c>
      <c r="Z9" s="162">
        <v>7.9484000000000004</v>
      </c>
      <c r="AA9" s="161"/>
      <c r="AB9" s="161"/>
      <c r="AC9" s="162">
        <v>-50.54</v>
      </c>
      <c r="AD9" s="162">
        <v>-50.15</v>
      </c>
      <c r="AE9" s="161"/>
      <c r="AF9" s="162">
        <v>11.1</v>
      </c>
      <c r="AG9" s="162">
        <v>41.8</v>
      </c>
      <c r="AH9" s="162">
        <v>18.372</v>
      </c>
      <c r="AI9" s="162">
        <v>0.16800000000000001</v>
      </c>
      <c r="AJ9" s="162">
        <v>-52.61</v>
      </c>
      <c r="AK9" s="162">
        <v>-52.95</v>
      </c>
      <c r="AL9" s="162">
        <v>-41.94</v>
      </c>
      <c r="AM9" s="162">
        <v>53.37</v>
      </c>
      <c r="AN9" s="162">
        <v>53.3</v>
      </c>
      <c r="AO9" s="162">
        <v>17.7224</v>
      </c>
      <c r="AP9" s="162">
        <v>-3.4123000000000001</v>
      </c>
      <c r="AQ9" s="162">
        <v>57.2316</v>
      </c>
      <c r="AR9" s="162">
        <v>59.169199999999996</v>
      </c>
      <c r="AS9" s="162">
        <v>46.7652</v>
      </c>
      <c r="AT9" s="162">
        <v>-43.134900000000002</v>
      </c>
      <c r="AU9" s="162">
        <v>-43.8855</v>
      </c>
      <c r="AV9" s="162">
        <v>11.6212</v>
      </c>
      <c r="AW9" s="162">
        <v>12.384499999999999</v>
      </c>
      <c r="AX9" s="162">
        <v>69.256900000000002</v>
      </c>
      <c r="AY9" s="162">
        <v>70.596500000000006</v>
      </c>
      <c r="AZ9" s="162">
        <v>0</v>
      </c>
      <c r="BA9" s="162">
        <v>46.347999999999999</v>
      </c>
      <c r="BB9" s="162">
        <v>-487.98649999999998</v>
      </c>
      <c r="BC9" s="162">
        <v>12.011900000000001</v>
      </c>
      <c r="BD9" s="162">
        <v>-14</v>
      </c>
      <c r="BE9" s="162">
        <v>-14</v>
      </c>
      <c r="BF9" s="162">
        <v>50.536999999999999</v>
      </c>
      <c r="BG9" s="162">
        <v>48.883000000000003</v>
      </c>
      <c r="BH9" s="162">
        <v>-3.8576999999999999</v>
      </c>
      <c r="BI9" s="161"/>
      <c r="BJ9" s="162">
        <v>-81.4071</v>
      </c>
      <c r="BK9" s="162">
        <v>2.8763999999999998</v>
      </c>
      <c r="BL9" s="162">
        <v>0</v>
      </c>
      <c r="BM9" s="162">
        <v>3.0954000000000002</v>
      </c>
      <c r="BN9" s="162">
        <v>529.34339999999997</v>
      </c>
      <c r="BO9" s="162">
        <v>110.3244</v>
      </c>
      <c r="BP9" s="162">
        <v>110.41589999999999</v>
      </c>
      <c r="BQ9" s="162">
        <v>-541.84029999999996</v>
      </c>
      <c r="BR9" s="162">
        <v>425.10140000000001</v>
      </c>
      <c r="BS9" s="161"/>
      <c r="BT9" s="162">
        <v>-75.971699999999998</v>
      </c>
      <c r="BU9" s="162">
        <v>78.097099999999998</v>
      </c>
      <c r="BV9" s="162">
        <v>76.9024</v>
      </c>
      <c r="BW9" s="162">
        <v>25.77</v>
      </c>
      <c r="BX9" s="162">
        <v>24.65</v>
      </c>
      <c r="BY9" s="162">
        <v>54.34</v>
      </c>
      <c r="BZ9" s="162">
        <v>70.069999999999993</v>
      </c>
      <c r="CA9" s="162">
        <v>5.0945999999999998</v>
      </c>
      <c r="CB9" s="162">
        <v>5.6303999999999998</v>
      </c>
      <c r="CC9" s="162">
        <v>48.053199999999997</v>
      </c>
      <c r="CD9" s="162">
        <v>48.666699999999999</v>
      </c>
      <c r="CE9" s="162">
        <v>41.646599999999999</v>
      </c>
      <c r="CF9" s="161"/>
      <c r="CG9" s="162">
        <v>-155.44030000000001</v>
      </c>
      <c r="CH9" s="162">
        <v>3.5112000000000001</v>
      </c>
      <c r="CI9" s="161"/>
      <c r="CJ9" s="161"/>
      <c r="CK9" s="161"/>
      <c r="CL9" s="162">
        <v>84.5</v>
      </c>
      <c r="CM9" s="162">
        <v>77.7</v>
      </c>
      <c r="CN9" s="162">
        <v>-12.74</v>
      </c>
      <c r="CO9" s="162">
        <v>58.556899999999999</v>
      </c>
      <c r="CP9" s="162">
        <v>56.557200000000002</v>
      </c>
      <c r="CQ9" s="162">
        <v>57.329599999999999</v>
      </c>
      <c r="CR9" s="162">
        <v>-39.655500000000004</v>
      </c>
      <c r="CS9" s="162">
        <v>-39.602400000000003</v>
      </c>
      <c r="CT9" s="162">
        <v>57.657299999999999</v>
      </c>
      <c r="CU9" s="162">
        <v>-60.922400000000003</v>
      </c>
      <c r="CV9" s="162">
        <v>63.820300000000003</v>
      </c>
      <c r="CW9" s="162">
        <v>12.4694</v>
      </c>
      <c r="CX9" s="162">
        <v>42.85</v>
      </c>
      <c r="CY9" s="162">
        <v>24.53</v>
      </c>
      <c r="CZ9" s="162">
        <v>49.226100000000002</v>
      </c>
      <c r="DA9" s="162">
        <v>46.147199999999998</v>
      </c>
      <c r="DB9" s="162">
        <v>-27.09</v>
      </c>
      <c r="DC9" s="162">
        <v>-0.80940000000000001</v>
      </c>
      <c r="DD9" s="161"/>
      <c r="DE9" s="161"/>
      <c r="DF9" s="162">
        <v>-148.1507</v>
      </c>
      <c r="DG9" s="162">
        <v>-26.409700000000001</v>
      </c>
      <c r="DH9" s="162">
        <v>-16.560300000000002</v>
      </c>
      <c r="DI9" s="162">
        <v>-85.2</v>
      </c>
      <c r="DJ9" s="162">
        <v>-86.3</v>
      </c>
      <c r="DK9" s="162">
        <v>23.683800000000002</v>
      </c>
      <c r="DL9" s="162">
        <v>36.923200000000001</v>
      </c>
      <c r="DM9" s="162">
        <v>49.327500000000001</v>
      </c>
      <c r="DN9" s="162">
        <v>52.166699999999999</v>
      </c>
      <c r="DO9" s="162">
        <v>36.51</v>
      </c>
      <c r="DP9" s="162">
        <v>-7.65</v>
      </c>
      <c r="DQ9" s="162">
        <v>57.783999999999999</v>
      </c>
      <c r="DR9" s="162">
        <v>146.42330000000001</v>
      </c>
      <c r="DS9" s="162">
        <v>-17.760000000000002</v>
      </c>
      <c r="DT9" s="162">
        <v>-18.170000000000002</v>
      </c>
      <c r="DU9" s="162">
        <v>78.23</v>
      </c>
      <c r="DV9" s="162">
        <v>53.41</v>
      </c>
      <c r="DW9" s="162">
        <v>147.80000000000001</v>
      </c>
      <c r="DX9" s="162">
        <v>145.29089999999999</v>
      </c>
      <c r="DY9" s="162">
        <v>40.8123</v>
      </c>
      <c r="DZ9" s="162">
        <v>39.627299999999998</v>
      </c>
      <c r="EA9" s="162">
        <v>228.19669999999999</v>
      </c>
      <c r="EB9" s="162">
        <v>190.9682</v>
      </c>
      <c r="EC9" s="162">
        <v>183.24719999999999</v>
      </c>
      <c r="ED9" s="162">
        <v>184.20590000000001</v>
      </c>
      <c r="EE9" s="162">
        <v>90.324799999999996</v>
      </c>
      <c r="EF9" s="162">
        <v>77.782600000000002</v>
      </c>
      <c r="EG9" s="162">
        <v>-25.151</v>
      </c>
      <c r="EH9" s="162">
        <v>555.08889999999997</v>
      </c>
      <c r="EI9" s="162">
        <v>414.99279999999999</v>
      </c>
      <c r="EJ9" s="161"/>
      <c r="EK9" s="162">
        <v>-29.567799999999998</v>
      </c>
      <c r="EL9" s="162">
        <v>-27.651499999999999</v>
      </c>
      <c r="EM9" s="162">
        <v>-17.0563</v>
      </c>
      <c r="EN9" s="162">
        <v>15.289099999999999</v>
      </c>
      <c r="EO9" s="161"/>
      <c r="EP9" s="162">
        <v>63.024000000000001</v>
      </c>
      <c r="EQ9" s="162">
        <v>-14.545299999999999</v>
      </c>
      <c r="ER9" s="162">
        <v>-15.0383</v>
      </c>
      <c r="ES9" s="162">
        <v>-46.208799999999997</v>
      </c>
      <c r="ET9" s="162">
        <v>15.4</v>
      </c>
      <c r="EU9" s="162">
        <v>-16.239999999999998</v>
      </c>
      <c r="EV9" s="162">
        <v>1</v>
      </c>
      <c r="EW9" s="162">
        <v>12.540900000000001</v>
      </c>
      <c r="EX9" s="162">
        <v>-23.900300000000001</v>
      </c>
      <c r="EY9" s="162">
        <v>-38.885100000000001</v>
      </c>
      <c r="EZ9" s="162">
        <v>-38.215400000000002</v>
      </c>
      <c r="FA9" s="162">
        <v>10.4587</v>
      </c>
      <c r="FB9" s="162">
        <v>-75.447900000000004</v>
      </c>
      <c r="FC9" s="162">
        <v>36.5366</v>
      </c>
      <c r="FD9" s="162">
        <v>24.010100000000001</v>
      </c>
      <c r="FE9" s="161"/>
      <c r="FF9" s="162">
        <v>23.8142</v>
      </c>
      <c r="FG9" s="162">
        <v>18.744800000000001</v>
      </c>
      <c r="FH9" s="162">
        <v>19.997699999999998</v>
      </c>
      <c r="FI9" s="162">
        <v>18.147400000000001</v>
      </c>
      <c r="FJ9" s="162">
        <v>-5.6935000000000002</v>
      </c>
      <c r="FK9" s="162">
        <v>-5.1910999999999996</v>
      </c>
      <c r="FL9" s="162">
        <v>56.4328</v>
      </c>
      <c r="FM9" s="162">
        <v>-38.058500000000002</v>
      </c>
      <c r="FN9" s="162">
        <v>-38.2699</v>
      </c>
      <c r="FO9" s="162">
        <v>31.933</v>
      </c>
      <c r="FP9" s="162">
        <v>31.581600000000002</v>
      </c>
      <c r="FQ9" s="162">
        <v>23.476299999999998</v>
      </c>
      <c r="FR9" s="162">
        <v>13.92</v>
      </c>
      <c r="FS9" s="162">
        <v>9.6614000000000004</v>
      </c>
      <c r="FT9" s="162">
        <v>0.90359999999999996</v>
      </c>
      <c r="FU9" s="162">
        <v>-5.65</v>
      </c>
      <c r="FV9" s="162">
        <v>10.85</v>
      </c>
      <c r="FW9" s="162">
        <v>21.910599999999999</v>
      </c>
      <c r="FX9" s="161"/>
      <c r="FY9" s="162">
        <v>-0.25600000000000001</v>
      </c>
      <c r="FZ9" s="162">
        <v>4.3490000000000002</v>
      </c>
      <c r="GA9" s="161"/>
      <c r="GB9" s="162">
        <v>49.08</v>
      </c>
      <c r="GC9" s="162">
        <v>-31.483599999999999</v>
      </c>
      <c r="GD9" s="162">
        <v>-33.157400000000003</v>
      </c>
      <c r="GE9" s="162">
        <v>13.73</v>
      </c>
      <c r="GF9" s="162">
        <v>85.715100000000007</v>
      </c>
      <c r="GG9" s="162">
        <v>27.9</v>
      </c>
      <c r="GH9" s="162">
        <v>-24.270800000000001</v>
      </c>
      <c r="GI9" s="162">
        <v>-4.3230000000000004</v>
      </c>
      <c r="GJ9" s="162">
        <v>-4.5006000000000004</v>
      </c>
      <c r="GK9" s="162">
        <v>1.7071000000000001</v>
      </c>
      <c r="GL9" s="161"/>
      <c r="GM9" s="161"/>
      <c r="GN9" s="162">
        <v>-13.5564</v>
      </c>
      <c r="GO9" s="162">
        <v>-33.424599999999998</v>
      </c>
      <c r="GP9" s="162">
        <v>17.1493</v>
      </c>
      <c r="GQ9" s="162">
        <v>35.015000000000001</v>
      </c>
      <c r="GR9" s="162">
        <v>59.536999999999999</v>
      </c>
      <c r="GS9" s="162">
        <v>62.4651</v>
      </c>
      <c r="GT9" s="162">
        <v>-138.82820000000001</v>
      </c>
      <c r="GU9" s="162">
        <v>-21.138500000000001</v>
      </c>
      <c r="GV9" s="162">
        <v>33.351999999999997</v>
      </c>
      <c r="GW9" s="162">
        <v>-55.117800000000003</v>
      </c>
      <c r="GX9" s="162">
        <v>11.6701</v>
      </c>
      <c r="GY9" s="162">
        <v>9.6402000000000001</v>
      </c>
      <c r="GZ9" s="162">
        <v>9.3988999999999994</v>
      </c>
      <c r="HA9" s="162">
        <v>13.185600000000001</v>
      </c>
      <c r="HB9" s="162">
        <v>236.97909999999999</v>
      </c>
      <c r="HC9" s="162">
        <v>234.37629999999999</v>
      </c>
      <c r="HD9" s="162">
        <v>98.1</v>
      </c>
      <c r="HE9" s="162">
        <v>-97.333299999999994</v>
      </c>
      <c r="HF9" s="162">
        <v>-295.62130000000002</v>
      </c>
      <c r="HG9" s="162">
        <v>299.38780000000003</v>
      </c>
      <c r="HH9" s="162">
        <v>426.57</v>
      </c>
      <c r="HI9" s="162">
        <v>-222.71510000000001</v>
      </c>
      <c r="HJ9" s="162">
        <v>-221.9768</v>
      </c>
      <c r="HK9" s="162">
        <v>-25.008900000000001</v>
      </c>
      <c r="HL9" s="162">
        <v>-14.6105</v>
      </c>
      <c r="HM9" s="162">
        <v>75.864800000000002</v>
      </c>
      <c r="HN9" s="162">
        <v>77.148200000000003</v>
      </c>
      <c r="HO9" s="163">
        <v>-140.33197999999999</v>
      </c>
      <c r="HP9" s="163">
        <v>-140.82974999999999</v>
      </c>
      <c r="HQ9" s="162">
        <v>43.838900000000002</v>
      </c>
      <c r="HR9" s="162">
        <v>43.641100000000002</v>
      </c>
      <c r="HS9" s="162">
        <v>-62.576000000000001</v>
      </c>
      <c r="HT9" s="162">
        <v>-60.605200000000004</v>
      </c>
      <c r="HU9" s="162">
        <v>113.79</v>
      </c>
      <c r="HV9" s="162">
        <v>113.4</v>
      </c>
      <c r="HW9" s="162">
        <v>31.1</v>
      </c>
      <c r="HX9" s="162">
        <v>33.1</v>
      </c>
      <c r="HY9" s="162">
        <v>21.227</v>
      </c>
      <c r="HZ9" s="162">
        <v>26.8</v>
      </c>
      <c r="IA9" s="162">
        <v>-391.1857</v>
      </c>
      <c r="IB9" s="161"/>
      <c r="IC9" s="162">
        <v>187.9487</v>
      </c>
      <c r="ID9" s="162">
        <v>12.8</v>
      </c>
      <c r="IE9" s="162">
        <v>22.9</v>
      </c>
      <c r="IF9" s="162">
        <v>-42</v>
      </c>
      <c r="IG9" s="162">
        <v>-42.2</v>
      </c>
      <c r="IH9" s="162">
        <v>1.4883999999999999</v>
      </c>
      <c r="II9" s="163">
        <v>1.0942799999999999</v>
      </c>
      <c r="IJ9" s="162">
        <v>-418.65370000000001</v>
      </c>
      <c r="IK9" s="162">
        <v>-383.29840000000002</v>
      </c>
      <c r="IL9" s="162">
        <v>470.06119999999999</v>
      </c>
      <c r="IM9" s="162">
        <v>392.20310000000001</v>
      </c>
      <c r="IN9" s="162">
        <v>24.813700000000001</v>
      </c>
      <c r="IO9" s="162">
        <v>-379.17129999999997</v>
      </c>
      <c r="IP9" s="162">
        <v>378.00889999999998</v>
      </c>
      <c r="IQ9" s="162">
        <v>-173.4556</v>
      </c>
      <c r="IR9" s="162">
        <v>-244.63470000000001</v>
      </c>
      <c r="IS9" s="162">
        <v>-375.37540000000001</v>
      </c>
      <c r="IT9" s="162">
        <v>98.408699999999996</v>
      </c>
      <c r="IU9" s="162">
        <v>98.129199999999997</v>
      </c>
      <c r="IV9" s="162">
        <v>172.93350000000001</v>
      </c>
      <c r="IW9" s="162">
        <v>-456.69490000000002</v>
      </c>
      <c r="IX9" s="162">
        <v>250.28489999999999</v>
      </c>
      <c r="IY9" s="162">
        <v>-208.80099999999999</v>
      </c>
      <c r="IZ9" s="162">
        <v>210.84649999999999</v>
      </c>
      <c r="JA9" s="162">
        <v>-12.7073</v>
      </c>
      <c r="JB9" s="161"/>
      <c r="JC9" s="162">
        <v>19.12</v>
      </c>
      <c r="JD9" s="162">
        <v>7.2290000000000001</v>
      </c>
      <c r="JE9" s="162">
        <v>7.1760000000000002</v>
      </c>
      <c r="JF9" s="162">
        <v>-18.64</v>
      </c>
      <c r="JG9" s="162">
        <v>-5.68</v>
      </c>
      <c r="JH9" s="161"/>
      <c r="JI9" s="162">
        <v>6.8864000000000001</v>
      </c>
      <c r="JJ9" s="162">
        <v>-27.422000000000001</v>
      </c>
      <c r="JK9" s="162">
        <v>-4.6280999999999999</v>
      </c>
      <c r="JL9" s="162">
        <v>1.2</v>
      </c>
      <c r="JM9" s="162">
        <v>53.027000000000001</v>
      </c>
      <c r="JN9" s="162">
        <v>52.250999999999998</v>
      </c>
      <c r="JO9" s="163">
        <v>11.377829999999999</v>
      </c>
      <c r="JP9" s="162">
        <v>13.5572</v>
      </c>
      <c r="JQ9" s="162">
        <v>49.914499999999997</v>
      </c>
      <c r="JR9" s="162">
        <v>50.159100000000002</v>
      </c>
      <c r="JS9" s="162">
        <v>51.370800000000003</v>
      </c>
      <c r="JT9" s="161"/>
      <c r="JU9" s="162">
        <v>-20.9</v>
      </c>
      <c r="JV9" s="162">
        <v>19.760400000000001</v>
      </c>
      <c r="JW9" s="162">
        <v>6.08</v>
      </c>
      <c r="JX9" s="161"/>
      <c r="JY9" s="162">
        <v>-14.014699999999999</v>
      </c>
      <c r="JZ9" s="162">
        <v>49.3307</v>
      </c>
      <c r="KA9" s="162">
        <v>25.887</v>
      </c>
      <c r="KB9" s="162">
        <v>-14.9938</v>
      </c>
      <c r="KC9" s="162">
        <v>-49.032699999999998</v>
      </c>
      <c r="KD9" s="162">
        <v>14.266299999999999</v>
      </c>
      <c r="KE9" s="162">
        <v>33.745600000000003</v>
      </c>
      <c r="KF9" s="162">
        <v>13</v>
      </c>
      <c r="KG9" s="162">
        <v>-12.6</v>
      </c>
      <c r="KH9" s="162">
        <v>127.82080000000001</v>
      </c>
      <c r="KI9" s="162">
        <v>-95.948099999999997</v>
      </c>
    </row>
    <row r="10" spans="1:295" ht="18" customHeight="1" x14ac:dyDescent="0.3">
      <c r="A10" s="160" t="s">
        <v>53</v>
      </c>
      <c r="B10" s="160" t="s">
        <v>836</v>
      </c>
      <c r="C10" s="164"/>
      <c r="D10" s="165">
        <v>16.430099999999999</v>
      </c>
      <c r="E10" s="165">
        <v>-19.488499999999998</v>
      </c>
      <c r="F10" s="165">
        <v>6.2145000000000001</v>
      </c>
      <c r="G10" s="165">
        <v>10.3644</v>
      </c>
      <c r="H10" s="164"/>
      <c r="I10" s="165">
        <v>29.004300000000001</v>
      </c>
      <c r="J10" s="165">
        <v>-56.985599999999998</v>
      </c>
      <c r="K10" s="165">
        <v>43.103400000000001</v>
      </c>
      <c r="L10" s="165">
        <v>21.9133</v>
      </c>
      <c r="M10" s="165">
        <v>21.514600000000002</v>
      </c>
      <c r="N10" s="165">
        <v>-4.4400000000000004</v>
      </c>
      <c r="O10" s="166">
        <v>-37.6</v>
      </c>
      <c r="P10" s="165">
        <v>39.6</v>
      </c>
      <c r="Q10" s="165">
        <v>19.044</v>
      </c>
      <c r="R10" s="165">
        <v>-37.4</v>
      </c>
      <c r="S10" s="165">
        <v>13.3825</v>
      </c>
      <c r="T10" s="165">
        <v>21.6586</v>
      </c>
      <c r="U10" s="165">
        <v>16.273900000000001</v>
      </c>
      <c r="V10" s="165">
        <v>16.465399999999999</v>
      </c>
      <c r="W10" s="165">
        <v>27.6371</v>
      </c>
      <c r="X10" s="165">
        <v>17.375900000000001</v>
      </c>
      <c r="Y10" s="165">
        <v>0.5796</v>
      </c>
      <c r="Z10" s="165">
        <v>8.4164999999999992</v>
      </c>
      <c r="AA10" s="164"/>
      <c r="AB10" s="164"/>
      <c r="AC10" s="165">
        <v>-48.04</v>
      </c>
      <c r="AD10" s="165">
        <v>-47.8</v>
      </c>
      <c r="AE10" s="164"/>
      <c r="AF10" s="165">
        <v>4.4400000000000004</v>
      </c>
      <c r="AG10" s="165">
        <v>39.6</v>
      </c>
      <c r="AH10" s="165">
        <v>18.102</v>
      </c>
      <c r="AI10" s="165">
        <v>0.16700000000000001</v>
      </c>
      <c r="AJ10" s="165">
        <v>-51.08</v>
      </c>
      <c r="AK10" s="165">
        <v>-51.34</v>
      </c>
      <c r="AL10" s="165">
        <v>-39.75</v>
      </c>
      <c r="AM10" s="165">
        <v>50.92</v>
      </c>
      <c r="AN10" s="165">
        <v>51.22</v>
      </c>
      <c r="AO10" s="165">
        <v>17.070499999999999</v>
      </c>
      <c r="AP10" s="165">
        <v>-3.2715999999999998</v>
      </c>
      <c r="AQ10" s="165">
        <v>55.345700000000001</v>
      </c>
      <c r="AR10" s="165">
        <v>57.277900000000002</v>
      </c>
      <c r="AS10" s="165">
        <v>49.039400000000001</v>
      </c>
      <c r="AT10" s="165">
        <v>-43.670699999999997</v>
      </c>
      <c r="AU10" s="165">
        <v>-43.867600000000003</v>
      </c>
      <c r="AV10" s="165">
        <v>13.3109</v>
      </c>
      <c r="AW10" s="165">
        <v>13.3704</v>
      </c>
      <c r="AX10" s="165">
        <v>68.721100000000007</v>
      </c>
      <c r="AY10" s="165">
        <v>69.390900000000002</v>
      </c>
      <c r="AZ10" s="165">
        <v>0</v>
      </c>
      <c r="BA10" s="165">
        <v>45.672800000000002</v>
      </c>
      <c r="BB10" s="165">
        <v>-475.87189999999998</v>
      </c>
      <c r="BC10" s="165">
        <v>11.782999999999999</v>
      </c>
      <c r="BD10" s="165">
        <v>-13.7</v>
      </c>
      <c r="BE10" s="165">
        <v>-13.9</v>
      </c>
      <c r="BF10" s="165">
        <v>49.631799999999998</v>
      </c>
      <c r="BG10" s="165">
        <v>49.380699999999997</v>
      </c>
      <c r="BH10" s="165">
        <v>-3.6698</v>
      </c>
      <c r="BI10" s="164"/>
      <c r="BJ10" s="165">
        <v>-80.905699999999996</v>
      </c>
      <c r="BK10" s="165">
        <v>1.8654999999999999</v>
      </c>
      <c r="BL10" s="165">
        <v>0</v>
      </c>
      <c r="BM10" s="165">
        <v>3.1034999999999999</v>
      </c>
      <c r="BN10" s="165">
        <v>516.86130000000003</v>
      </c>
      <c r="BO10" s="165">
        <v>99.9786</v>
      </c>
      <c r="BP10" s="165">
        <v>99.887100000000004</v>
      </c>
      <c r="BQ10" s="165">
        <v>-535.1232</v>
      </c>
      <c r="BR10" s="165">
        <v>401.36410000000001</v>
      </c>
      <c r="BS10" s="164"/>
      <c r="BT10" s="165">
        <v>-74.089799999999997</v>
      </c>
      <c r="BU10" s="165">
        <v>75.272000000000006</v>
      </c>
      <c r="BV10" s="165">
        <v>72.551299999999998</v>
      </c>
      <c r="BW10" s="165">
        <v>25.19</v>
      </c>
      <c r="BX10" s="165">
        <v>23.06</v>
      </c>
      <c r="BY10" s="165">
        <v>51.53</v>
      </c>
      <c r="BZ10" s="165">
        <v>67.78</v>
      </c>
      <c r="CA10" s="165">
        <v>10.5868</v>
      </c>
      <c r="CB10" s="165">
        <v>10.184900000000001</v>
      </c>
      <c r="CC10" s="165">
        <v>48.509099999999997</v>
      </c>
      <c r="CD10" s="165">
        <v>49.357500000000002</v>
      </c>
      <c r="CE10" s="165">
        <v>41.102600000000002</v>
      </c>
      <c r="CF10" s="164"/>
      <c r="CG10" s="165">
        <v>-135.9683</v>
      </c>
      <c r="CH10" s="165">
        <v>4.1519000000000004</v>
      </c>
      <c r="CI10" s="164"/>
      <c r="CJ10" s="164"/>
      <c r="CK10" s="164"/>
      <c r="CL10" s="165">
        <v>79.400000000000006</v>
      </c>
      <c r="CM10" s="165">
        <v>72.400000000000006</v>
      </c>
      <c r="CN10" s="165">
        <v>-12.33</v>
      </c>
      <c r="CO10" s="165">
        <v>59.0383</v>
      </c>
      <c r="CP10" s="165">
        <v>57.144500000000001</v>
      </c>
      <c r="CQ10" s="165">
        <v>57.089100000000002</v>
      </c>
      <c r="CR10" s="165">
        <v>-43.846699999999998</v>
      </c>
      <c r="CS10" s="165">
        <v>-43.087499999999999</v>
      </c>
      <c r="CT10" s="165">
        <v>56.298999999999999</v>
      </c>
      <c r="CU10" s="165">
        <v>-52.746200000000002</v>
      </c>
      <c r="CV10" s="165">
        <v>61.3217</v>
      </c>
      <c r="CW10" s="165">
        <v>11.9335</v>
      </c>
      <c r="CX10" s="165">
        <v>41.23</v>
      </c>
      <c r="CY10" s="165">
        <v>23.35</v>
      </c>
      <c r="CZ10" s="165">
        <v>47.116700000000002</v>
      </c>
      <c r="DA10" s="165">
        <v>44.242899999999999</v>
      </c>
      <c r="DB10" s="165">
        <v>-26.01</v>
      </c>
      <c r="DC10" s="165">
        <v>-0.80940000000000001</v>
      </c>
      <c r="DD10" s="164"/>
      <c r="DE10" s="164"/>
      <c r="DF10" s="165">
        <v>-136.84559999999999</v>
      </c>
      <c r="DG10" s="165">
        <v>-25.137499999999999</v>
      </c>
      <c r="DH10" s="165">
        <v>-15.980399999999999</v>
      </c>
      <c r="DI10" s="165">
        <v>-82.9</v>
      </c>
      <c r="DJ10" s="165">
        <v>-81.400000000000006</v>
      </c>
      <c r="DK10" s="165">
        <v>23.2224</v>
      </c>
      <c r="DL10" s="165">
        <v>34.579500000000003</v>
      </c>
      <c r="DM10" s="165">
        <v>44.631100000000004</v>
      </c>
      <c r="DN10" s="165">
        <v>48.6511</v>
      </c>
      <c r="DO10" s="165">
        <v>34.200000000000003</v>
      </c>
      <c r="DP10" s="165">
        <v>-6.72</v>
      </c>
      <c r="DQ10" s="165">
        <v>58.636499999999998</v>
      </c>
      <c r="DR10" s="165">
        <v>136.59280000000001</v>
      </c>
      <c r="DS10" s="165">
        <v>-18.3</v>
      </c>
      <c r="DT10" s="165">
        <v>-18.46</v>
      </c>
      <c r="DU10" s="165">
        <v>76.34</v>
      </c>
      <c r="DV10" s="165">
        <v>51.19</v>
      </c>
      <c r="DW10" s="165">
        <v>135.49090000000001</v>
      </c>
      <c r="DX10" s="165">
        <v>132.58179999999999</v>
      </c>
      <c r="DY10" s="165">
        <v>41.718499999999999</v>
      </c>
      <c r="DZ10" s="165">
        <v>40.554499999999997</v>
      </c>
      <c r="EA10" s="165">
        <v>218.31440000000001</v>
      </c>
      <c r="EB10" s="165">
        <v>180.29349999999999</v>
      </c>
      <c r="EC10" s="165">
        <v>174.20779999999999</v>
      </c>
      <c r="ED10" s="165">
        <v>175.10579999999999</v>
      </c>
      <c r="EE10" s="165">
        <v>110.07989999999999</v>
      </c>
      <c r="EF10" s="165">
        <v>98.634200000000007</v>
      </c>
      <c r="EG10" s="165">
        <v>-24.861000000000001</v>
      </c>
      <c r="EH10" s="165">
        <v>547.21569999999997</v>
      </c>
      <c r="EI10" s="165">
        <v>434.01859999999999</v>
      </c>
      <c r="EJ10" s="164"/>
      <c r="EK10" s="165">
        <v>-28.852499999999999</v>
      </c>
      <c r="EL10" s="165">
        <v>-27.000699999999998</v>
      </c>
      <c r="EM10" s="165">
        <v>-35.284700000000001</v>
      </c>
      <c r="EN10" s="165">
        <v>6.8661000000000003</v>
      </c>
      <c r="EO10" s="164"/>
      <c r="EP10" s="165">
        <v>165.94800000000001</v>
      </c>
      <c r="EQ10" s="165">
        <v>-27.941199999999998</v>
      </c>
      <c r="ER10" s="165">
        <v>-29.577000000000002</v>
      </c>
      <c r="ES10" s="165">
        <v>-65.171000000000006</v>
      </c>
      <c r="ET10" s="165">
        <v>15.33</v>
      </c>
      <c r="EU10" s="165">
        <v>-15.21</v>
      </c>
      <c r="EV10" s="165">
        <v>108.8</v>
      </c>
      <c r="EW10" s="165">
        <v>12.2842</v>
      </c>
      <c r="EX10" s="165">
        <v>-39.914900000000003</v>
      </c>
      <c r="EY10" s="165">
        <v>-37.831000000000003</v>
      </c>
      <c r="EZ10" s="165">
        <v>-37.130499999999998</v>
      </c>
      <c r="FA10" s="165">
        <v>9.4311000000000007</v>
      </c>
      <c r="FB10" s="165">
        <v>-95.912000000000006</v>
      </c>
      <c r="FC10" s="165">
        <v>55.188099999999999</v>
      </c>
      <c r="FD10" s="165">
        <v>24.1221</v>
      </c>
      <c r="FE10" s="164"/>
      <c r="FF10" s="165">
        <v>23.665900000000001</v>
      </c>
      <c r="FG10" s="165">
        <v>24.114899999999999</v>
      </c>
      <c r="FH10" s="165">
        <v>24.1434</v>
      </c>
      <c r="FI10" s="165">
        <v>23.3934</v>
      </c>
      <c r="FJ10" s="165">
        <v>-12.224299999999999</v>
      </c>
      <c r="FK10" s="165">
        <v>-13.3965</v>
      </c>
      <c r="FL10" s="165">
        <v>53.585999999999999</v>
      </c>
      <c r="FM10" s="165">
        <v>-39.209200000000003</v>
      </c>
      <c r="FN10" s="165">
        <v>-39.008699999999997</v>
      </c>
      <c r="FO10" s="165">
        <v>26.5914</v>
      </c>
      <c r="FP10" s="165">
        <v>27.465399999999999</v>
      </c>
      <c r="FQ10" s="165">
        <v>22.428899999999999</v>
      </c>
      <c r="FR10" s="165">
        <v>13.78</v>
      </c>
      <c r="FS10" s="165">
        <v>8.6751000000000005</v>
      </c>
      <c r="FT10" s="165">
        <v>0.85729999999999995</v>
      </c>
      <c r="FU10" s="165">
        <v>-4.93</v>
      </c>
      <c r="FV10" s="165">
        <v>8.85</v>
      </c>
      <c r="FW10" s="165">
        <v>22.744299999999999</v>
      </c>
      <c r="FX10" s="164"/>
      <c r="FY10" s="165">
        <v>-0.52</v>
      </c>
      <c r="FZ10" s="165">
        <v>4.2949999999999999</v>
      </c>
      <c r="GA10" s="164"/>
      <c r="GB10" s="165">
        <v>49.02</v>
      </c>
      <c r="GC10" s="165">
        <v>-30.3217</v>
      </c>
      <c r="GD10" s="165">
        <v>-28.587900000000001</v>
      </c>
      <c r="GE10" s="166">
        <v>13.824999999999999</v>
      </c>
      <c r="GF10" s="165">
        <v>85.436899999999994</v>
      </c>
      <c r="GG10" s="165">
        <v>27.1</v>
      </c>
      <c r="GH10" s="165">
        <v>-23.14</v>
      </c>
      <c r="GI10" s="165">
        <v>-4.1520999999999999</v>
      </c>
      <c r="GJ10" s="165">
        <v>-4.2210999999999999</v>
      </c>
      <c r="GK10" s="165">
        <v>1.6117999999999999</v>
      </c>
      <c r="GL10" s="164"/>
      <c r="GM10" s="164"/>
      <c r="GN10" s="165">
        <v>-14.194800000000001</v>
      </c>
      <c r="GO10" s="165">
        <v>-31.6281</v>
      </c>
      <c r="GP10" s="165">
        <v>17.162700000000001</v>
      </c>
      <c r="GQ10" s="165">
        <v>33.110100000000003</v>
      </c>
      <c r="GR10" s="165">
        <v>61.021299999999997</v>
      </c>
      <c r="GS10" s="165">
        <v>63.484400000000001</v>
      </c>
      <c r="GT10" s="165">
        <v>-139.56190000000001</v>
      </c>
      <c r="GU10" s="165">
        <v>-20.293099999999999</v>
      </c>
      <c r="GV10" s="165">
        <v>31.918500000000002</v>
      </c>
      <c r="GW10" s="165">
        <v>-52.5916</v>
      </c>
      <c r="GX10" s="166">
        <v>11.549250000000001</v>
      </c>
      <c r="GY10" s="165">
        <v>8.8295999999999992</v>
      </c>
      <c r="GZ10" s="165">
        <v>8.6395</v>
      </c>
      <c r="HA10" s="166">
        <v>13.0928</v>
      </c>
      <c r="HB10" s="165">
        <v>233.79730000000001</v>
      </c>
      <c r="HC10" s="165">
        <v>232.09350000000001</v>
      </c>
      <c r="HD10" s="165">
        <v>95.5</v>
      </c>
      <c r="HE10" s="165">
        <v>-94.660200000000003</v>
      </c>
      <c r="HF10" s="165">
        <v>-289.82859999999999</v>
      </c>
      <c r="HG10" s="165">
        <v>295.61799999999999</v>
      </c>
      <c r="HH10" s="165">
        <v>432.49939999999998</v>
      </c>
      <c r="HI10" s="165">
        <v>-217.44460000000001</v>
      </c>
      <c r="HJ10" s="165">
        <v>-217.1497</v>
      </c>
      <c r="HK10" s="165">
        <v>-28.1401</v>
      </c>
      <c r="HL10" s="165">
        <v>-18.060099999999998</v>
      </c>
      <c r="HM10" s="165">
        <v>76.051900000000003</v>
      </c>
      <c r="HN10" s="165">
        <v>75.853800000000007</v>
      </c>
      <c r="HO10" s="165">
        <v>-144.8442</v>
      </c>
      <c r="HP10" s="165">
        <v>-144.9768</v>
      </c>
      <c r="HQ10" s="165">
        <v>44.596899999999998</v>
      </c>
      <c r="HR10" s="165">
        <v>44.542000000000002</v>
      </c>
      <c r="HS10" s="165">
        <v>-57.779499999999999</v>
      </c>
      <c r="HT10" s="165">
        <v>-57.5488</v>
      </c>
      <c r="HU10" s="165">
        <v>119.13</v>
      </c>
      <c r="HV10" s="165">
        <v>118.83</v>
      </c>
      <c r="HW10" s="165">
        <v>30.3</v>
      </c>
      <c r="HX10" s="165">
        <v>29.8</v>
      </c>
      <c r="HY10" s="165">
        <v>21.2697</v>
      </c>
      <c r="HZ10" s="165">
        <v>25.68</v>
      </c>
      <c r="IA10" s="165">
        <v>-391.62849999999997</v>
      </c>
      <c r="IB10" s="164"/>
      <c r="IC10" s="165">
        <v>192.29150000000001</v>
      </c>
      <c r="ID10" s="165">
        <v>12.2</v>
      </c>
      <c r="IE10" s="165">
        <v>19.399999999999999</v>
      </c>
      <c r="IF10" s="165">
        <v>-42.9</v>
      </c>
      <c r="IG10" s="165">
        <v>-43</v>
      </c>
      <c r="IH10" s="166">
        <v>1.5402</v>
      </c>
      <c r="II10" s="166">
        <v>1.1090800000000001</v>
      </c>
      <c r="IJ10" s="165">
        <v>-428.58359999999999</v>
      </c>
      <c r="IK10" s="165">
        <v>-391.48140000000001</v>
      </c>
      <c r="IL10" s="165">
        <v>464.7133</v>
      </c>
      <c r="IM10" s="165">
        <v>386.1028</v>
      </c>
      <c r="IN10" s="165">
        <v>16.0596</v>
      </c>
      <c r="IO10" s="165">
        <v>-378.53160000000003</v>
      </c>
      <c r="IP10" s="165">
        <v>377.16809999999998</v>
      </c>
      <c r="IQ10" s="165">
        <v>-173.83879999999999</v>
      </c>
      <c r="IR10" s="165">
        <v>-244.38</v>
      </c>
      <c r="IS10" s="165">
        <v>-375.5059</v>
      </c>
      <c r="IT10" s="165">
        <v>97.873900000000006</v>
      </c>
      <c r="IU10" s="165">
        <v>98.183800000000005</v>
      </c>
      <c r="IV10" s="165">
        <v>175.4759</v>
      </c>
      <c r="IW10" s="165">
        <v>-447.44260000000003</v>
      </c>
      <c r="IX10" s="165">
        <v>249.9734</v>
      </c>
      <c r="IY10" s="165">
        <v>-204.2139</v>
      </c>
      <c r="IZ10" s="165">
        <v>206.1951</v>
      </c>
      <c r="JA10" s="165">
        <v>-12.894</v>
      </c>
      <c r="JB10" s="164"/>
      <c r="JC10" s="165">
        <v>17.36</v>
      </c>
      <c r="JD10" s="165">
        <v>7.1520000000000001</v>
      </c>
      <c r="JE10" s="165">
        <v>7.149</v>
      </c>
      <c r="JF10" s="165">
        <v>-17.52</v>
      </c>
      <c r="JG10" s="165">
        <v>-6.8</v>
      </c>
      <c r="JH10" s="164"/>
      <c r="JI10" s="165">
        <v>7.3563999999999998</v>
      </c>
      <c r="JJ10" s="165">
        <v>-28.9754</v>
      </c>
      <c r="JK10" s="165">
        <v>-4.7439999999999998</v>
      </c>
      <c r="JL10" s="165">
        <v>2.2000000000000002</v>
      </c>
      <c r="JM10" s="165">
        <v>51.387999999999998</v>
      </c>
      <c r="JN10" s="165">
        <v>50.237000000000002</v>
      </c>
      <c r="JO10" s="165">
        <v>11.377599999999999</v>
      </c>
      <c r="JP10" s="165">
        <v>13.548400000000001</v>
      </c>
      <c r="JQ10" s="165">
        <v>49.121400000000001</v>
      </c>
      <c r="JR10" s="165">
        <v>50.0959</v>
      </c>
      <c r="JS10" s="165">
        <v>51.454599999999999</v>
      </c>
      <c r="JT10" s="164"/>
      <c r="JU10" s="165">
        <v>-19.600000000000001</v>
      </c>
      <c r="JV10" s="165">
        <v>20.395199999999999</v>
      </c>
      <c r="JW10" s="165">
        <v>5.8</v>
      </c>
      <c r="JX10" s="164"/>
      <c r="JY10" s="165">
        <v>-18.965</v>
      </c>
      <c r="JZ10" s="165">
        <v>51.437199999999997</v>
      </c>
      <c r="KA10" s="165">
        <v>28.000499999999999</v>
      </c>
      <c r="KB10" s="165">
        <v>-20.293500000000002</v>
      </c>
      <c r="KC10" s="165">
        <v>-50.648299999999999</v>
      </c>
      <c r="KD10" s="165">
        <v>17.426500000000001</v>
      </c>
      <c r="KE10" s="165">
        <v>31.937999999999999</v>
      </c>
      <c r="KF10" s="165">
        <v>10.4</v>
      </c>
      <c r="KG10" s="165">
        <v>-10.9</v>
      </c>
      <c r="KH10" s="165">
        <v>141.1242</v>
      </c>
      <c r="KI10" s="165">
        <v>-110.84310000000001</v>
      </c>
    </row>
    <row r="11" spans="1:295" ht="18" customHeight="1" x14ac:dyDescent="0.3">
      <c r="A11" s="160" t="s">
        <v>53</v>
      </c>
      <c r="B11" s="160" t="s">
        <v>837</v>
      </c>
      <c r="C11" s="164"/>
      <c r="D11" s="165">
        <v>16.161300000000001</v>
      </c>
      <c r="E11" s="165">
        <v>-19.406199999999998</v>
      </c>
      <c r="F11" s="165">
        <v>6.0605000000000002</v>
      </c>
      <c r="G11" s="165">
        <v>9.4222999999999999</v>
      </c>
      <c r="H11" s="164"/>
      <c r="I11" s="165">
        <v>27.9328</v>
      </c>
      <c r="J11" s="165">
        <v>-54.4572</v>
      </c>
      <c r="K11" s="165">
        <v>41.573900000000002</v>
      </c>
      <c r="L11" s="165">
        <v>20.9194</v>
      </c>
      <c r="M11" s="165">
        <v>20.507899999999999</v>
      </c>
      <c r="N11" s="165">
        <v>0</v>
      </c>
      <c r="O11" s="166">
        <v>-37.6</v>
      </c>
      <c r="P11" s="165">
        <v>37.4</v>
      </c>
      <c r="Q11" s="165">
        <v>18.216000000000001</v>
      </c>
      <c r="R11" s="165">
        <v>-37.4</v>
      </c>
      <c r="S11" s="165">
        <v>13.1546</v>
      </c>
      <c r="T11" s="165">
        <v>19.740600000000001</v>
      </c>
      <c r="U11" s="166">
        <v>16.148199999999999</v>
      </c>
      <c r="V11" s="165">
        <v>16.1571</v>
      </c>
      <c r="W11" s="165">
        <v>26.8446</v>
      </c>
      <c r="X11" s="165">
        <v>17.250699999999998</v>
      </c>
      <c r="Y11" s="165">
        <v>0.58950000000000002</v>
      </c>
      <c r="Z11" s="165">
        <v>8.2173999999999996</v>
      </c>
      <c r="AA11" s="164"/>
      <c r="AB11" s="164"/>
      <c r="AC11" s="165">
        <v>-42.44</v>
      </c>
      <c r="AD11" s="165">
        <v>-42.53</v>
      </c>
      <c r="AE11" s="164"/>
      <c r="AF11" s="165">
        <v>0</v>
      </c>
      <c r="AG11" s="165">
        <v>39.6</v>
      </c>
      <c r="AH11" s="165">
        <v>17.382999999999999</v>
      </c>
      <c r="AI11" s="165">
        <v>0.16200000000000001</v>
      </c>
      <c r="AJ11" s="165">
        <v>-48.6</v>
      </c>
      <c r="AK11" s="165">
        <v>-49.56</v>
      </c>
      <c r="AL11" s="165">
        <v>-33.479999999999997</v>
      </c>
      <c r="AM11" s="165">
        <v>49.93</v>
      </c>
      <c r="AN11" s="165">
        <v>49.31</v>
      </c>
      <c r="AO11" s="165">
        <v>16.9404</v>
      </c>
      <c r="AP11" s="165">
        <v>-2.7989000000000002</v>
      </c>
      <c r="AQ11" s="165">
        <v>53.963099999999997</v>
      </c>
      <c r="AR11" s="165">
        <v>55.857399999999998</v>
      </c>
      <c r="AS11" s="165">
        <v>47.813099999999999</v>
      </c>
      <c r="AT11" s="165">
        <v>-42.598999999999997</v>
      </c>
      <c r="AU11" s="165">
        <v>-42.707599999999999</v>
      </c>
      <c r="AV11" s="165">
        <v>30.980599999999999</v>
      </c>
      <c r="AW11" s="165">
        <v>31.523299999999999</v>
      </c>
      <c r="AX11" s="165">
        <v>64.032499999999999</v>
      </c>
      <c r="AY11" s="165">
        <v>65.104200000000006</v>
      </c>
      <c r="AZ11" s="165">
        <v>0</v>
      </c>
      <c r="BA11" s="165">
        <v>77.234300000000005</v>
      </c>
      <c r="BB11" s="165">
        <v>-497.42680000000001</v>
      </c>
      <c r="BC11" s="165">
        <v>8.8428000000000004</v>
      </c>
      <c r="BD11" s="165">
        <v>-12.6</v>
      </c>
      <c r="BE11" s="165">
        <v>-12.7</v>
      </c>
      <c r="BF11" s="165">
        <v>48.128500000000003</v>
      </c>
      <c r="BG11" s="165">
        <v>47.664000000000001</v>
      </c>
      <c r="BH11" s="165">
        <v>-3.5468000000000002</v>
      </c>
      <c r="BI11" s="164"/>
      <c r="BJ11" s="165">
        <v>-84.591499999999996</v>
      </c>
      <c r="BK11" s="165">
        <v>0.65800000000000003</v>
      </c>
      <c r="BL11" s="165">
        <v>0</v>
      </c>
      <c r="BM11" s="165">
        <v>3.0720000000000001</v>
      </c>
      <c r="BN11" s="165">
        <v>542.19169999999997</v>
      </c>
      <c r="BO11" s="165">
        <v>103.70189999999999</v>
      </c>
      <c r="BP11" s="165">
        <v>103.4272</v>
      </c>
      <c r="BQ11" s="165">
        <v>-544.84590000000003</v>
      </c>
      <c r="BR11" s="165">
        <v>419.9</v>
      </c>
      <c r="BS11" s="164"/>
      <c r="BT11" s="165">
        <v>-54.613199999999999</v>
      </c>
      <c r="BU11" s="165">
        <v>56.148899999999998</v>
      </c>
      <c r="BV11" s="165">
        <v>69.507599999999996</v>
      </c>
      <c r="BW11" s="165">
        <v>25.03</v>
      </c>
      <c r="BX11" s="165">
        <v>22.51</v>
      </c>
      <c r="BY11" s="165">
        <v>49.41</v>
      </c>
      <c r="BZ11" s="165">
        <v>65.569999999999993</v>
      </c>
      <c r="CA11" s="165">
        <v>12.0603</v>
      </c>
      <c r="CB11" s="165">
        <v>12.1943</v>
      </c>
      <c r="CC11" s="165">
        <v>45.617800000000003</v>
      </c>
      <c r="CD11" s="165">
        <v>45.555100000000003</v>
      </c>
      <c r="CE11" s="165">
        <v>43.425400000000003</v>
      </c>
      <c r="CF11" s="164"/>
      <c r="CG11" s="165">
        <v>-127.7646</v>
      </c>
      <c r="CH11" s="165">
        <v>4.3384999999999998</v>
      </c>
      <c r="CI11" s="164"/>
      <c r="CJ11" s="164"/>
      <c r="CK11" s="164"/>
      <c r="CL11" s="165">
        <v>78.7</v>
      </c>
      <c r="CM11" s="165">
        <v>71.8</v>
      </c>
      <c r="CN11" s="165">
        <v>-11.8</v>
      </c>
      <c r="CO11" s="165">
        <v>57.494399999999999</v>
      </c>
      <c r="CP11" s="165">
        <v>56.404499999999999</v>
      </c>
      <c r="CQ11" s="165">
        <v>56.392899999999997</v>
      </c>
      <c r="CR11" s="165">
        <v>-46.790799999999997</v>
      </c>
      <c r="CS11" s="165">
        <v>-45.951599999999999</v>
      </c>
      <c r="CT11" s="165">
        <v>70.3095</v>
      </c>
      <c r="CU11" s="165">
        <v>-61.7699</v>
      </c>
      <c r="CV11" s="165">
        <v>75.359899999999996</v>
      </c>
      <c r="CW11" s="165">
        <v>11.839600000000001</v>
      </c>
      <c r="CX11" s="165">
        <v>39.51</v>
      </c>
      <c r="CY11" s="165">
        <v>22.56</v>
      </c>
      <c r="CZ11" s="165">
        <v>45.007300000000001</v>
      </c>
      <c r="DA11" s="165">
        <v>42.631500000000003</v>
      </c>
      <c r="DB11" s="165">
        <v>-25.17</v>
      </c>
      <c r="DC11" s="165">
        <v>-3.7679</v>
      </c>
      <c r="DD11" s="164"/>
      <c r="DE11" s="164"/>
      <c r="DF11" s="165">
        <v>-141.14349999999999</v>
      </c>
      <c r="DG11" s="165">
        <v>-24.672899999999998</v>
      </c>
      <c r="DH11" s="165">
        <v>-15.3774</v>
      </c>
      <c r="DI11" s="165">
        <v>-77.900000000000006</v>
      </c>
      <c r="DJ11" s="165">
        <v>-79.099999999999994</v>
      </c>
      <c r="DK11" s="165">
        <v>22.9312</v>
      </c>
      <c r="DL11" s="165">
        <v>33.407600000000002</v>
      </c>
      <c r="DM11" s="165">
        <v>43.222099999999998</v>
      </c>
      <c r="DN11" s="165">
        <v>47.479199999999999</v>
      </c>
      <c r="DO11" s="165">
        <v>32.78</v>
      </c>
      <c r="DP11" s="165">
        <v>-6.4</v>
      </c>
      <c r="DQ11" s="165">
        <v>58.9465</v>
      </c>
      <c r="DR11" s="165">
        <v>141.03800000000001</v>
      </c>
      <c r="DS11" s="165">
        <v>-20.72</v>
      </c>
      <c r="DT11" s="165">
        <v>-21.01</v>
      </c>
      <c r="DU11" s="165">
        <v>78.34</v>
      </c>
      <c r="DV11" s="165">
        <v>48.11</v>
      </c>
      <c r="DW11" s="165">
        <v>141.5455</v>
      </c>
      <c r="DX11" s="165">
        <v>139.49090000000001</v>
      </c>
      <c r="DY11" s="165">
        <v>43.716200000000001</v>
      </c>
      <c r="DZ11" s="165">
        <v>42.445500000000003</v>
      </c>
      <c r="EA11" s="165">
        <v>219.82820000000001</v>
      </c>
      <c r="EB11" s="165">
        <v>182.7139</v>
      </c>
      <c r="EC11" s="165">
        <v>174.92619999999999</v>
      </c>
      <c r="ED11" s="165">
        <v>177.8723</v>
      </c>
      <c r="EE11" s="165">
        <v>104.53060000000001</v>
      </c>
      <c r="EF11" s="165">
        <v>92.917199999999994</v>
      </c>
      <c r="EG11" s="165">
        <v>-25.123999999999999</v>
      </c>
      <c r="EH11" s="165">
        <v>558.33230000000003</v>
      </c>
      <c r="EI11" s="165">
        <v>407.34570000000002</v>
      </c>
      <c r="EJ11" s="164"/>
      <c r="EK11" s="165">
        <v>-29.0335</v>
      </c>
      <c r="EL11" s="165">
        <v>-27.245899999999999</v>
      </c>
      <c r="EM11" s="165">
        <v>-31.093</v>
      </c>
      <c r="EN11" s="165">
        <v>3.2509999999999999</v>
      </c>
      <c r="EO11" s="164"/>
      <c r="EP11" s="165">
        <v>159.804</v>
      </c>
      <c r="EQ11" s="165">
        <v>-29.769400000000001</v>
      </c>
      <c r="ER11" s="165">
        <v>-29.7805</v>
      </c>
      <c r="ES11" s="165">
        <v>-61.234900000000003</v>
      </c>
      <c r="ET11" s="165">
        <v>0</v>
      </c>
      <c r="EU11" s="165">
        <v>-16.04</v>
      </c>
      <c r="EV11" s="165">
        <v>110.4</v>
      </c>
      <c r="EW11" s="165">
        <v>12.079599999999999</v>
      </c>
      <c r="EX11" s="165">
        <v>-43.754300000000001</v>
      </c>
      <c r="EY11" s="165">
        <v>-38.6282</v>
      </c>
      <c r="EZ11" s="165">
        <v>-37.4818</v>
      </c>
      <c r="FA11" s="165">
        <v>8.6504999999999992</v>
      </c>
      <c r="FB11" s="165">
        <v>-88.349400000000003</v>
      </c>
      <c r="FC11" s="165">
        <v>50.8795</v>
      </c>
      <c r="FD11" s="165">
        <v>24.891500000000001</v>
      </c>
      <c r="FE11" s="164"/>
      <c r="FF11" s="165">
        <v>24.334</v>
      </c>
      <c r="FG11" s="165">
        <v>18.0976</v>
      </c>
      <c r="FH11" s="165">
        <v>17.8354</v>
      </c>
      <c r="FI11" s="165">
        <v>17.392399999999999</v>
      </c>
      <c r="FJ11" s="165">
        <v>-12.224299999999999</v>
      </c>
      <c r="FK11" s="165">
        <v>-12.726699999999999</v>
      </c>
      <c r="FL11" s="165">
        <v>87.914599999999993</v>
      </c>
      <c r="FM11" s="165">
        <v>-41.728200000000001</v>
      </c>
      <c r="FN11" s="165">
        <v>-41.242899999999999</v>
      </c>
      <c r="FO11" s="165">
        <v>57.965400000000002</v>
      </c>
      <c r="FP11" s="165">
        <v>57.115299999999998</v>
      </c>
      <c r="FQ11" s="165">
        <v>29.057400000000001</v>
      </c>
      <c r="FR11" s="165">
        <v>18.75</v>
      </c>
      <c r="FS11" s="165">
        <v>9.0632000000000001</v>
      </c>
      <c r="FT11" s="165">
        <v>0.83409999999999995</v>
      </c>
      <c r="FU11" s="165">
        <v>-5.07</v>
      </c>
      <c r="FV11" s="165">
        <v>10.45</v>
      </c>
      <c r="FW11" s="165">
        <v>29.494299999999999</v>
      </c>
      <c r="FX11" s="164"/>
      <c r="FY11" s="165">
        <v>-0.628</v>
      </c>
      <c r="FZ11" s="165">
        <v>4.2450000000000001</v>
      </c>
      <c r="GA11" s="164"/>
      <c r="GB11" s="165">
        <v>50</v>
      </c>
      <c r="GC11" s="165">
        <v>-58.581499999999998</v>
      </c>
      <c r="GD11" s="165">
        <v>-58.059399999999997</v>
      </c>
      <c r="GE11" s="165">
        <v>13.92</v>
      </c>
      <c r="GF11" s="165">
        <v>83.180400000000006</v>
      </c>
      <c r="GG11" s="165">
        <v>27.8</v>
      </c>
      <c r="GH11" s="165">
        <v>-21.3612</v>
      </c>
      <c r="GI11" s="165">
        <v>-3.6071</v>
      </c>
      <c r="GJ11" s="165">
        <v>-4.1360000000000001</v>
      </c>
      <c r="GK11" s="165">
        <v>1.5355000000000001</v>
      </c>
      <c r="GL11" s="164"/>
      <c r="GM11" s="164"/>
      <c r="GN11" s="165">
        <v>-13.479200000000001</v>
      </c>
      <c r="GO11" s="165">
        <v>-29.591200000000001</v>
      </c>
      <c r="GP11" s="165">
        <v>18.6023</v>
      </c>
      <c r="GQ11" s="165">
        <v>30.453800000000001</v>
      </c>
      <c r="GR11" s="165">
        <v>65.001099999999994</v>
      </c>
      <c r="GS11" s="165">
        <v>65.187399999999997</v>
      </c>
      <c r="GT11" s="165">
        <v>-132.29069999999999</v>
      </c>
      <c r="GU11" s="165">
        <v>-19.736799999999999</v>
      </c>
      <c r="GV11" s="165">
        <v>30.311499999999999</v>
      </c>
      <c r="GW11" s="165">
        <v>-50.7196</v>
      </c>
      <c r="GX11" s="165">
        <v>11.4284</v>
      </c>
      <c r="GY11" s="165">
        <v>8.4291999999999998</v>
      </c>
      <c r="GZ11" s="165">
        <v>8.1859000000000002</v>
      </c>
      <c r="HA11" s="165">
        <v>13</v>
      </c>
      <c r="HB11" s="165">
        <v>231.31030000000001</v>
      </c>
      <c r="HC11" s="165">
        <v>233.0634</v>
      </c>
      <c r="HD11" s="165">
        <v>128.19999999999999</v>
      </c>
      <c r="HE11" s="165">
        <v>-128.70400000000001</v>
      </c>
      <c r="HF11" s="165">
        <v>-327.95049999999998</v>
      </c>
      <c r="HG11" s="165">
        <v>327.3322</v>
      </c>
      <c r="HH11" s="165">
        <v>435.32339999999999</v>
      </c>
      <c r="HI11" s="165">
        <v>-219.06120000000001</v>
      </c>
      <c r="HJ11" s="165">
        <v>-218.2099</v>
      </c>
      <c r="HK11" s="165">
        <v>-28.351800000000001</v>
      </c>
      <c r="HL11" s="165">
        <v>-18.8538</v>
      </c>
      <c r="HM11" s="165">
        <v>74.784300000000002</v>
      </c>
      <c r="HN11" s="165">
        <v>75.603399999999993</v>
      </c>
      <c r="HO11" s="166">
        <v>-144.8442</v>
      </c>
      <c r="HP11" s="166">
        <v>-144.9768</v>
      </c>
      <c r="HQ11" s="165">
        <v>43.0259</v>
      </c>
      <c r="HR11" s="165">
        <v>42.575400000000002</v>
      </c>
      <c r="HS11" s="165">
        <v>-54.739100000000001</v>
      </c>
      <c r="HT11" s="165">
        <v>-54.983199999999997</v>
      </c>
      <c r="HU11" s="165">
        <v>119.26</v>
      </c>
      <c r="HV11" s="165">
        <v>119.91</v>
      </c>
      <c r="HW11" s="165">
        <v>29.5</v>
      </c>
      <c r="HX11" s="165">
        <v>29.4</v>
      </c>
      <c r="HY11" s="165">
        <v>21.350899999999999</v>
      </c>
      <c r="HZ11" s="165">
        <v>24.96</v>
      </c>
      <c r="IA11" s="165">
        <v>-385.42239999999998</v>
      </c>
      <c r="IB11" s="164"/>
      <c r="IC11" s="165">
        <v>188.52449999999999</v>
      </c>
      <c r="ID11" s="165">
        <v>12.2</v>
      </c>
      <c r="IE11" s="165">
        <v>19.5</v>
      </c>
      <c r="IF11" s="165">
        <v>-42.9</v>
      </c>
      <c r="IG11" s="165">
        <v>-42.9</v>
      </c>
      <c r="IH11" s="165">
        <v>1.5920000000000001</v>
      </c>
      <c r="II11" s="166">
        <v>1.10395</v>
      </c>
      <c r="IJ11" s="165">
        <v>-428.09890000000001</v>
      </c>
      <c r="IK11" s="165">
        <v>-374.92790000000002</v>
      </c>
      <c r="IL11" s="165">
        <v>471.36439999999999</v>
      </c>
      <c r="IM11" s="165">
        <v>385.55040000000002</v>
      </c>
      <c r="IN11" s="165">
        <v>24.456499999999998</v>
      </c>
      <c r="IO11" s="165">
        <v>-380.14929999999998</v>
      </c>
      <c r="IP11" s="165">
        <v>377.74770000000001</v>
      </c>
      <c r="IQ11" s="165">
        <v>-168.40010000000001</v>
      </c>
      <c r="IR11" s="165">
        <v>-245.90389999999999</v>
      </c>
      <c r="IS11" s="165">
        <v>-370.90809999999999</v>
      </c>
      <c r="IT11" s="165">
        <v>99.707499999999996</v>
      </c>
      <c r="IU11" s="165">
        <v>97.715999999999994</v>
      </c>
      <c r="IV11" s="165">
        <v>170.52070000000001</v>
      </c>
      <c r="IW11" s="165">
        <v>-454.36689999999999</v>
      </c>
      <c r="IX11" s="165">
        <v>253.11879999999999</v>
      </c>
      <c r="IY11" s="165">
        <v>-205.86779999999999</v>
      </c>
      <c r="IZ11" s="165">
        <v>208.36359999999999</v>
      </c>
      <c r="JA11" s="165">
        <v>-12.9709</v>
      </c>
      <c r="JB11" s="164"/>
      <c r="JC11" s="165">
        <v>18</v>
      </c>
      <c r="JD11" s="165">
        <v>7.3550000000000004</v>
      </c>
      <c r="JE11" s="165">
        <v>7.38</v>
      </c>
      <c r="JF11" s="165">
        <v>-17.12</v>
      </c>
      <c r="JG11" s="165">
        <v>-6.64</v>
      </c>
      <c r="JH11" s="164"/>
      <c r="JI11" s="165">
        <v>7.2374000000000001</v>
      </c>
      <c r="JJ11" s="165">
        <v>-28.828900000000001</v>
      </c>
      <c r="JK11" s="165">
        <v>-4.7439999999999998</v>
      </c>
      <c r="JL11" s="165">
        <v>2.8</v>
      </c>
      <c r="JM11" s="165">
        <v>53.268000000000001</v>
      </c>
      <c r="JN11" s="165">
        <v>53.533999999999999</v>
      </c>
      <c r="JO11" s="165">
        <v>11.377599999999999</v>
      </c>
      <c r="JP11" s="165">
        <v>13.5502</v>
      </c>
      <c r="JQ11" s="165">
        <v>49.0473</v>
      </c>
      <c r="JR11" s="165">
        <v>49.966000000000001</v>
      </c>
      <c r="JS11" s="165">
        <v>51.099299999999999</v>
      </c>
      <c r="JT11" s="164"/>
      <c r="JU11" s="165">
        <v>-19.3</v>
      </c>
      <c r="JV11" s="165">
        <v>19.917000000000002</v>
      </c>
      <c r="JW11" s="165">
        <v>5.52</v>
      </c>
      <c r="JX11" s="164"/>
      <c r="JY11" s="165">
        <v>-19.137799999999999</v>
      </c>
      <c r="JZ11" s="165">
        <v>50.992800000000003</v>
      </c>
      <c r="KA11" s="165">
        <v>28.866199999999999</v>
      </c>
      <c r="KB11" s="165">
        <v>-20.327400000000001</v>
      </c>
      <c r="KC11" s="165">
        <v>-50.334499999999998</v>
      </c>
      <c r="KD11" s="165">
        <v>17.8445</v>
      </c>
      <c r="KE11" s="165">
        <v>31.7392</v>
      </c>
      <c r="KF11" s="165">
        <v>10.1</v>
      </c>
      <c r="KG11" s="165">
        <v>-9.6</v>
      </c>
      <c r="KH11" s="165">
        <v>102.886</v>
      </c>
      <c r="KI11" s="165">
        <v>-79.611199999999997</v>
      </c>
    </row>
    <row r="12" spans="1:295" ht="18" customHeight="1" x14ac:dyDescent="0.3">
      <c r="A12" s="160" t="s">
        <v>53</v>
      </c>
      <c r="B12" s="160" t="s">
        <v>838</v>
      </c>
      <c r="C12" s="164"/>
      <c r="D12" s="165">
        <v>16.3428</v>
      </c>
      <c r="E12" s="165">
        <v>-19.410399999999999</v>
      </c>
      <c r="F12" s="165">
        <v>5.9173</v>
      </c>
      <c r="G12" s="165">
        <v>8.8414000000000001</v>
      </c>
      <c r="H12" s="164"/>
      <c r="I12" s="165">
        <v>26.971399999999999</v>
      </c>
      <c r="J12" s="165">
        <v>-55.273899999999998</v>
      </c>
      <c r="K12" s="165">
        <v>41.187199999999997</v>
      </c>
      <c r="L12" s="165">
        <v>20.625399999999999</v>
      </c>
      <c r="M12" s="165">
        <v>20.045400000000001</v>
      </c>
      <c r="N12" s="165">
        <v>0</v>
      </c>
      <c r="O12" s="166">
        <v>-39.799999999999997</v>
      </c>
      <c r="P12" s="165">
        <v>39.6</v>
      </c>
      <c r="Q12" s="165">
        <v>18.216000000000001</v>
      </c>
      <c r="R12" s="165">
        <v>-39.6</v>
      </c>
      <c r="S12" s="165">
        <v>13.3666</v>
      </c>
      <c r="T12" s="165">
        <v>20.271000000000001</v>
      </c>
      <c r="U12" s="165">
        <v>16.022500000000001</v>
      </c>
      <c r="V12" s="166">
        <v>16.1571</v>
      </c>
      <c r="W12" s="165">
        <v>27.2072</v>
      </c>
      <c r="X12" s="165">
        <v>17.375599999999999</v>
      </c>
      <c r="Y12" s="165">
        <v>0.7228</v>
      </c>
      <c r="Z12" s="165">
        <v>8.4288000000000007</v>
      </c>
      <c r="AA12" s="164"/>
      <c r="AB12" s="164"/>
      <c r="AC12" s="165">
        <v>-39.369999999999997</v>
      </c>
      <c r="AD12" s="165">
        <v>-39.33</v>
      </c>
      <c r="AE12" s="164"/>
      <c r="AF12" s="165">
        <v>0</v>
      </c>
      <c r="AG12" s="165">
        <v>41.8</v>
      </c>
      <c r="AH12" s="165">
        <v>17.317</v>
      </c>
      <c r="AI12" s="165">
        <v>0.16300000000000001</v>
      </c>
      <c r="AJ12" s="165">
        <v>-36.46</v>
      </c>
      <c r="AK12" s="165">
        <v>-36.76</v>
      </c>
      <c r="AL12" s="165">
        <v>-52.33</v>
      </c>
      <c r="AM12" s="165">
        <v>36.799999999999997</v>
      </c>
      <c r="AN12" s="165">
        <v>36.71</v>
      </c>
      <c r="AO12" s="165">
        <v>16.445399999999999</v>
      </c>
      <c r="AP12" s="165">
        <v>-2.7637999999999998</v>
      </c>
      <c r="AQ12" s="165">
        <v>53.064799999999998</v>
      </c>
      <c r="AR12" s="165">
        <v>54.780299999999997</v>
      </c>
      <c r="AS12" s="165">
        <v>49.787300000000002</v>
      </c>
      <c r="AT12" s="165">
        <v>-36.034999999999997</v>
      </c>
      <c r="AU12" s="165">
        <v>-36.194000000000003</v>
      </c>
      <c r="AV12" s="165">
        <v>11.890599999999999</v>
      </c>
      <c r="AW12" s="165">
        <v>11.7911</v>
      </c>
      <c r="AX12" s="165">
        <v>66.979600000000005</v>
      </c>
      <c r="AY12" s="165">
        <v>67.7834</v>
      </c>
      <c r="AZ12" s="165">
        <v>0</v>
      </c>
      <c r="BA12" s="165">
        <v>49.935299999999998</v>
      </c>
      <c r="BB12" s="165">
        <v>-490.40640000000002</v>
      </c>
      <c r="BC12" s="165">
        <v>8.8716000000000008</v>
      </c>
      <c r="BD12" s="165">
        <v>-12.3</v>
      </c>
      <c r="BE12" s="165">
        <v>-12.3</v>
      </c>
      <c r="BF12" s="165">
        <v>42.27</v>
      </c>
      <c r="BG12" s="165">
        <v>40.968899999999998</v>
      </c>
      <c r="BH12" s="165">
        <v>-3.3001999999999998</v>
      </c>
      <c r="BI12" s="164"/>
      <c r="BJ12" s="165">
        <v>-88.115300000000005</v>
      </c>
      <c r="BK12" s="165">
        <v>0.12559999999999999</v>
      </c>
      <c r="BL12" s="165">
        <v>0</v>
      </c>
      <c r="BM12" s="165">
        <v>2.9169</v>
      </c>
      <c r="BN12" s="165">
        <v>540.78779999999995</v>
      </c>
      <c r="BO12" s="165">
        <v>109.1647</v>
      </c>
      <c r="BP12" s="165">
        <v>108.066</v>
      </c>
      <c r="BQ12" s="165">
        <v>-555.01110000000006</v>
      </c>
      <c r="BR12" s="165">
        <v>422.05650000000003</v>
      </c>
      <c r="BS12" s="164"/>
      <c r="BT12" s="165">
        <v>-47.773800000000001</v>
      </c>
      <c r="BU12" s="165">
        <v>50.116</v>
      </c>
      <c r="BV12" s="165">
        <v>68.469700000000003</v>
      </c>
      <c r="BW12" s="165">
        <v>25</v>
      </c>
      <c r="BX12" s="165">
        <v>21.97</v>
      </c>
      <c r="BY12" s="165">
        <v>47.9</v>
      </c>
      <c r="BZ12" s="166">
        <v>65.25</v>
      </c>
      <c r="CA12" s="165">
        <v>23.848600000000001</v>
      </c>
      <c r="CB12" s="165">
        <v>24.786300000000001</v>
      </c>
      <c r="CC12" s="165">
        <v>33.974299999999999</v>
      </c>
      <c r="CD12" s="165">
        <v>34.349499999999999</v>
      </c>
      <c r="CE12" s="165">
        <v>45.929299999999998</v>
      </c>
      <c r="CF12" s="164"/>
      <c r="CG12" s="165">
        <v>-125.70059999999999</v>
      </c>
      <c r="CH12" s="165">
        <v>5.3319000000000001</v>
      </c>
      <c r="CI12" s="164"/>
      <c r="CJ12" s="164"/>
      <c r="CK12" s="164"/>
      <c r="CL12" s="165">
        <v>76.7</v>
      </c>
      <c r="CM12" s="165">
        <v>69.099999999999994</v>
      </c>
      <c r="CN12" s="165">
        <v>-11.57</v>
      </c>
      <c r="CO12" s="165">
        <v>56.512500000000003</v>
      </c>
      <c r="CP12" s="165">
        <v>56.7941</v>
      </c>
      <c r="CQ12" s="165">
        <v>57.316299999999998</v>
      </c>
      <c r="CR12" s="165">
        <v>-44.518599999999999</v>
      </c>
      <c r="CS12" s="165">
        <v>-43.529400000000003</v>
      </c>
      <c r="CT12" s="165">
        <v>76.583500000000001</v>
      </c>
      <c r="CU12" s="165">
        <v>-71.531899999999993</v>
      </c>
      <c r="CV12" s="165">
        <v>81.499399999999994</v>
      </c>
      <c r="CW12" s="165">
        <v>11.514200000000001</v>
      </c>
      <c r="CX12" s="165">
        <v>38.15</v>
      </c>
      <c r="CY12" s="165">
        <v>22.01</v>
      </c>
      <c r="CZ12" s="165">
        <v>44.069800000000001</v>
      </c>
      <c r="DA12" s="165">
        <v>41.752600000000001</v>
      </c>
      <c r="DB12" s="165">
        <v>-24.54</v>
      </c>
      <c r="DC12" s="165">
        <v>-0.83730000000000004</v>
      </c>
      <c r="DD12" s="164"/>
      <c r="DE12" s="164"/>
      <c r="DF12" s="165">
        <v>-154.4134</v>
      </c>
      <c r="DG12" s="165">
        <v>-23.924399999999999</v>
      </c>
      <c r="DH12" s="165">
        <v>-15.1271</v>
      </c>
      <c r="DI12" s="165">
        <v>-75.5</v>
      </c>
      <c r="DJ12" s="165">
        <v>-74.5</v>
      </c>
      <c r="DK12" s="165">
        <v>22.315999999999999</v>
      </c>
      <c r="DL12" s="165">
        <v>32.235700000000001</v>
      </c>
      <c r="DM12" s="165">
        <v>40.873899999999999</v>
      </c>
      <c r="DN12" s="165">
        <v>45.721400000000003</v>
      </c>
      <c r="DO12" s="165">
        <v>31.78</v>
      </c>
      <c r="DP12" s="165">
        <v>-6.33</v>
      </c>
      <c r="DQ12" s="165">
        <v>57.830500000000001</v>
      </c>
      <c r="DR12" s="165">
        <v>152.12860000000001</v>
      </c>
      <c r="DS12" s="165">
        <v>-21.87</v>
      </c>
      <c r="DT12" s="165">
        <v>-22.01</v>
      </c>
      <c r="DU12" s="165">
        <v>78.650000000000006</v>
      </c>
      <c r="DV12" s="165">
        <v>47.18</v>
      </c>
      <c r="DW12" s="165">
        <v>145.72730000000001</v>
      </c>
      <c r="DX12" s="165">
        <v>139.72730000000001</v>
      </c>
      <c r="DY12" s="165">
        <v>56.389000000000003</v>
      </c>
      <c r="DZ12" s="165">
        <v>54.9636</v>
      </c>
      <c r="EA12" s="165">
        <v>233.57230000000001</v>
      </c>
      <c r="EB12" s="165">
        <v>194.88759999999999</v>
      </c>
      <c r="EC12" s="165">
        <v>186.06120000000001</v>
      </c>
      <c r="ED12" s="165">
        <v>189.39160000000001</v>
      </c>
      <c r="EE12" s="165">
        <v>82.025199999999998</v>
      </c>
      <c r="EF12" s="165">
        <v>68.591700000000003</v>
      </c>
      <c r="EG12" s="165">
        <v>-25.207999999999998</v>
      </c>
      <c r="EH12" s="165">
        <v>565.78030000000001</v>
      </c>
      <c r="EI12" s="165">
        <v>390.74209999999999</v>
      </c>
      <c r="EJ12" s="164"/>
      <c r="EK12" s="165">
        <v>-28.941800000000001</v>
      </c>
      <c r="EL12" s="165">
        <v>-27.122</v>
      </c>
      <c r="EM12" s="165">
        <v>-28.283999999999999</v>
      </c>
      <c r="EN12" s="165">
        <v>-4.0819999999999999</v>
      </c>
      <c r="EO12" s="164"/>
      <c r="EP12" s="165">
        <v>158.268</v>
      </c>
      <c r="EQ12" s="165">
        <v>-25.174199999999999</v>
      </c>
      <c r="ER12" s="165">
        <v>-25.057500000000001</v>
      </c>
      <c r="ES12" s="165">
        <v>-55.4253</v>
      </c>
      <c r="ET12" s="165">
        <v>0</v>
      </c>
      <c r="EU12" s="165">
        <v>-11.2</v>
      </c>
      <c r="EV12" s="165">
        <v>49.6</v>
      </c>
      <c r="EW12" s="165">
        <v>11.880100000000001</v>
      </c>
      <c r="EX12" s="165">
        <v>-58.371499999999997</v>
      </c>
      <c r="EY12" s="165">
        <v>-38.789299999999997</v>
      </c>
      <c r="EZ12" s="165">
        <v>-37.801699999999997</v>
      </c>
      <c r="FA12" s="165">
        <v>7.3498000000000001</v>
      </c>
      <c r="FB12" s="165">
        <v>-66.106300000000005</v>
      </c>
      <c r="FC12" s="165">
        <v>27.336500000000001</v>
      </c>
      <c r="FD12" s="165">
        <v>24.7835</v>
      </c>
      <c r="FE12" s="164"/>
      <c r="FF12" s="165">
        <v>24.5916</v>
      </c>
      <c r="FG12" s="165">
        <v>18.479900000000001</v>
      </c>
      <c r="FH12" s="165">
        <v>18.296500000000002</v>
      </c>
      <c r="FI12" s="165">
        <v>17.998200000000001</v>
      </c>
      <c r="FJ12" s="165">
        <v>-24.951000000000001</v>
      </c>
      <c r="FK12" s="165">
        <v>-23.946300000000001</v>
      </c>
      <c r="FL12" s="165">
        <v>131.6207</v>
      </c>
      <c r="FM12" s="165">
        <v>-56.141500000000001</v>
      </c>
      <c r="FN12" s="165">
        <v>-56.3155</v>
      </c>
      <c r="FO12" s="165">
        <v>103.29</v>
      </c>
      <c r="FP12" s="165">
        <v>107.32680000000001</v>
      </c>
      <c r="FQ12" s="165">
        <v>27.241</v>
      </c>
      <c r="FR12" s="165">
        <v>27.71</v>
      </c>
      <c r="FS12" s="165">
        <v>12.674099999999999</v>
      </c>
      <c r="FT12" s="165">
        <v>0.79869999999999997</v>
      </c>
      <c r="FU12" s="165">
        <v>-7.67</v>
      </c>
      <c r="FV12" s="165">
        <v>10.15</v>
      </c>
      <c r="FW12" s="165">
        <v>28.421199999999999</v>
      </c>
      <c r="FX12" s="164"/>
      <c r="FY12" s="165">
        <v>-0.73199999999999998</v>
      </c>
      <c r="FZ12" s="165">
        <v>4.2709999999999999</v>
      </c>
      <c r="GA12" s="164"/>
      <c r="GB12" s="165">
        <v>46.46</v>
      </c>
      <c r="GC12" s="165">
        <v>-108.80329999999999</v>
      </c>
      <c r="GD12" s="165">
        <v>-97.713300000000004</v>
      </c>
      <c r="GE12" s="165">
        <v>13.97</v>
      </c>
      <c r="GF12" s="165">
        <v>76.875100000000003</v>
      </c>
      <c r="GG12" s="165">
        <v>29</v>
      </c>
      <c r="GH12" s="165">
        <v>-18.218299999999999</v>
      </c>
      <c r="GI12" s="165">
        <v>-4.0027999999999997</v>
      </c>
      <c r="GJ12" s="165">
        <v>-4.2145999999999999</v>
      </c>
      <c r="GK12" s="165">
        <v>1.4717</v>
      </c>
      <c r="GL12" s="164"/>
      <c r="GM12" s="164"/>
      <c r="GN12" s="165">
        <v>-12.922700000000001</v>
      </c>
      <c r="GO12" s="165">
        <v>-26.001899999999999</v>
      </c>
      <c r="GP12" s="165">
        <v>18.9955</v>
      </c>
      <c r="GQ12" s="165">
        <v>26.790700000000001</v>
      </c>
      <c r="GR12" s="165">
        <v>62.148099999999999</v>
      </c>
      <c r="GS12" s="165">
        <v>62.317599999999999</v>
      </c>
      <c r="GT12" s="165">
        <v>-107.1251</v>
      </c>
      <c r="GU12" s="165">
        <v>-19.222999999999999</v>
      </c>
      <c r="GV12" s="165">
        <v>27.464600000000001</v>
      </c>
      <c r="GW12" s="165">
        <v>-50.848599999999998</v>
      </c>
      <c r="GX12" s="165">
        <v>11.8315</v>
      </c>
      <c r="GY12" s="165">
        <v>8.2827000000000002</v>
      </c>
      <c r="GZ12" s="165">
        <v>7.9539</v>
      </c>
      <c r="HA12" s="165">
        <v>13.829499999999999</v>
      </c>
      <c r="HB12" s="165">
        <v>229.12270000000001</v>
      </c>
      <c r="HC12" s="165">
        <v>224.91890000000001</v>
      </c>
      <c r="HD12" s="165">
        <v>127.8</v>
      </c>
      <c r="HE12" s="165">
        <v>-127.28319999999999</v>
      </c>
      <c r="HF12" s="165">
        <v>-314.44600000000003</v>
      </c>
      <c r="HG12" s="165">
        <v>320.6422</v>
      </c>
      <c r="HH12" s="165">
        <v>406.88810000000001</v>
      </c>
      <c r="HI12" s="165">
        <v>-216.15129999999999</v>
      </c>
      <c r="HJ12" s="165">
        <v>-211.97579999999999</v>
      </c>
      <c r="HK12" s="165">
        <v>-29.128299999999999</v>
      </c>
      <c r="HL12" s="165">
        <v>-17.638200000000001</v>
      </c>
      <c r="HM12" s="165">
        <v>78.0672</v>
      </c>
      <c r="HN12" s="165">
        <v>77.428100000000001</v>
      </c>
      <c r="HO12" s="166">
        <v>-138.8279</v>
      </c>
      <c r="HP12" s="166">
        <v>-139.44739999999999</v>
      </c>
      <c r="HQ12" s="165">
        <v>42.168900000000001</v>
      </c>
      <c r="HR12" s="165">
        <v>41.399900000000002</v>
      </c>
      <c r="HS12" s="165">
        <v>-55.728700000000003</v>
      </c>
      <c r="HT12" s="165">
        <v>-54.405900000000003</v>
      </c>
      <c r="HU12" s="165">
        <v>118.14</v>
      </c>
      <c r="HV12" s="165">
        <v>117.74</v>
      </c>
      <c r="HW12" s="165">
        <v>29.5</v>
      </c>
      <c r="HX12" s="165">
        <v>30.4</v>
      </c>
      <c r="HY12" s="165">
        <v>21.2697</v>
      </c>
      <c r="HZ12" s="165">
        <v>25.04</v>
      </c>
      <c r="IA12" s="165">
        <v>-380.63529999999997</v>
      </c>
      <c r="IB12" s="164"/>
      <c r="IC12" s="165">
        <v>179.3021</v>
      </c>
      <c r="ID12" s="165">
        <v>12</v>
      </c>
      <c r="IE12" s="165">
        <v>20.5</v>
      </c>
      <c r="IF12" s="165">
        <v>-41.2</v>
      </c>
      <c r="IG12" s="165">
        <v>-41.3</v>
      </c>
      <c r="IH12" s="166">
        <v>1.5920000000000001</v>
      </c>
      <c r="II12" s="166">
        <v>1.0822099999999999</v>
      </c>
      <c r="IJ12" s="165">
        <v>-400.90780000000001</v>
      </c>
      <c r="IK12" s="165">
        <v>-359.0779</v>
      </c>
      <c r="IL12" s="165">
        <v>467.32420000000002</v>
      </c>
      <c r="IM12" s="165">
        <v>382.67529999999999</v>
      </c>
      <c r="IN12" s="165">
        <v>37.126800000000003</v>
      </c>
      <c r="IO12" s="165">
        <v>-374.98219999999998</v>
      </c>
      <c r="IP12" s="165">
        <v>371.48110000000003</v>
      </c>
      <c r="IQ12" s="165">
        <v>-163.8674</v>
      </c>
      <c r="IR12" s="165">
        <v>-240.6206</v>
      </c>
      <c r="IS12" s="165">
        <v>-367.30029999999999</v>
      </c>
      <c r="IT12" s="165">
        <v>100.9482</v>
      </c>
      <c r="IU12" s="165">
        <v>99.372100000000003</v>
      </c>
      <c r="IV12" s="165">
        <v>167.65469999999999</v>
      </c>
      <c r="IW12" s="165">
        <v>-448.07130000000001</v>
      </c>
      <c r="IX12" s="165">
        <v>248.05410000000001</v>
      </c>
      <c r="IY12" s="165">
        <v>-208.26419999999999</v>
      </c>
      <c r="IZ12" s="165">
        <v>211.6653</v>
      </c>
      <c r="JA12" s="165">
        <v>-12.287000000000001</v>
      </c>
      <c r="JB12" s="164"/>
      <c r="JC12" s="165">
        <v>18.8</v>
      </c>
      <c r="JD12" s="166">
        <v>7.399</v>
      </c>
      <c r="JE12" s="166">
        <v>7.4204999999999997</v>
      </c>
      <c r="JF12" s="165">
        <v>-18.079999999999998</v>
      </c>
      <c r="JG12" s="165">
        <v>-6.56</v>
      </c>
      <c r="JH12" s="164"/>
      <c r="JI12" s="165">
        <v>6.5049000000000001</v>
      </c>
      <c r="JJ12" s="165">
        <v>-28.682400000000001</v>
      </c>
      <c r="JK12" s="165">
        <v>-5.3025000000000002</v>
      </c>
      <c r="JL12" s="165">
        <v>3.5</v>
      </c>
      <c r="JM12" s="165">
        <v>51.353000000000002</v>
      </c>
      <c r="JN12" s="165">
        <v>49.786000000000001</v>
      </c>
      <c r="JO12" s="166">
        <v>11.3779</v>
      </c>
      <c r="JP12" s="166">
        <v>13.54655</v>
      </c>
      <c r="JQ12" s="165">
        <v>51.4527</v>
      </c>
      <c r="JR12" s="165">
        <v>51.512300000000003</v>
      </c>
      <c r="JS12" s="165">
        <v>49.866399999999999</v>
      </c>
      <c r="JT12" s="164"/>
      <c r="JU12" s="165">
        <v>-19.3</v>
      </c>
      <c r="JV12" s="165">
        <v>20.1083</v>
      </c>
      <c r="JW12" s="165">
        <v>5.47</v>
      </c>
      <c r="JX12" s="164"/>
      <c r="JY12" s="165">
        <v>-19.582899999999999</v>
      </c>
      <c r="JZ12" s="165">
        <v>51.232599999999998</v>
      </c>
      <c r="KA12" s="165">
        <v>29.103899999999999</v>
      </c>
      <c r="KB12" s="165">
        <v>-20.154699999999998</v>
      </c>
      <c r="KC12" s="165">
        <v>-50.145099999999999</v>
      </c>
      <c r="KD12" s="165">
        <v>18.373000000000001</v>
      </c>
      <c r="KE12" s="165">
        <v>31.4161</v>
      </c>
      <c r="KF12" s="165">
        <v>10.3</v>
      </c>
      <c r="KG12" s="165">
        <v>-10.6</v>
      </c>
      <c r="KH12" s="165">
        <v>83.759299999999996</v>
      </c>
      <c r="KI12" s="165">
        <v>-74.371399999999994</v>
      </c>
    </row>
    <row r="13" spans="1:295" ht="18" customHeight="1" x14ac:dyDescent="0.3">
      <c r="A13" s="160" t="s">
        <v>53</v>
      </c>
      <c r="B13" s="160" t="s">
        <v>839</v>
      </c>
      <c r="C13" s="164"/>
      <c r="D13" s="165">
        <v>16.116399999999999</v>
      </c>
      <c r="E13" s="165">
        <v>-19.226099999999999</v>
      </c>
      <c r="F13" s="165">
        <v>5.8513000000000002</v>
      </c>
      <c r="G13" s="165">
        <v>8.8117000000000001</v>
      </c>
      <c r="H13" s="164"/>
      <c r="I13" s="165">
        <v>26.954000000000001</v>
      </c>
      <c r="J13" s="165">
        <v>-57.0261</v>
      </c>
      <c r="K13" s="165">
        <v>40.7928</v>
      </c>
      <c r="L13" s="165">
        <v>20.587399999999999</v>
      </c>
      <c r="M13" s="165">
        <v>20.110099999999999</v>
      </c>
      <c r="N13" s="165">
        <v>0</v>
      </c>
      <c r="O13" s="166">
        <v>-37.6</v>
      </c>
      <c r="P13" s="165">
        <v>37.4</v>
      </c>
      <c r="Q13" s="165">
        <v>18.216000000000001</v>
      </c>
      <c r="R13" s="165">
        <v>-37.4</v>
      </c>
      <c r="S13" s="165">
        <v>13.4198</v>
      </c>
      <c r="T13" s="165">
        <v>20.5624</v>
      </c>
      <c r="U13" s="165">
        <v>15.8583</v>
      </c>
      <c r="V13" s="166">
        <v>16.096900000000002</v>
      </c>
      <c r="W13" s="165">
        <v>27.139199999999999</v>
      </c>
      <c r="X13" s="165">
        <v>17.416699999999999</v>
      </c>
      <c r="Y13" s="165">
        <v>0.62290000000000001</v>
      </c>
      <c r="Z13" s="165">
        <v>8.5223999999999993</v>
      </c>
      <c r="AA13" s="164"/>
      <c r="AB13" s="164"/>
      <c r="AC13" s="165">
        <v>-38.369999999999997</v>
      </c>
      <c r="AD13" s="165">
        <v>-38.479999999999997</v>
      </c>
      <c r="AE13" s="164"/>
      <c r="AF13" s="165">
        <v>0</v>
      </c>
      <c r="AG13" s="165">
        <v>39.6</v>
      </c>
      <c r="AH13" s="165">
        <v>17.129000000000001</v>
      </c>
      <c r="AI13" s="165">
        <v>0.16300000000000001</v>
      </c>
      <c r="AJ13" s="165">
        <v>-39.25</v>
      </c>
      <c r="AK13" s="165">
        <v>-39.5</v>
      </c>
      <c r="AL13" s="165">
        <v>-43.24</v>
      </c>
      <c r="AM13" s="165">
        <v>39.54</v>
      </c>
      <c r="AN13" s="165">
        <v>39.770000000000003</v>
      </c>
      <c r="AO13" s="165">
        <v>15.6866</v>
      </c>
      <c r="AP13" s="165">
        <v>-2.0796999999999999</v>
      </c>
      <c r="AQ13" s="165">
        <v>51.9694</v>
      </c>
      <c r="AR13" s="165">
        <v>54.447600000000001</v>
      </c>
      <c r="AS13" s="165">
        <v>51.915500000000002</v>
      </c>
      <c r="AT13" s="165">
        <v>-37.910400000000003</v>
      </c>
      <c r="AU13" s="165">
        <v>-38.289400000000001</v>
      </c>
      <c r="AV13" s="165">
        <v>33.726399999999998</v>
      </c>
      <c r="AW13" s="165">
        <v>30.477799999999998</v>
      </c>
      <c r="AX13" s="165">
        <v>64.568299999999994</v>
      </c>
      <c r="AY13" s="165">
        <v>67.113600000000005</v>
      </c>
      <c r="AZ13" s="165">
        <v>0</v>
      </c>
      <c r="BA13" s="165">
        <v>80.192700000000002</v>
      </c>
      <c r="BB13" s="165">
        <v>-522.82349999999997</v>
      </c>
      <c r="BC13" s="165">
        <v>9.1720000000000006</v>
      </c>
      <c r="BD13" s="165">
        <v>-13.1</v>
      </c>
      <c r="BE13" s="165">
        <v>-12.9</v>
      </c>
      <c r="BF13" s="165">
        <v>45.0745</v>
      </c>
      <c r="BG13" s="165">
        <v>42.7089</v>
      </c>
      <c r="BH13" s="165">
        <v>-2.9403999999999999</v>
      </c>
      <c r="BI13" s="164"/>
      <c r="BJ13" s="165">
        <v>-94.893100000000004</v>
      </c>
      <c r="BK13" s="165">
        <v>-0.56379999999999997</v>
      </c>
      <c r="BL13" s="165">
        <v>0</v>
      </c>
      <c r="BM13" s="165">
        <v>2.8462000000000001</v>
      </c>
      <c r="BN13" s="165">
        <v>570.60440000000006</v>
      </c>
      <c r="BO13" s="165">
        <v>105.1057</v>
      </c>
      <c r="BP13" s="165">
        <v>104.4648</v>
      </c>
      <c r="BQ13" s="165">
        <v>-565.49059999999997</v>
      </c>
      <c r="BR13" s="165">
        <v>428.62849999999997</v>
      </c>
      <c r="BS13" s="164"/>
      <c r="BT13" s="165">
        <v>-77.360500000000002</v>
      </c>
      <c r="BU13" s="165">
        <v>79.163499999999999</v>
      </c>
      <c r="BV13" s="165">
        <v>66.364000000000004</v>
      </c>
      <c r="BW13" s="165">
        <v>25.5</v>
      </c>
      <c r="BX13" s="165">
        <v>21.78</v>
      </c>
      <c r="BY13" s="165">
        <v>46.45</v>
      </c>
      <c r="BZ13" s="165">
        <v>64.930000000000007</v>
      </c>
      <c r="CA13" s="165">
        <v>36.5745</v>
      </c>
      <c r="CB13" s="165">
        <v>36.4405</v>
      </c>
      <c r="CC13" s="165">
        <v>25.389800000000001</v>
      </c>
      <c r="CD13" s="165">
        <v>25.757300000000001</v>
      </c>
      <c r="CE13" s="165">
        <v>46.710599999999999</v>
      </c>
      <c r="CF13" s="164"/>
      <c r="CG13" s="165">
        <v>-129.51570000000001</v>
      </c>
      <c r="CH13" s="165">
        <v>6.4263000000000003</v>
      </c>
      <c r="CI13" s="164"/>
      <c r="CJ13" s="164"/>
      <c r="CK13" s="164"/>
      <c r="CL13" s="165">
        <v>74.400000000000006</v>
      </c>
      <c r="CM13" s="165">
        <v>67.5</v>
      </c>
      <c r="CN13" s="165">
        <v>-11.45</v>
      </c>
      <c r="CO13" s="165">
        <v>53.162799999999997</v>
      </c>
      <c r="CP13" s="165">
        <v>51.723399999999998</v>
      </c>
      <c r="CQ13" s="165">
        <v>52.058599999999998</v>
      </c>
      <c r="CR13" s="165">
        <v>-55.361800000000002</v>
      </c>
      <c r="CS13" s="165">
        <v>-55.2102</v>
      </c>
      <c r="CT13" s="165">
        <v>84.452699999999993</v>
      </c>
      <c r="CU13" s="165">
        <v>-66.277900000000002</v>
      </c>
      <c r="CV13" s="165">
        <v>91.431100000000001</v>
      </c>
      <c r="CW13" s="165">
        <v>11.5349</v>
      </c>
      <c r="CX13" s="165">
        <v>35.92</v>
      </c>
      <c r="CY13" s="165">
        <v>20.83</v>
      </c>
      <c r="CZ13" s="165">
        <v>43.601100000000002</v>
      </c>
      <c r="DA13" s="165">
        <v>41.459699999999998</v>
      </c>
      <c r="DB13" s="165">
        <v>-24.27</v>
      </c>
      <c r="DC13" s="165">
        <v>-3.7679</v>
      </c>
      <c r="DD13" s="164"/>
      <c r="DE13" s="164"/>
      <c r="DF13" s="165">
        <v>-139.7158</v>
      </c>
      <c r="DG13" s="165">
        <v>-24.628</v>
      </c>
      <c r="DH13" s="165">
        <v>-14.793100000000001</v>
      </c>
      <c r="DI13" s="165">
        <v>-72.900000000000006</v>
      </c>
      <c r="DJ13" s="166">
        <v>-73.3</v>
      </c>
      <c r="DK13" s="165">
        <v>22.046800000000001</v>
      </c>
      <c r="DL13" s="165">
        <v>31.063800000000001</v>
      </c>
      <c r="DM13" s="165">
        <v>39.4649</v>
      </c>
      <c r="DN13" s="165">
        <v>44.549599999999998</v>
      </c>
      <c r="DO13" s="165">
        <v>31.1</v>
      </c>
      <c r="DP13" s="165">
        <v>-5.95</v>
      </c>
      <c r="DQ13" s="165">
        <v>58.186999999999998</v>
      </c>
      <c r="DR13" s="165">
        <v>137.14279999999999</v>
      </c>
      <c r="DS13" s="165">
        <v>-21.55</v>
      </c>
      <c r="DT13" s="165">
        <v>-21.76</v>
      </c>
      <c r="DU13" s="165">
        <v>76.91</v>
      </c>
      <c r="DV13" s="165">
        <v>45.62</v>
      </c>
      <c r="DW13" s="165">
        <v>138.32730000000001</v>
      </c>
      <c r="DX13" s="165">
        <v>135.5455</v>
      </c>
      <c r="DY13" s="165">
        <v>65.014799999999994</v>
      </c>
      <c r="DZ13" s="165">
        <v>63.527299999999997</v>
      </c>
      <c r="EA13" s="165">
        <v>226.03960000000001</v>
      </c>
      <c r="EB13" s="165">
        <v>188.60210000000001</v>
      </c>
      <c r="EC13" s="165">
        <v>179.48339999999999</v>
      </c>
      <c r="ED13" s="165">
        <v>182.76220000000001</v>
      </c>
      <c r="EE13" s="165">
        <v>100.81910000000001</v>
      </c>
      <c r="EF13" s="165">
        <v>86.5197</v>
      </c>
      <c r="EG13" s="165">
        <v>-25.388999999999999</v>
      </c>
      <c r="EH13" s="165">
        <v>582.71100000000001</v>
      </c>
      <c r="EI13" s="165">
        <v>374.36200000000002</v>
      </c>
      <c r="EJ13" s="164"/>
      <c r="EK13" s="165">
        <v>-28.579499999999999</v>
      </c>
      <c r="EL13" s="165">
        <v>-26.706600000000002</v>
      </c>
      <c r="EM13" s="165">
        <v>-23.894400000000001</v>
      </c>
      <c r="EN13" s="165">
        <v>-7.4131</v>
      </c>
      <c r="EO13" s="164"/>
      <c r="EP13" s="165">
        <v>155.196</v>
      </c>
      <c r="EQ13" s="165">
        <v>-21.554099999999998</v>
      </c>
      <c r="ER13" s="165">
        <v>-21.264199999999999</v>
      </c>
      <c r="ES13" s="165">
        <v>-54.790999999999997</v>
      </c>
      <c r="ET13" s="165">
        <v>0</v>
      </c>
      <c r="EU13" s="165">
        <v>-13.8</v>
      </c>
      <c r="EV13" s="165">
        <v>105.5</v>
      </c>
      <c r="EW13" s="165">
        <v>11.8893</v>
      </c>
      <c r="EX13" s="165">
        <v>-65.251599999999996</v>
      </c>
      <c r="EY13" s="165">
        <v>-38.484400000000001</v>
      </c>
      <c r="EZ13" s="165">
        <v>-37.770099999999999</v>
      </c>
      <c r="FA13" s="165">
        <v>6.2683</v>
      </c>
      <c r="FB13" s="165">
        <v>-84.33</v>
      </c>
      <c r="FC13" s="165">
        <v>47.013199999999998</v>
      </c>
      <c r="FD13" s="165">
        <v>25.114799999999999</v>
      </c>
      <c r="FE13" s="164"/>
      <c r="FF13" s="165">
        <v>24.739899999999999</v>
      </c>
      <c r="FG13" s="165">
        <v>18.496700000000001</v>
      </c>
      <c r="FH13" s="165">
        <v>19.158000000000001</v>
      </c>
      <c r="FI13" s="165">
        <v>18.571999999999999</v>
      </c>
      <c r="FJ13" s="165">
        <v>-37.510199999999998</v>
      </c>
      <c r="FK13" s="165">
        <v>-36.672899999999998</v>
      </c>
      <c r="FL13" s="165">
        <v>163.7723</v>
      </c>
      <c r="FM13" s="165">
        <v>-62.544499999999999</v>
      </c>
      <c r="FN13" s="165">
        <v>-63.007899999999999</v>
      </c>
      <c r="FO13" s="165">
        <v>118.1885</v>
      </c>
      <c r="FP13" s="165">
        <v>123.5202</v>
      </c>
      <c r="FQ13" s="165">
        <v>33.107799999999997</v>
      </c>
      <c r="FR13" s="165">
        <v>28.5</v>
      </c>
      <c r="FS13" s="165">
        <v>10.201000000000001</v>
      </c>
      <c r="FT13" s="165">
        <v>0.77549999999999997</v>
      </c>
      <c r="FU13" s="165">
        <v>-6.01</v>
      </c>
      <c r="FV13" s="165">
        <v>9.49</v>
      </c>
      <c r="FW13" s="165">
        <v>33.916200000000003</v>
      </c>
      <c r="FX13" s="164"/>
      <c r="FY13" s="165">
        <v>-0.73199999999999998</v>
      </c>
      <c r="FZ13" s="165">
        <v>4.2850000000000001</v>
      </c>
      <c r="GA13" s="164"/>
      <c r="GB13" s="165">
        <v>44.13</v>
      </c>
      <c r="GC13" s="165">
        <v>-125.1504</v>
      </c>
      <c r="GD13" s="165">
        <v>-116.4521</v>
      </c>
      <c r="GE13" s="165">
        <v>14.38</v>
      </c>
      <c r="GF13" s="165">
        <v>73.844099999999997</v>
      </c>
      <c r="GG13" s="165">
        <v>28</v>
      </c>
      <c r="GH13" s="165">
        <v>-17.769400000000001</v>
      </c>
      <c r="GI13" s="165">
        <v>-4.0167000000000002</v>
      </c>
      <c r="GJ13" s="165">
        <v>-4.0053999999999998</v>
      </c>
      <c r="GK13" s="165">
        <v>1.4240999999999999</v>
      </c>
      <c r="GL13" s="164"/>
      <c r="GM13" s="164"/>
      <c r="GN13" s="165">
        <v>-12.377800000000001</v>
      </c>
      <c r="GO13" s="165">
        <v>-25.525300000000001</v>
      </c>
      <c r="GP13" s="165">
        <v>18.799099999999999</v>
      </c>
      <c r="GQ13" s="165">
        <v>26.68</v>
      </c>
      <c r="GR13" s="165">
        <v>59.515099999999997</v>
      </c>
      <c r="GS13" s="165">
        <v>61.05</v>
      </c>
      <c r="GT13" s="165">
        <v>-105.0959</v>
      </c>
      <c r="GU13" s="165">
        <v>-18.693200000000001</v>
      </c>
      <c r="GV13" s="165">
        <v>27.345500000000001</v>
      </c>
      <c r="GW13" s="165">
        <v>-49.218499999999999</v>
      </c>
      <c r="GX13" s="165">
        <v>12.1494</v>
      </c>
      <c r="GY13" s="165">
        <v>7.9702000000000002</v>
      </c>
      <c r="GZ13" s="165">
        <v>7.6797000000000004</v>
      </c>
      <c r="HA13" s="165">
        <v>13</v>
      </c>
      <c r="HB13" s="165">
        <v>216.4162</v>
      </c>
      <c r="HC13" s="165">
        <v>215.77189999999999</v>
      </c>
      <c r="HD13" s="165">
        <v>72.900000000000006</v>
      </c>
      <c r="HE13" s="165">
        <v>-73.880700000000004</v>
      </c>
      <c r="HF13" s="165">
        <v>-249.75489999999999</v>
      </c>
      <c r="HG13" s="165">
        <v>253.89070000000001</v>
      </c>
      <c r="HH13" s="165">
        <v>357.64830000000001</v>
      </c>
      <c r="HI13" s="165">
        <v>-203.43010000000001</v>
      </c>
      <c r="HJ13" s="165">
        <v>-204.03110000000001</v>
      </c>
      <c r="HK13" s="165">
        <v>-30.249700000000001</v>
      </c>
      <c r="HL13" s="165">
        <v>-21.142600000000002</v>
      </c>
      <c r="HM13" s="165">
        <v>75.670100000000005</v>
      </c>
      <c r="HN13" s="165">
        <v>76.105099999999993</v>
      </c>
      <c r="HO13" s="166">
        <v>-132.8116</v>
      </c>
      <c r="HP13" s="166">
        <v>-133.91800000000001</v>
      </c>
      <c r="HQ13" s="165">
        <v>41.311999999999998</v>
      </c>
      <c r="HR13" s="165">
        <v>40.400100000000002</v>
      </c>
      <c r="HS13" s="165">
        <v>-50.565100000000001</v>
      </c>
      <c r="HT13" s="165">
        <v>-50.145499999999998</v>
      </c>
      <c r="HU13" s="165">
        <v>118.12</v>
      </c>
      <c r="HV13" s="165">
        <v>117.87</v>
      </c>
      <c r="HW13" s="165">
        <v>28.2</v>
      </c>
      <c r="HX13" s="165">
        <v>28</v>
      </c>
      <c r="HY13" s="165">
        <v>21.167200000000001</v>
      </c>
      <c r="HZ13" s="165">
        <v>25.6</v>
      </c>
      <c r="IA13" s="165">
        <v>-377.07119999999998</v>
      </c>
      <c r="IB13" s="164"/>
      <c r="IC13" s="165">
        <v>182.47370000000001</v>
      </c>
      <c r="ID13" s="165">
        <v>11.6</v>
      </c>
      <c r="IE13" s="165">
        <v>19.3</v>
      </c>
      <c r="IF13" s="165">
        <v>-38.799999999999997</v>
      </c>
      <c r="IG13" s="165">
        <v>-38.9</v>
      </c>
      <c r="IH13" s="166">
        <v>1.4917499999999999</v>
      </c>
      <c r="II13" s="165">
        <v>1.0564</v>
      </c>
      <c r="IJ13" s="165">
        <v>-349.04390000000001</v>
      </c>
      <c r="IK13" s="165">
        <v>-339.94709999999998</v>
      </c>
      <c r="IL13" s="165">
        <v>459.9941</v>
      </c>
      <c r="IM13" s="165">
        <v>382.45589999999999</v>
      </c>
      <c r="IN13" s="165">
        <v>59.835999999999999</v>
      </c>
      <c r="IO13" s="165">
        <v>-370.54880000000003</v>
      </c>
      <c r="IP13" s="165">
        <v>368.03179999999998</v>
      </c>
      <c r="IQ13" s="165">
        <v>-162.92160000000001</v>
      </c>
      <c r="IR13" s="165">
        <v>-238.1234</v>
      </c>
      <c r="IS13" s="165">
        <v>-368.267</v>
      </c>
      <c r="IT13" s="165">
        <v>99.248900000000006</v>
      </c>
      <c r="IU13" s="165">
        <v>97.345100000000002</v>
      </c>
      <c r="IV13" s="165">
        <v>160.91460000000001</v>
      </c>
      <c r="IW13" s="165">
        <v>-448.85149999999999</v>
      </c>
      <c r="IX13" s="165">
        <v>246.8135</v>
      </c>
      <c r="IY13" s="165">
        <v>-206.17169999999999</v>
      </c>
      <c r="IZ13" s="165">
        <v>205.09389999999999</v>
      </c>
      <c r="JA13" s="165">
        <v>-12.655099999999999</v>
      </c>
      <c r="JB13" s="164"/>
      <c r="JC13" s="165">
        <v>17.84</v>
      </c>
      <c r="JD13" s="165">
        <v>7.4429999999999996</v>
      </c>
      <c r="JE13" s="165">
        <v>7.4610000000000003</v>
      </c>
      <c r="JF13" s="165">
        <v>-17.68</v>
      </c>
      <c r="JG13" s="165">
        <v>-6.48</v>
      </c>
      <c r="JH13" s="164"/>
      <c r="JI13" s="165">
        <v>7.0633999999999997</v>
      </c>
      <c r="JJ13" s="165">
        <v>-27.8614</v>
      </c>
      <c r="JK13" s="165">
        <v>-5.742</v>
      </c>
      <c r="JL13" s="165">
        <v>2.7</v>
      </c>
      <c r="JM13" s="165">
        <v>49.046999999999997</v>
      </c>
      <c r="JN13" s="165">
        <v>49.392000000000003</v>
      </c>
      <c r="JO13" s="166">
        <v>11.3782</v>
      </c>
      <c r="JP13" s="165">
        <v>13.542899999999999</v>
      </c>
      <c r="JQ13" s="165">
        <v>49.662100000000002</v>
      </c>
      <c r="JR13" s="165">
        <v>49.586500000000001</v>
      </c>
      <c r="JS13" s="165">
        <v>50.696899999999999</v>
      </c>
      <c r="JT13" s="164"/>
      <c r="JU13" s="165">
        <v>-18.8</v>
      </c>
      <c r="JV13" s="165">
        <v>20.998699999999999</v>
      </c>
      <c r="JW13" s="165">
        <v>5.43</v>
      </c>
      <c r="JX13" s="164"/>
      <c r="JY13" s="165">
        <v>-22.000699999999998</v>
      </c>
      <c r="JZ13" s="165">
        <v>51.943399999999997</v>
      </c>
      <c r="KA13" s="165">
        <v>30.1967</v>
      </c>
      <c r="KB13" s="165">
        <v>-22.081199999999999</v>
      </c>
      <c r="KC13" s="165">
        <v>-51.383600000000001</v>
      </c>
      <c r="KD13" s="165">
        <v>20.5379</v>
      </c>
      <c r="KE13" s="165">
        <v>30.292899999999999</v>
      </c>
      <c r="KF13" s="165">
        <v>9.8000000000000007</v>
      </c>
      <c r="KG13" s="165">
        <v>-9.3000000000000007</v>
      </c>
      <c r="KH13" s="165">
        <v>102.9363</v>
      </c>
      <c r="KI13" s="165">
        <v>-103.2169</v>
      </c>
    </row>
    <row r="14" spans="1:295" ht="18" customHeight="1" x14ac:dyDescent="0.3">
      <c r="A14" s="160" t="s">
        <v>53</v>
      </c>
      <c r="B14" s="160" t="s">
        <v>840</v>
      </c>
      <c r="C14" s="164"/>
      <c r="D14" s="165">
        <v>13.7272</v>
      </c>
      <c r="E14" s="165">
        <v>-16.464600000000001</v>
      </c>
      <c r="F14" s="165">
        <v>5.8140999999999998</v>
      </c>
      <c r="G14" s="165">
        <v>9.1015999999999995</v>
      </c>
      <c r="H14" s="164"/>
      <c r="I14" s="165">
        <v>26.516300000000001</v>
      </c>
      <c r="J14" s="165">
        <v>-54.7821</v>
      </c>
      <c r="K14" s="165">
        <v>40.013100000000001</v>
      </c>
      <c r="L14" s="165">
        <v>20.3874</v>
      </c>
      <c r="M14" s="165">
        <v>19.906099999999999</v>
      </c>
      <c r="N14" s="165">
        <v>2.2200000000000002</v>
      </c>
      <c r="O14" s="166">
        <v>-37.6</v>
      </c>
      <c r="P14" s="165">
        <v>39.6</v>
      </c>
      <c r="Q14" s="165">
        <v>18.216000000000001</v>
      </c>
      <c r="R14" s="165">
        <v>-39.6</v>
      </c>
      <c r="S14" s="165">
        <v>13.398899999999999</v>
      </c>
      <c r="T14" s="165">
        <v>19.66</v>
      </c>
      <c r="U14" s="165">
        <v>15.851900000000001</v>
      </c>
      <c r="V14" s="165">
        <v>16.0367</v>
      </c>
      <c r="W14" s="165">
        <v>26.98</v>
      </c>
      <c r="X14" s="165">
        <v>17.329499999999999</v>
      </c>
      <c r="Y14" s="165">
        <v>0.71150000000000002</v>
      </c>
      <c r="Z14" s="165">
        <v>8.2108000000000008</v>
      </c>
      <c r="AA14" s="164"/>
      <c r="AB14" s="164"/>
      <c r="AC14" s="165">
        <v>-38.22</v>
      </c>
      <c r="AD14" s="165">
        <v>-38.33</v>
      </c>
      <c r="AE14" s="164"/>
      <c r="AF14" s="165">
        <v>-2.2200000000000002</v>
      </c>
      <c r="AG14" s="165">
        <v>39.6</v>
      </c>
      <c r="AH14" s="165">
        <v>17.562999999999999</v>
      </c>
      <c r="AI14" s="165">
        <v>0.16400000000000001</v>
      </c>
      <c r="AJ14" s="165">
        <v>-33.479999999999997</v>
      </c>
      <c r="AK14" s="165">
        <v>-33.21</v>
      </c>
      <c r="AL14" s="165">
        <v>-54.68</v>
      </c>
      <c r="AM14" s="165">
        <v>33.99</v>
      </c>
      <c r="AN14" s="165">
        <v>33.69</v>
      </c>
      <c r="AO14" s="165">
        <v>16.064</v>
      </c>
      <c r="AP14" s="165">
        <v>-2.2713999999999999</v>
      </c>
      <c r="AQ14" s="165">
        <v>52.144399999999997</v>
      </c>
      <c r="AR14" s="165">
        <v>53.819299999999998</v>
      </c>
      <c r="AS14" s="165">
        <v>50.131700000000002</v>
      </c>
      <c r="AT14" s="165">
        <v>-32.150199999999998</v>
      </c>
      <c r="AU14" s="165">
        <v>-32.355400000000003</v>
      </c>
      <c r="AV14" s="165">
        <v>12.4679</v>
      </c>
      <c r="AW14" s="165">
        <v>12.2157</v>
      </c>
      <c r="AX14" s="165">
        <v>64.300399999999996</v>
      </c>
      <c r="AY14" s="165">
        <v>67.6494</v>
      </c>
      <c r="AZ14" s="165">
        <v>0</v>
      </c>
      <c r="BA14" s="165">
        <v>50.432299999999998</v>
      </c>
      <c r="BB14" s="165">
        <v>-510.09820000000002</v>
      </c>
      <c r="BC14" s="165">
        <v>10.090400000000001</v>
      </c>
      <c r="BD14" s="165">
        <v>-13</v>
      </c>
      <c r="BE14" s="165">
        <v>-12.9</v>
      </c>
      <c r="BF14" s="165">
        <v>38.591799999999999</v>
      </c>
      <c r="BG14" s="165">
        <v>37.604199999999999</v>
      </c>
      <c r="BH14" s="165">
        <v>-3.3984000000000001</v>
      </c>
      <c r="BI14" s="164"/>
      <c r="BJ14" s="165">
        <v>-87.5685</v>
      </c>
      <c r="BK14" s="165">
        <v>-0.50770000000000004</v>
      </c>
      <c r="BL14" s="165">
        <v>0</v>
      </c>
      <c r="BM14" s="165">
        <v>3.1185</v>
      </c>
      <c r="BN14" s="165">
        <v>556.71849999999995</v>
      </c>
      <c r="BO14" s="165">
        <v>111.423</v>
      </c>
      <c r="BP14" s="165">
        <v>111.36199999999999</v>
      </c>
      <c r="BQ14" s="165">
        <v>-568.49519999999995</v>
      </c>
      <c r="BR14" s="165">
        <v>423.77120000000002</v>
      </c>
      <c r="BS14" s="164"/>
      <c r="BT14" s="165">
        <v>-63.479100000000003</v>
      </c>
      <c r="BU14" s="165">
        <v>65.136499999999998</v>
      </c>
      <c r="BV14" s="165">
        <v>65.326099999999997</v>
      </c>
      <c r="BW14" s="165">
        <v>25.22</v>
      </c>
      <c r="BX14" s="165">
        <v>22.28</v>
      </c>
      <c r="BY14" s="165">
        <v>46.92</v>
      </c>
      <c r="BZ14" s="165">
        <v>64.239999999999995</v>
      </c>
      <c r="CA14" s="165">
        <v>35.368899999999996</v>
      </c>
      <c r="CB14" s="165">
        <v>35.636800000000001</v>
      </c>
      <c r="CC14" s="165">
        <v>26.7959</v>
      </c>
      <c r="CD14" s="165">
        <v>27.300899999999999</v>
      </c>
      <c r="CE14" s="165">
        <v>45.351700000000001</v>
      </c>
      <c r="CF14" s="164"/>
      <c r="CG14" s="165">
        <v>-121.0779</v>
      </c>
      <c r="CH14" s="165">
        <v>6.2098000000000004</v>
      </c>
      <c r="CI14" s="164"/>
      <c r="CJ14" s="164"/>
      <c r="CK14" s="164"/>
      <c r="CL14" s="165">
        <v>73.599999999999994</v>
      </c>
      <c r="CM14" s="165">
        <v>66.900000000000006</v>
      </c>
      <c r="CN14" s="165">
        <v>-11.27</v>
      </c>
      <c r="CO14" s="165">
        <v>54.5214</v>
      </c>
      <c r="CP14" s="165">
        <v>53.542099999999998</v>
      </c>
      <c r="CQ14" s="165">
        <v>54.144799999999996</v>
      </c>
      <c r="CR14" s="165">
        <v>-52.482500000000002</v>
      </c>
      <c r="CS14" s="165">
        <v>-52.578400000000002</v>
      </c>
      <c r="CT14" s="165">
        <v>89.017799999999994</v>
      </c>
      <c r="CU14" s="165">
        <v>-75.1464</v>
      </c>
      <c r="CV14" s="165">
        <v>95.775000000000006</v>
      </c>
      <c r="CW14" s="165">
        <v>11.533300000000001</v>
      </c>
      <c r="CX14" s="165">
        <v>34.909999999999997</v>
      </c>
      <c r="CY14" s="165">
        <v>20.56</v>
      </c>
      <c r="CZ14" s="165">
        <v>42.663600000000002</v>
      </c>
      <c r="DA14" s="165">
        <v>40.287799999999997</v>
      </c>
      <c r="DB14" s="165">
        <v>-23.47</v>
      </c>
      <c r="DC14" s="165">
        <v>-3.7679</v>
      </c>
      <c r="DD14" s="164"/>
      <c r="DE14" s="164"/>
      <c r="DF14" s="165">
        <v>-133.4308</v>
      </c>
      <c r="DG14" s="165">
        <v>-23.619800000000001</v>
      </c>
      <c r="DH14" s="165">
        <v>-14.4658</v>
      </c>
      <c r="DI14" s="166">
        <v>-71.7</v>
      </c>
      <c r="DJ14" s="165">
        <v>-72.099999999999994</v>
      </c>
      <c r="DK14" s="165">
        <v>21.827100000000002</v>
      </c>
      <c r="DL14" s="166">
        <v>30.770849999999999</v>
      </c>
      <c r="DM14" s="165">
        <v>38.525700000000001</v>
      </c>
      <c r="DN14" s="165">
        <v>43.9636</v>
      </c>
      <c r="DO14" s="165">
        <v>30.78</v>
      </c>
      <c r="DP14" s="165">
        <v>-5.84</v>
      </c>
      <c r="DQ14" s="165">
        <v>55.567500000000003</v>
      </c>
      <c r="DR14" s="165">
        <v>133.91759999999999</v>
      </c>
      <c r="DS14" s="165">
        <v>-21.52</v>
      </c>
      <c r="DT14" s="165">
        <v>-21.65</v>
      </c>
      <c r="DU14" s="165">
        <v>76.099999999999994</v>
      </c>
      <c r="DV14" s="165">
        <v>46.31</v>
      </c>
      <c r="DW14" s="165">
        <v>133.96360000000001</v>
      </c>
      <c r="DX14" s="165">
        <v>133.18180000000001</v>
      </c>
      <c r="DY14" s="165">
        <v>60.251100000000001</v>
      </c>
      <c r="DZ14" s="165">
        <v>58.8</v>
      </c>
      <c r="EA14" s="165">
        <v>219.72200000000001</v>
      </c>
      <c r="EB14" s="165">
        <v>181.48330000000001</v>
      </c>
      <c r="EC14" s="165">
        <v>173.83330000000001</v>
      </c>
      <c r="ED14" s="165">
        <v>176.88980000000001</v>
      </c>
      <c r="EE14" s="165">
        <v>72.977199999999996</v>
      </c>
      <c r="EF14" s="165">
        <v>60.3887</v>
      </c>
      <c r="EG14" s="165">
        <v>-26.375</v>
      </c>
      <c r="EH14" s="165">
        <v>580.78930000000003</v>
      </c>
      <c r="EI14" s="165">
        <v>337.70839999999998</v>
      </c>
      <c r="EJ14" s="164"/>
      <c r="EK14" s="165">
        <v>-28.8718</v>
      </c>
      <c r="EL14" s="165">
        <v>-27.277100000000001</v>
      </c>
      <c r="EM14" s="165">
        <v>0</v>
      </c>
      <c r="EN14" s="165">
        <v>-9.3413000000000004</v>
      </c>
      <c r="EO14" s="164"/>
      <c r="EP14" s="165">
        <v>41.52</v>
      </c>
      <c r="EQ14" s="165">
        <v>-8.3645999999999994</v>
      </c>
      <c r="ER14" s="165">
        <v>-8.6919000000000004</v>
      </c>
      <c r="ES14" s="165">
        <v>-27.902000000000001</v>
      </c>
      <c r="ET14" s="165">
        <v>0</v>
      </c>
      <c r="EU14" s="165">
        <v>-12.03</v>
      </c>
      <c r="EV14" s="165">
        <v>1</v>
      </c>
      <c r="EW14" s="165">
        <v>11.7171</v>
      </c>
      <c r="EX14" s="165">
        <v>-67.803600000000003</v>
      </c>
      <c r="EY14" s="165">
        <v>-40.6051</v>
      </c>
      <c r="EZ14" s="165">
        <v>-39.739100000000001</v>
      </c>
      <c r="FA14" s="165">
        <v>10.6943</v>
      </c>
      <c r="FB14" s="165">
        <v>-57.381</v>
      </c>
      <c r="FC14" s="165">
        <v>18.0974</v>
      </c>
      <c r="FD14" s="165">
        <v>25.192299999999999</v>
      </c>
      <c r="FE14" s="164"/>
      <c r="FF14" s="165">
        <v>24.614699999999999</v>
      </c>
      <c r="FG14" s="165">
        <v>18.0411</v>
      </c>
      <c r="FH14" s="165">
        <v>19.058800000000002</v>
      </c>
      <c r="FI14" s="165">
        <v>18.063099999999999</v>
      </c>
      <c r="FJ14" s="165">
        <v>-36.338000000000001</v>
      </c>
      <c r="FK14" s="165">
        <v>-36.1706</v>
      </c>
      <c r="FL14" s="165">
        <v>172.14510000000001</v>
      </c>
      <c r="FM14" s="165">
        <v>-58.739800000000002</v>
      </c>
      <c r="FN14" s="165">
        <v>-58.342799999999997</v>
      </c>
      <c r="FO14" s="165">
        <v>122.31740000000001</v>
      </c>
      <c r="FP14" s="165">
        <v>128.1242</v>
      </c>
      <c r="FQ14" s="165">
        <v>37.5976</v>
      </c>
      <c r="FR14" s="165">
        <v>27.64</v>
      </c>
      <c r="FS14" s="165">
        <v>9.6614000000000004</v>
      </c>
      <c r="FT14" s="165">
        <v>0.76329999999999998</v>
      </c>
      <c r="FU14" s="165">
        <v>-5.66</v>
      </c>
      <c r="FV14" s="165">
        <v>11.28</v>
      </c>
      <c r="FW14" s="165">
        <v>38.204500000000003</v>
      </c>
      <c r="FX14" s="164"/>
      <c r="FY14" s="165">
        <v>-0.81</v>
      </c>
      <c r="FZ14" s="165">
        <v>4.258</v>
      </c>
      <c r="GA14" s="164"/>
      <c r="GB14" s="165">
        <v>44.63</v>
      </c>
      <c r="GC14" s="165">
        <v>-126.08410000000001</v>
      </c>
      <c r="GD14" s="165">
        <v>-119.9757</v>
      </c>
      <c r="GE14" s="165">
        <v>14.58</v>
      </c>
      <c r="GF14" s="165">
        <v>73.296199999999999</v>
      </c>
      <c r="GG14" s="165">
        <v>27.7</v>
      </c>
      <c r="GH14" s="165">
        <v>-17.667200000000001</v>
      </c>
      <c r="GI14" s="165">
        <v>-3.8157999999999999</v>
      </c>
      <c r="GJ14" s="165">
        <v>-4.0795000000000003</v>
      </c>
      <c r="GK14" s="165">
        <v>1.4180999999999999</v>
      </c>
      <c r="GL14" s="164"/>
      <c r="GM14" s="164"/>
      <c r="GN14" s="165">
        <v>-11.295400000000001</v>
      </c>
      <c r="GO14" s="165">
        <v>-24.501100000000001</v>
      </c>
      <c r="GP14" s="165">
        <v>17.343399999999999</v>
      </c>
      <c r="GQ14" s="165">
        <v>25.2987</v>
      </c>
      <c r="GR14" s="165">
        <v>62.660600000000002</v>
      </c>
      <c r="GS14" s="165">
        <v>63.014899999999997</v>
      </c>
      <c r="GT14" s="165">
        <v>-100.962</v>
      </c>
      <c r="GU14" s="165">
        <v>-18.461400000000001</v>
      </c>
      <c r="GV14" s="165">
        <v>26.845800000000001</v>
      </c>
      <c r="GW14" s="165">
        <v>-48.955599999999997</v>
      </c>
      <c r="GX14" s="165">
        <v>12.8696</v>
      </c>
      <c r="GY14" s="165">
        <v>8.0092999999999996</v>
      </c>
      <c r="GZ14" s="165">
        <v>7.7324000000000002</v>
      </c>
      <c r="HA14" s="165">
        <v>14.150700000000001</v>
      </c>
      <c r="HB14" s="165">
        <v>210.78219999999999</v>
      </c>
      <c r="HC14" s="165">
        <v>212.7637</v>
      </c>
      <c r="HD14" s="165">
        <v>69.099999999999994</v>
      </c>
      <c r="HE14" s="165">
        <v>-68.702699999999993</v>
      </c>
      <c r="HF14" s="165">
        <v>-239.66239999999999</v>
      </c>
      <c r="HG14" s="165">
        <v>245.33590000000001</v>
      </c>
      <c r="HH14" s="165">
        <v>318.9171</v>
      </c>
      <c r="HI14" s="165">
        <v>-201.77289999999999</v>
      </c>
      <c r="HJ14" s="165">
        <v>-198.38249999999999</v>
      </c>
      <c r="HK14" s="165">
        <v>-30.274999999999999</v>
      </c>
      <c r="HL14" s="165">
        <v>-21.290600000000001</v>
      </c>
      <c r="HM14" s="165">
        <v>74.778999999999996</v>
      </c>
      <c r="HN14" s="165">
        <v>75.882099999999994</v>
      </c>
      <c r="HO14" s="165">
        <v>-132.8116</v>
      </c>
      <c r="HP14" s="165">
        <v>-133.91800000000001</v>
      </c>
      <c r="HQ14" s="165">
        <v>42.883000000000003</v>
      </c>
      <c r="HR14" s="165">
        <v>42.113999999999997</v>
      </c>
      <c r="HS14" s="165">
        <v>-50.946899999999999</v>
      </c>
      <c r="HT14" s="165">
        <v>-51.189700000000002</v>
      </c>
      <c r="HU14" s="165">
        <v>113.38</v>
      </c>
      <c r="HV14" s="165">
        <v>113.03</v>
      </c>
      <c r="HW14" s="165">
        <v>31.5</v>
      </c>
      <c r="HX14" s="165">
        <v>31.5</v>
      </c>
      <c r="HY14" s="165">
        <v>21.227</v>
      </c>
      <c r="HZ14" s="165">
        <v>24.72</v>
      </c>
      <c r="IA14" s="165">
        <v>-386.89240000000001</v>
      </c>
      <c r="IB14" s="164"/>
      <c r="IC14" s="165">
        <v>187.1524</v>
      </c>
      <c r="ID14" s="166">
        <v>11.6</v>
      </c>
      <c r="IE14" s="165">
        <v>19.399999999999999</v>
      </c>
      <c r="IF14" s="165">
        <v>-42</v>
      </c>
      <c r="IG14" s="165">
        <v>-42</v>
      </c>
      <c r="IH14" s="166">
        <v>1.3915</v>
      </c>
      <c r="II14" s="166">
        <v>1.11975</v>
      </c>
      <c r="IJ14" s="165">
        <v>-312.2509</v>
      </c>
      <c r="IK14" s="165">
        <v>-297.61880000000002</v>
      </c>
      <c r="IL14" s="165">
        <v>478.82440000000003</v>
      </c>
      <c r="IM14" s="165">
        <v>391.16930000000002</v>
      </c>
      <c r="IN14" s="165">
        <v>98.838499999999996</v>
      </c>
      <c r="IO14" s="165">
        <v>-384.9907</v>
      </c>
      <c r="IP14" s="165">
        <v>384.55470000000003</v>
      </c>
      <c r="IQ14" s="165">
        <v>-168.2381</v>
      </c>
      <c r="IR14" s="165">
        <v>-245.61959999999999</v>
      </c>
      <c r="IS14" s="165">
        <v>-380.72579999999999</v>
      </c>
      <c r="IT14" s="165">
        <v>101.1165</v>
      </c>
      <c r="IU14" s="165">
        <v>100.07599999999999</v>
      </c>
      <c r="IV14" s="165">
        <v>172.6377</v>
      </c>
      <c r="IW14" s="165">
        <v>-459.52429999999998</v>
      </c>
      <c r="IX14" s="165">
        <v>251.3689</v>
      </c>
      <c r="IY14" s="165">
        <v>-215.53200000000001</v>
      </c>
      <c r="IZ14" s="165">
        <v>216.91579999999999</v>
      </c>
      <c r="JA14" s="165">
        <v>-12.8391</v>
      </c>
      <c r="JB14" s="164"/>
      <c r="JC14" s="165">
        <v>18.079999999999998</v>
      </c>
      <c r="JD14" s="166">
        <v>7.3490000000000002</v>
      </c>
      <c r="JE14" s="166">
        <v>7.375</v>
      </c>
      <c r="JF14" s="165">
        <v>-17.600000000000001</v>
      </c>
      <c r="JG14" s="165">
        <v>-6.08</v>
      </c>
      <c r="JH14" s="164"/>
      <c r="JI14" s="165">
        <v>5.7450000000000001</v>
      </c>
      <c r="JJ14" s="165">
        <v>-27.5685</v>
      </c>
      <c r="JK14" s="165">
        <v>-4.3625999999999996</v>
      </c>
      <c r="JL14" s="165">
        <v>3</v>
      </c>
      <c r="JM14" s="165">
        <v>51.942</v>
      </c>
      <c r="JN14" s="165">
        <v>52.85</v>
      </c>
      <c r="JO14" s="165">
        <v>11.3782</v>
      </c>
      <c r="JP14" s="165">
        <v>13.770200000000001</v>
      </c>
      <c r="JQ14" s="165">
        <v>50.567799999999998</v>
      </c>
      <c r="JR14" s="165">
        <v>50.537500000000001</v>
      </c>
      <c r="JS14" s="165">
        <v>50.530799999999999</v>
      </c>
      <c r="JT14" s="164"/>
      <c r="JU14" s="165">
        <v>-18.399999999999999</v>
      </c>
      <c r="JV14" s="165">
        <v>20.010000000000002</v>
      </c>
      <c r="JW14" s="165">
        <v>5.36</v>
      </c>
      <c r="JX14" s="164"/>
      <c r="JY14" s="165">
        <v>-20.223500000000001</v>
      </c>
      <c r="JZ14" s="165">
        <v>52.174799999999998</v>
      </c>
      <c r="KA14" s="165">
        <v>30.3931</v>
      </c>
      <c r="KB14" s="165">
        <v>-20.423999999999999</v>
      </c>
      <c r="KC14" s="165">
        <v>-51.3994</v>
      </c>
      <c r="KD14" s="165">
        <v>20.288900000000002</v>
      </c>
      <c r="KE14" s="165">
        <v>30.3947</v>
      </c>
      <c r="KF14" s="165">
        <v>10.5</v>
      </c>
      <c r="KG14" s="165">
        <v>-10.8</v>
      </c>
      <c r="KH14" s="165">
        <v>74.709900000000005</v>
      </c>
      <c r="KI14" s="165">
        <v>-80.474199999999996</v>
      </c>
    </row>
    <row r="15" spans="1:295" ht="18" customHeight="1" x14ac:dyDescent="0.3">
      <c r="A15" s="160" t="s">
        <v>53</v>
      </c>
      <c r="B15" s="160" t="s">
        <v>841</v>
      </c>
      <c r="C15" s="164"/>
      <c r="D15" s="165">
        <v>15.7582</v>
      </c>
      <c r="E15" s="165">
        <v>-18.750299999999999</v>
      </c>
      <c r="F15" s="165">
        <v>5.7209000000000003</v>
      </c>
      <c r="G15" s="165">
        <v>8.7750000000000004</v>
      </c>
      <c r="H15" s="164"/>
      <c r="I15" s="165">
        <v>26.518799999999999</v>
      </c>
      <c r="J15" s="165">
        <v>-56.981999999999999</v>
      </c>
      <c r="K15" s="165">
        <v>39.801400000000001</v>
      </c>
      <c r="L15" s="165">
        <v>20.221399999999999</v>
      </c>
      <c r="M15" s="165">
        <v>19.713100000000001</v>
      </c>
      <c r="N15" s="165">
        <v>0</v>
      </c>
      <c r="O15" s="166">
        <v>-37.6</v>
      </c>
      <c r="P15" s="165">
        <v>37.4</v>
      </c>
      <c r="Q15" s="166">
        <v>18.216000000000001</v>
      </c>
      <c r="R15" s="165">
        <v>-37.4</v>
      </c>
      <c r="S15" s="165">
        <v>13.327299999999999</v>
      </c>
      <c r="T15" s="165">
        <v>21.044</v>
      </c>
      <c r="U15" s="165">
        <v>15.427899999999999</v>
      </c>
      <c r="V15" s="165">
        <v>15.8704</v>
      </c>
      <c r="W15" s="165">
        <v>26.3066</v>
      </c>
      <c r="X15" s="165">
        <v>16.7209</v>
      </c>
      <c r="Y15" s="165">
        <v>0.60309999999999997</v>
      </c>
      <c r="Z15" s="165">
        <v>7.1372999999999998</v>
      </c>
      <c r="AA15" s="164"/>
      <c r="AB15" s="164"/>
      <c r="AC15" s="165">
        <v>-37.93</v>
      </c>
      <c r="AD15" s="165">
        <v>-37.69</v>
      </c>
      <c r="AE15" s="164"/>
      <c r="AF15" s="165">
        <v>-2.2200000000000002</v>
      </c>
      <c r="AG15" s="165">
        <v>39.6</v>
      </c>
      <c r="AH15" s="165">
        <v>16.859000000000002</v>
      </c>
      <c r="AI15" s="165">
        <v>0.16200000000000001</v>
      </c>
      <c r="AJ15" s="165">
        <v>-38.75</v>
      </c>
      <c r="AK15" s="165">
        <v>-38.96</v>
      </c>
      <c r="AL15" s="165">
        <v>-42.7</v>
      </c>
      <c r="AM15" s="165">
        <v>38.869999999999997</v>
      </c>
      <c r="AN15" s="165">
        <v>38.79</v>
      </c>
      <c r="AO15" s="165">
        <v>16.1266</v>
      </c>
      <c r="AP15" s="165">
        <v>-2.3212000000000002</v>
      </c>
      <c r="AQ15" s="165">
        <v>51.563400000000001</v>
      </c>
      <c r="AR15" s="165">
        <v>53.180199999999999</v>
      </c>
      <c r="AS15" s="165">
        <v>49.539000000000001</v>
      </c>
      <c r="AT15" s="165">
        <v>-40.053800000000003</v>
      </c>
      <c r="AU15" s="165">
        <v>-40.584699999999998</v>
      </c>
      <c r="AV15" s="165">
        <v>31.867799999999999</v>
      </c>
      <c r="AW15" s="165">
        <v>35.834000000000003</v>
      </c>
      <c r="AX15" s="165">
        <v>64.836299999999994</v>
      </c>
      <c r="AY15" s="165">
        <v>66.175899999999999</v>
      </c>
      <c r="AZ15" s="165">
        <v>0</v>
      </c>
      <c r="BA15" s="165">
        <v>80.713099999999997</v>
      </c>
      <c r="BB15" s="165">
        <v>-521.67290000000003</v>
      </c>
      <c r="BC15" s="165">
        <v>9.8434000000000008</v>
      </c>
      <c r="BD15" s="165">
        <v>-12.9</v>
      </c>
      <c r="BE15" s="165">
        <v>-12.8</v>
      </c>
      <c r="BF15" s="165">
        <v>46.378500000000003</v>
      </c>
      <c r="BG15" s="165">
        <v>46.191099999999999</v>
      </c>
      <c r="BH15" s="165">
        <v>-3.0708000000000002</v>
      </c>
      <c r="BI15" s="164"/>
      <c r="BJ15" s="165">
        <v>-101.1254</v>
      </c>
      <c r="BK15" s="165">
        <v>0.3211</v>
      </c>
      <c r="BL15" s="165">
        <v>0</v>
      </c>
      <c r="BM15" s="165">
        <v>3.282</v>
      </c>
      <c r="BN15" s="165">
        <v>567.82719999999995</v>
      </c>
      <c r="BO15" s="165">
        <v>103.8545</v>
      </c>
      <c r="BP15" s="165">
        <v>104.0986</v>
      </c>
      <c r="BQ15" s="165">
        <v>-567.96140000000003</v>
      </c>
      <c r="BR15" s="165">
        <v>421.72719999999998</v>
      </c>
      <c r="BS15" s="164"/>
      <c r="BT15" s="165">
        <v>-66.183199999999999</v>
      </c>
      <c r="BU15" s="165">
        <v>68.153599999999997</v>
      </c>
      <c r="BV15" s="165">
        <v>65.306200000000004</v>
      </c>
      <c r="BW15" s="165">
        <v>24.64</v>
      </c>
      <c r="BX15" s="165">
        <v>21.71</v>
      </c>
      <c r="BY15" s="165">
        <v>46.37</v>
      </c>
      <c r="BZ15" s="165">
        <v>62.93</v>
      </c>
      <c r="CA15" s="165">
        <v>38.985700000000001</v>
      </c>
      <c r="CB15" s="165">
        <v>37.110300000000002</v>
      </c>
      <c r="CC15" s="165">
        <v>27.3005</v>
      </c>
      <c r="CD15" s="165">
        <v>27.6891</v>
      </c>
      <c r="CE15" s="165">
        <v>42.5017</v>
      </c>
      <c r="CF15" s="164"/>
      <c r="CG15" s="165">
        <v>-113.4104</v>
      </c>
      <c r="CH15" s="165">
        <v>6.5305999999999997</v>
      </c>
      <c r="CI15" s="164"/>
      <c r="CJ15" s="164"/>
      <c r="CK15" s="164"/>
      <c r="CL15" s="165">
        <v>72.8</v>
      </c>
      <c r="CM15" s="165">
        <v>66.900000000000006</v>
      </c>
      <c r="CN15" s="165">
        <v>-11.2</v>
      </c>
      <c r="CO15" s="165">
        <v>56.704300000000003</v>
      </c>
      <c r="CP15" s="165">
        <v>54.823599999999999</v>
      </c>
      <c r="CQ15" s="165">
        <v>55.041699999999999</v>
      </c>
      <c r="CR15" s="165">
        <v>-53.164299999999997</v>
      </c>
      <c r="CS15" s="165">
        <v>-51.980899999999998</v>
      </c>
      <c r="CT15" s="165">
        <v>75.064499999999995</v>
      </c>
      <c r="CU15" s="165">
        <v>-59.3735</v>
      </c>
      <c r="CV15" s="165">
        <v>80.988200000000006</v>
      </c>
      <c r="CW15" s="165">
        <v>11.0967</v>
      </c>
      <c r="CX15" s="165">
        <v>36.06</v>
      </c>
      <c r="CY15" s="165">
        <v>20.92</v>
      </c>
      <c r="CZ15" s="165">
        <v>42.194800000000001</v>
      </c>
      <c r="DA15" s="165">
        <v>39.848300000000002</v>
      </c>
      <c r="DB15" s="165">
        <v>-23.55</v>
      </c>
      <c r="DC15" s="165">
        <v>-3.7679</v>
      </c>
      <c r="DD15" s="164"/>
      <c r="DE15" s="164"/>
      <c r="DF15" s="165">
        <v>-127.4248</v>
      </c>
      <c r="DG15" s="165">
        <v>-23.456800000000001</v>
      </c>
      <c r="DH15" s="165">
        <v>-14.470499999999999</v>
      </c>
      <c r="DI15" s="165">
        <v>-70.5</v>
      </c>
      <c r="DJ15" s="166">
        <v>-72.099999999999994</v>
      </c>
      <c r="DK15" s="165">
        <v>20.964700000000001</v>
      </c>
      <c r="DL15" s="165">
        <v>30.477900000000002</v>
      </c>
      <c r="DM15" s="165">
        <v>38.055999999999997</v>
      </c>
      <c r="DN15" s="165">
        <v>43.9636</v>
      </c>
      <c r="DO15" s="165">
        <v>30.47</v>
      </c>
      <c r="DP15" s="165">
        <v>-5.78</v>
      </c>
      <c r="DQ15" s="165">
        <v>55.288499999999999</v>
      </c>
      <c r="DR15" s="165">
        <v>127.2397</v>
      </c>
      <c r="DS15" s="165">
        <v>-21.06</v>
      </c>
      <c r="DT15" s="165">
        <v>-21.14</v>
      </c>
      <c r="DU15" s="165">
        <v>74.22</v>
      </c>
      <c r="DV15" s="165">
        <v>45.27</v>
      </c>
      <c r="DW15" s="165">
        <v>126.0909</v>
      </c>
      <c r="DX15" s="165">
        <v>123.0909</v>
      </c>
      <c r="DY15" s="165">
        <v>62.453000000000003</v>
      </c>
      <c r="DZ15" s="165">
        <v>60.154499999999999</v>
      </c>
      <c r="EA15" s="165">
        <v>216.51769999999999</v>
      </c>
      <c r="EB15" s="165">
        <v>179.34469999999999</v>
      </c>
      <c r="EC15" s="165">
        <v>171.29429999999999</v>
      </c>
      <c r="ED15" s="165">
        <v>173.2731</v>
      </c>
      <c r="EE15" s="165">
        <v>87.626800000000003</v>
      </c>
      <c r="EF15" s="165">
        <v>77.687700000000007</v>
      </c>
      <c r="EG15" s="165">
        <v>-25.196000000000002</v>
      </c>
      <c r="EH15" s="165">
        <v>580.66459999999995</v>
      </c>
      <c r="EI15" s="165">
        <v>320.7353</v>
      </c>
      <c r="EJ15" s="164"/>
      <c r="EK15" s="165">
        <v>-29.075900000000001</v>
      </c>
      <c r="EL15" s="165">
        <v>-27.241700000000002</v>
      </c>
      <c r="EM15" s="165">
        <v>-12.6769</v>
      </c>
      <c r="EN15" s="165">
        <v>-25.5122</v>
      </c>
      <c r="EO15" s="164"/>
      <c r="EP15" s="165">
        <v>136.76400000000001</v>
      </c>
      <c r="EQ15" s="165">
        <v>-16.2392</v>
      </c>
      <c r="ER15" s="165">
        <v>-16.775300000000001</v>
      </c>
      <c r="ES15" s="165">
        <v>-42.647300000000001</v>
      </c>
      <c r="ET15" s="165">
        <v>0</v>
      </c>
      <c r="EU15" s="165">
        <v>-16.53</v>
      </c>
      <c r="EV15" s="165">
        <v>85</v>
      </c>
      <c r="EW15" s="165">
        <v>11.76</v>
      </c>
      <c r="EX15" s="165">
        <v>-98.062799999999996</v>
      </c>
      <c r="EY15" s="165">
        <v>-39.7393</v>
      </c>
      <c r="EZ15" s="165">
        <v>-38.594299999999997</v>
      </c>
      <c r="FA15" s="165">
        <v>8.3368000000000002</v>
      </c>
      <c r="FB15" s="165">
        <v>-73.689499999999995</v>
      </c>
      <c r="FC15" s="165">
        <v>37.201599999999999</v>
      </c>
      <c r="FD15" s="165">
        <v>25.426100000000002</v>
      </c>
      <c r="FE15" s="164"/>
      <c r="FF15" s="165">
        <v>24.764600000000002</v>
      </c>
      <c r="FG15" s="165">
        <v>19.654699999999998</v>
      </c>
      <c r="FH15" s="165">
        <v>19.8264</v>
      </c>
      <c r="FI15" s="165">
        <v>18.108799999999999</v>
      </c>
      <c r="FJ15" s="165">
        <v>-39.854599999999998</v>
      </c>
      <c r="FK15" s="165">
        <v>-39.184800000000003</v>
      </c>
      <c r="FL15" s="165">
        <v>163.93969999999999</v>
      </c>
      <c r="FM15" s="165">
        <v>-59.4527</v>
      </c>
      <c r="FN15" s="165">
        <v>-59.4512</v>
      </c>
      <c r="FO15" s="165">
        <v>119.7004</v>
      </c>
      <c r="FP15" s="165">
        <v>125.79300000000001</v>
      </c>
      <c r="FQ15" s="165">
        <v>34.2943</v>
      </c>
      <c r="FR15" s="165">
        <v>27.56</v>
      </c>
      <c r="FS15" s="165">
        <v>9.8762000000000008</v>
      </c>
      <c r="FT15" s="165">
        <v>0.76329999999999998</v>
      </c>
      <c r="FU15" s="165">
        <v>-5.81</v>
      </c>
      <c r="FV15" s="165">
        <v>9.6199999999999992</v>
      </c>
      <c r="FW15" s="165">
        <v>35.111899999999999</v>
      </c>
      <c r="FX15" s="164"/>
      <c r="FY15" s="165">
        <v>-0.71599999999999997</v>
      </c>
      <c r="FZ15" s="165">
        <v>4.3099999999999996</v>
      </c>
      <c r="GA15" s="164"/>
      <c r="GB15" s="165">
        <v>43.57</v>
      </c>
      <c r="GC15" s="165">
        <v>-125.3707</v>
      </c>
      <c r="GD15" s="165">
        <v>-117.652</v>
      </c>
      <c r="GE15" s="165">
        <v>14.22</v>
      </c>
      <c r="GF15" s="165">
        <v>73.137600000000006</v>
      </c>
      <c r="GG15" s="165">
        <v>29.2</v>
      </c>
      <c r="GH15" s="165">
        <v>-17.186399999999999</v>
      </c>
      <c r="GI15" s="165">
        <v>-3.8992</v>
      </c>
      <c r="GJ15" s="165">
        <v>-4.1124999999999998</v>
      </c>
      <c r="GK15" s="165">
        <v>1.4116</v>
      </c>
      <c r="GL15" s="164"/>
      <c r="GM15" s="164"/>
      <c r="GN15" s="165">
        <v>-10.962199999999999</v>
      </c>
      <c r="GO15" s="165">
        <v>-24.262599999999999</v>
      </c>
      <c r="GP15" s="165">
        <v>17.576000000000001</v>
      </c>
      <c r="GQ15" s="165">
        <v>24.858899999999998</v>
      </c>
      <c r="GR15" s="165">
        <v>59.770699999999998</v>
      </c>
      <c r="GS15" s="165">
        <v>61.804200000000002</v>
      </c>
      <c r="GT15" s="165">
        <v>-99.034400000000005</v>
      </c>
      <c r="GU15" s="165">
        <v>-18.2151</v>
      </c>
      <c r="GV15" s="165">
        <v>27.113700000000001</v>
      </c>
      <c r="GW15" s="165">
        <v>-48.767200000000003</v>
      </c>
      <c r="GX15" s="165">
        <v>12.632999999999999</v>
      </c>
      <c r="GY15" s="165">
        <v>8.0288000000000004</v>
      </c>
      <c r="GZ15" s="165">
        <v>7.7218999999999998</v>
      </c>
      <c r="HA15" s="165">
        <v>14</v>
      </c>
      <c r="HB15" s="165">
        <v>206.00020000000001</v>
      </c>
      <c r="HC15" s="165">
        <v>205.15289999999999</v>
      </c>
      <c r="HD15" s="165">
        <v>37.700000000000003</v>
      </c>
      <c r="HE15" s="165">
        <v>-37.7089</v>
      </c>
      <c r="HF15" s="165">
        <v>-193.07490000000001</v>
      </c>
      <c r="HG15" s="165">
        <v>194.77719999999999</v>
      </c>
      <c r="HH15" s="165">
        <v>276.43079999999998</v>
      </c>
      <c r="HI15" s="165">
        <v>-193.3759</v>
      </c>
      <c r="HJ15" s="165">
        <v>-194.47989999999999</v>
      </c>
      <c r="HK15" s="165">
        <v>-29.267199999999999</v>
      </c>
      <c r="HL15" s="165">
        <v>-20.5473</v>
      </c>
      <c r="HM15" s="165">
        <v>77.0017</v>
      </c>
      <c r="HN15" s="165">
        <v>76.824100000000001</v>
      </c>
      <c r="HO15" s="166">
        <v>-130.1105</v>
      </c>
      <c r="HP15" s="166">
        <v>-129.59535</v>
      </c>
      <c r="HQ15" s="165">
        <v>39.751899999999999</v>
      </c>
      <c r="HR15" s="165">
        <v>39.554099999999998</v>
      </c>
      <c r="HS15" s="165">
        <v>-50.462000000000003</v>
      </c>
      <c r="HT15" s="165">
        <v>-50.854700000000001</v>
      </c>
      <c r="HU15" s="165">
        <v>114.08</v>
      </c>
      <c r="HV15" s="165">
        <v>113.81</v>
      </c>
      <c r="HW15" s="165">
        <v>31.4</v>
      </c>
      <c r="HX15" s="165">
        <v>31</v>
      </c>
      <c r="HY15" s="165">
        <v>21.2697</v>
      </c>
      <c r="HZ15" s="165">
        <v>24.72</v>
      </c>
      <c r="IA15" s="165">
        <v>-379.26830000000001</v>
      </c>
      <c r="IB15" s="164"/>
      <c r="IC15" s="165">
        <v>175.8038</v>
      </c>
      <c r="ID15" s="166">
        <v>11.9</v>
      </c>
      <c r="IE15" s="165">
        <v>19.399999999999999</v>
      </c>
      <c r="IF15" s="165">
        <v>-38.6</v>
      </c>
      <c r="IG15" s="165">
        <v>-38.700000000000003</v>
      </c>
      <c r="IH15" s="165">
        <v>1.3915</v>
      </c>
      <c r="II15" s="165">
        <v>1.1831</v>
      </c>
      <c r="IJ15" s="165">
        <v>-272.88869999999997</v>
      </c>
      <c r="IK15" s="165">
        <v>-285.3313</v>
      </c>
      <c r="IL15" s="165">
        <v>471.09010000000001</v>
      </c>
      <c r="IM15" s="165">
        <v>392.48230000000001</v>
      </c>
      <c r="IN15" s="165">
        <v>119.5421</v>
      </c>
      <c r="IO15" s="165">
        <v>-379.01900000000001</v>
      </c>
      <c r="IP15" s="165">
        <v>378.1087</v>
      </c>
      <c r="IQ15" s="165">
        <v>-165.911</v>
      </c>
      <c r="IR15" s="165">
        <v>-237.45429999999999</v>
      </c>
      <c r="IS15" s="165">
        <v>-373.27420000000001</v>
      </c>
      <c r="IT15" s="165">
        <v>104.1846</v>
      </c>
      <c r="IU15" s="165">
        <v>101.9599</v>
      </c>
      <c r="IV15" s="165">
        <v>168.73650000000001</v>
      </c>
      <c r="IW15" s="165">
        <v>-457.13749999999999</v>
      </c>
      <c r="IX15" s="165">
        <v>245.81880000000001</v>
      </c>
      <c r="IY15" s="165">
        <v>-219.28579999999999</v>
      </c>
      <c r="IZ15" s="165">
        <v>217.98079999999999</v>
      </c>
      <c r="JA15" s="165">
        <v>-11.7844</v>
      </c>
      <c r="JB15" s="164"/>
      <c r="JC15" s="165">
        <v>17.84</v>
      </c>
      <c r="JD15" s="166">
        <v>7.2549999999999999</v>
      </c>
      <c r="JE15" s="166">
        <v>7.2889999999999997</v>
      </c>
      <c r="JF15" s="165">
        <v>-17.600000000000001</v>
      </c>
      <c r="JG15" s="165">
        <v>-6.56</v>
      </c>
      <c r="JH15" s="164"/>
      <c r="JI15" s="165">
        <v>6.5354000000000001</v>
      </c>
      <c r="JJ15" s="165">
        <v>-26.573599999999999</v>
      </c>
      <c r="JK15" s="165">
        <v>-5.2720000000000002</v>
      </c>
      <c r="JL15" s="165">
        <v>2.1</v>
      </c>
      <c r="JM15" s="165">
        <v>49.396999999999998</v>
      </c>
      <c r="JN15" s="165">
        <v>49.069000000000003</v>
      </c>
      <c r="JO15" s="165">
        <v>11.3157</v>
      </c>
      <c r="JP15" s="165">
        <v>13.5297</v>
      </c>
      <c r="JQ15" s="165">
        <v>50.1526</v>
      </c>
      <c r="JR15" s="165">
        <v>50.799100000000003</v>
      </c>
      <c r="JS15" s="165">
        <v>49.720500000000001</v>
      </c>
      <c r="JT15" s="164"/>
      <c r="JU15" s="165">
        <v>-20.3</v>
      </c>
      <c r="JV15" s="165">
        <v>21.403199999999998</v>
      </c>
      <c r="JW15" s="165">
        <v>5.43</v>
      </c>
      <c r="JX15" s="164"/>
      <c r="JY15" s="165">
        <v>-19.154800000000002</v>
      </c>
      <c r="JZ15" s="165">
        <v>51.661099999999998</v>
      </c>
      <c r="KA15" s="165">
        <v>29.216200000000001</v>
      </c>
      <c r="KB15" s="165">
        <v>-19.4648</v>
      </c>
      <c r="KC15" s="165">
        <v>-50.979700000000001</v>
      </c>
      <c r="KD15" s="165">
        <v>19.0671</v>
      </c>
      <c r="KE15" s="165">
        <v>30.6282</v>
      </c>
      <c r="KF15" s="165">
        <v>11.2</v>
      </c>
      <c r="KG15" s="165">
        <v>-11.2</v>
      </c>
      <c r="KH15" s="165">
        <v>85.468500000000006</v>
      </c>
      <c r="KI15" s="165">
        <v>-91.789199999999994</v>
      </c>
    </row>
    <row r="16" spans="1:295" ht="18" customHeight="1" x14ac:dyDescent="0.3">
      <c r="A16" s="160" t="s">
        <v>53</v>
      </c>
      <c r="B16" s="160" t="s">
        <v>842</v>
      </c>
      <c r="C16" s="167"/>
      <c r="D16" s="168">
        <v>16.5015</v>
      </c>
      <c r="E16" s="168">
        <v>-19.885000000000002</v>
      </c>
      <c r="F16" s="168">
        <v>5.6590999999999996</v>
      </c>
      <c r="G16" s="168">
        <v>10.526999999999999</v>
      </c>
      <c r="H16" s="167"/>
      <c r="I16" s="168">
        <v>27.139600000000002</v>
      </c>
      <c r="J16" s="168">
        <v>-59.960999999999999</v>
      </c>
      <c r="K16" s="168">
        <v>39.378399999999999</v>
      </c>
      <c r="L16" s="168">
        <v>20.019400000000001</v>
      </c>
      <c r="M16" s="168">
        <v>19.479299999999999</v>
      </c>
      <c r="N16" s="168">
        <v>0</v>
      </c>
      <c r="O16" s="169">
        <v>-37.6</v>
      </c>
      <c r="P16" s="168">
        <v>37.4</v>
      </c>
      <c r="Q16" s="169">
        <v>18.63</v>
      </c>
      <c r="R16" s="168">
        <v>-37.4</v>
      </c>
      <c r="S16" s="168">
        <v>13.190799999999999</v>
      </c>
      <c r="T16" s="168">
        <v>24.282599999999999</v>
      </c>
      <c r="U16" s="168">
        <v>15.9009</v>
      </c>
      <c r="V16" s="168">
        <v>15.918200000000001</v>
      </c>
      <c r="W16" s="168">
        <v>26.5045</v>
      </c>
      <c r="X16" s="168">
        <v>17.2973</v>
      </c>
      <c r="Y16" s="168">
        <v>0.64580000000000004</v>
      </c>
      <c r="Z16" s="168">
        <v>7.8757999999999999</v>
      </c>
      <c r="AA16" s="167"/>
      <c r="AB16" s="167"/>
      <c r="AC16" s="168">
        <v>-39.93</v>
      </c>
      <c r="AD16" s="168">
        <v>-39.909999999999997</v>
      </c>
      <c r="AE16" s="167"/>
      <c r="AF16" s="168">
        <v>0</v>
      </c>
      <c r="AG16" s="169">
        <v>39.6</v>
      </c>
      <c r="AH16" s="168">
        <v>17.545999999999999</v>
      </c>
      <c r="AI16" s="168">
        <v>0.16700000000000001</v>
      </c>
      <c r="AJ16" s="168">
        <v>-36.49</v>
      </c>
      <c r="AK16" s="168">
        <v>-36.700000000000003</v>
      </c>
      <c r="AL16" s="168">
        <v>-53.23</v>
      </c>
      <c r="AM16" s="168">
        <v>36.49</v>
      </c>
      <c r="AN16" s="168">
        <v>36.630000000000003</v>
      </c>
      <c r="AO16" s="168">
        <v>16.357299999999999</v>
      </c>
      <c r="AP16" s="168">
        <v>-2.2995000000000001</v>
      </c>
      <c r="AQ16" s="168">
        <v>52.386499999999998</v>
      </c>
      <c r="AR16" s="168">
        <v>54.3504</v>
      </c>
      <c r="AS16" s="168">
        <v>48.941400000000002</v>
      </c>
      <c r="AT16" s="168">
        <v>-37.776499999999999</v>
      </c>
      <c r="AU16" s="168">
        <v>-38.255499999999998</v>
      </c>
      <c r="AV16" s="168">
        <v>13.517799999999999</v>
      </c>
      <c r="AW16" s="168">
        <v>13.3764</v>
      </c>
      <c r="AX16" s="168">
        <v>67.917299999999997</v>
      </c>
      <c r="AY16" s="168">
        <v>68.855000000000004</v>
      </c>
      <c r="AZ16" s="168">
        <v>0</v>
      </c>
      <c r="BA16" s="168">
        <v>48.509599999999999</v>
      </c>
      <c r="BB16" s="168">
        <v>-499.14139999999998</v>
      </c>
      <c r="BC16" s="168">
        <v>9.8056999999999999</v>
      </c>
      <c r="BD16" s="168">
        <v>-13</v>
      </c>
      <c r="BE16" s="168">
        <v>-13</v>
      </c>
      <c r="BF16" s="168">
        <v>45.044400000000003</v>
      </c>
      <c r="BG16" s="168">
        <v>43.580199999999998</v>
      </c>
      <c r="BH16" s="168">
        <v>-2.9657</v>
      </c>
      <c r="BI16" s="167"/>
      <c r="BJ16" s="168">
        <v>-97.141800000000003</v>
      </c>
      <c r="BK16" s="168">
        <v>0.1273</v>
      </c>
      <c r="BL16" s="168">
        <v>0</v>
      </c>
      <c r="BM16" s="168">
        <v>3.0831</v>
      </c>
      <c r="BN16" s="168">
        <v>546.46420000000001</v>
      </c>
      <c r="BO16" s="168">
        <v>99.246200000000002</v>
      </c>
      <c r="BP16" s="168">
        <v>98.452699999999993</v>
      </c>
      <c r="BQ16" s="168">
        <v>-547.899</v>
      </c>
      <c r="BR16" s="168">
        <v>410.0086</v>
      </c>
      <c r="BS16" s="167"/>
      <c r="BT16" s="168">
        <v>-82.350800000000007</v>
      </c>
      <c r="BU16" s="168">
        <v>83.615200000000002</v>
      </c>
      <c r="BV16" s="168">
        <v>65.286199999999994</v>
      </c>
      <c r="BW16" s="168">
        <v>24.59</v>
      </c>
      <c r="BX16" s="168">
        <v>21.05</v>
      </c>
      <c r="BY16" s="168">
        <v>45.96</v>
      </c>
      <c r="BZ16" s="168">
        <v>63.41</v>
      </c>
      <c r="CA16" s="168">
        <v>37.646099999999997</v>
      </c>
      <c r="CB16" s="168">
        <v>37.3782</v>
      </c>
      <c r="CC16" s="168">
        <v>30.373799999999999</v>
      </c>
      <c r="CD16" s="168">
        <v>30.2377</v>
      </c>
      <c r="CE16" s="168">
        <v>41.942900000000002</v>
      </c>
      <c r="CF16" s="167"/>
      <c r="CG16" s="168">
        <v>-118.4461</v>
      </c>
      <c r="CH16" s="168">
        <v>6.6375000000000002</v>
      </c>
      <c r="CI16" s="167"/>
      <c r="CJ16" s="167"/>
      <c r="CK16" s="167"/>
      <c r="CL16" s="168">
        <v>72.8</v>
      </c>
      <c r="CM16" s="168">
        <v>66.599999999999994</v>
      </c>
      <c r="CN16" s="168">
        <v>-11.36</v>
      </c>
      <c r="CO16" s="168">
        <v>55.340200000000003</v>
      </c>
      <c r="CP16" s="168">
        <v>53.759399999999999</v>
      </c>
      <c r="CQ16" s="168">
        <v>53.684600000000003</v>
      </c>
      <c r="CR16" s="168">
        <v>-55.308599999999998</v>
      </c>
      <c r="CS16" s="168">
        <v>-53.8065</v>
      </c>
      <c r="CT16" s="168">
        <v>71.918599999999998</v>
      </c>
      <c r="CU16" s="168">
        <v>-53.142600000000002</v>
      </c>
      <c r="CV16" s="168">
        <v>75.694599999999994</v>
      </c>
      <c r="CW16" s="168">
        <v>10.9627</v>
      </c>
      <c r="CX16" s="168">
        <v>34.56</v>
      </c>
      <c r="CY16" s="168">
        <v>20.55</v>
      </c>
      <c r="CZ16" s="168">
        <v>41.9604</v>
      </c>
      <c r="DA16" s="168">
        <v>39.701799999999999</v>
      </c>
      <c r="DB16" s="168">
        <v>-23.27</v>
      </c>
      <c r="DC16" s="168">
        <v>-3.7679</v>
      </c>
      <c r="DD16" s="167"/>
      <c r="DE16" s="167"/>
      <c r="DF16" s="168">
        <v>-119.8382</v>
      </c>
      <c r="DG16" s="168">
        <v>-23.283300000000001</v>
      </c>
      <c r="DH16" s="168">
        <v>-14.415100000000001</v>
      </c>
      <c r="DI16" s="168">
        <v>-72.900000000000006</v>
      </c>
      <c r="DJ16" s="169">
        <v>-73.349999999999994</v>
      </c>
      <c r="DK16" s="168">
        <v>21.4755</v>
      </c>
      <c r="DL16" s="169">
        <v>30.770849999999999</v>
      </c>
      <c r="DM16" s="168">
        <v>37.116700000000002</v>
      </c>
      <c r="DN16" s="168">
        <v>43.9636</v>
      </c>
      <c r="DO16" s="169">
        <v>30.635000000000002</v>
      </c>
      <c r="DP16" s="168">
        <v>-5.3</v>
      </c>
      <c r="DQ16" s="168">
        <v>56.528500000000001</v>
      </c>
      <c r="DR16" s="168">
        <v>117.5367</v>
      </c>
      <c r="DS16" s="168">
        <v>-21.26</v>
      </c>
      <c r="DT16" s="168">
        <v>-21.75</v>
      </c>
      <c r="DU16" s="168">
        <v>75.36</v>
      </c>
      <c r="DV16" s="168">
        <v>46.01</v>
      </c>
      <c r="DW16" s="168">
        <v>118.1091</v>
      </c>
      <c r="DX16" s="168">
        <v>115.6182</v>
      </c>
      <c r="DY16" s="168">
        <v>57.996699999999997</v>
      </c>
      <c r="DZ16" s="168">
        <v>55.672699999999999</v>
      </c>
      <c r="EA16" s="168">
        <v>208.8227</v>
      </c>
      <c r="EB16" s="168">
        <v>172.5847</v>
      </c>
      <c r="EC16" s="168">
        <v>166.54429999999999</v>
      </c>
      <c r="ED16" s="168">
        <v>167.27959999999999</v>
      </c>
      <c r="EE16" s="168">
        <v>95.932000000000002</v>
      </c>
      <c r="EF16" s="168">
        <v>81.535499999999999</v>
      </c>
      <c r="EG16" s="168">
        <v>-24.766999999999999</v>
      </c>
      <c r="EH16" s="168">
        <v>558.89290000000005</v>
      </c>
      <c r="EI16" s="168">
        <v>353.81349999999998</v>
      </c>
      <c r="EJ16" s="167"/>
      <c r="EK16" s="168">
        <v>-28.845099999999999</v>
      </c>
      <c r="EL16" s="168">
        <v>-27.727399999999999</v>
      </c>
      <c r="EM16" s="168">
        <v>-21.283100000000001</v>
      </c>
      <c r="EN16" s="168">
        <v>-15.0701</v>
      </c>
      <c r="EO16" s="167"/>
      <c r="EP16" s="168">
        <v>149.05199999999999</v>
      </c>
      <c r="EQ16" s="168">
        <v>-23.299900000000001</v>
      </c>
      <c r="ER16" s="168">
        <v>-23.591899999999999</v>
      </c>
      <c r="ES16" s="168">
        <v>-51.081499999999998</v>
      </c>
      <c r="ET16" s="168">
        <v>0</v>
      </c>
      <c r="EU16" s="168">
        <v>-16.86</v>
      </c>
      <c r="EV16" s="168">
        <v>112.1</v>
      </c>
      <c r="EW16" s="168">
        <v>12.130100000000001</v>
      </c>
      <c r="EX16" s="168">
        <v>-78.519099999999995</v>
      </c>
      <c r="EY16" s="168">
        <v>-40.370399999999997</v>
      </c>
      <c r="EZ16" s="168">
        <v>-39.360300000000002</v>
      </c>
      <c r="FA16" s="168">
        <v>13.2216</v>
      </c>
      <c r="FB16" s="168">
        <v>-79.820099999999996</v>
      </c>
      <c r="FC16" s="168">
        <v>40.429299999999998</v>
      </c>
      <c r="FD16" s="168">
        <v>24.394100000000002</v>
      </c>
      <c r="FE16" s="167"/>
      <c r="FF16" s="168">
        <v>24.2927</v>
      </c>
      <c r="FG16" s="168">
        <v>18.4938</v>
      </c>
      <c r="FH16" s="168">
        <v>19.650700000000001</v>
      </c>
      <c r="FI16" s="168">
        <v>17.572399999999998</v>
      </c>
      <c r="FJ16" s="168">
        <v>-38.18</v>
      </c>
      <c r="FK16" s="168">
        <v>-38.347499999999997</v>
      </c>
      <c r="FL16" s="168">
        <v>145.51949999999999</v>
      </c>
      <c r="FM16" s="168">
        <v>-55.002099999999999</v>
      </c>
      <c r="FN16" s="168">
        <v>-55.696100000000001</v>
      </c>
      <c r="FO16" s="168">
        <v>111.7855</v>
      </c>
      <c r="FP16" s="168">
        <v>122.62609999999999</v>
      </c>
      <c r="FQ16" s="168">
        <v>20.473299999999998</v>
      </c>
      <c r="FR16" s="168">
        <v>31.1</v>
      </c>
      <c r="FS16" s="168">
        <v>15.005699999999999</v>
      </c>
      <c r="FT16" s="168">
        <v>0.79500000000000004</v>
      </c>
      <c r="FU16" s="168">
        <v>-9.52</v>
      </c>
      <c r="FV16" s="168">
        <v>8.4499999999999993</v>
      </c>
      <c r="FW16" s="168">
        <v>20.261700000000001</v>
      </c>
      <c r="FX16" s="167"/>
      <c r="FY16" s="168">
        <v>-0.70899999999999996</v>
      </c>
      <c r="FZ16" s="168">
        <v>4.1849999999999996</v>
      </c>
      <c r="GA16" s="167"/>
      <c r="GB16" s="168">
        <v>40.64</v>
      </c>
      <c r="GC16" s="168">
        <v>-123.071</v>
      </c>
      <c r="GD16" s="168">
        <v>-110.11969999999999</v>
      </c>
      <c r="GE16" s="168">
        <v>13.99</v>
      </c>
      <c r="GF16" s="168">
        <v>71.3964</v>
      </c>
      <c r="GG16" s="168">
        <v>28.4</v>
      </c>
      <c r="GH16" s="168">
        <v>-17.575299999999999</v>
      </c>
      <c r="GI16" s="168">
        <v>-4.1993999999999998</v>
      </c>
      <c r="GJ16" s="168">
        <v>-4.3579999999999997</v>
      </c>
      <c r="GK16" s="168">
        <v>1.3868</v>
      </c>
      <c r="GL16" s="167"/>
      <c r="GM16" s="167"/>
      <c r="GN16" s="168">
        <v>-10.978199999999999</v>
      </c>
      <c r="GO16" s="168">
        <v>-24.3935</v>
      </c>
      <c r="GP16" s="168">
        <v>16.449300000000001</v>
      </c>
      <c r="GQ16" s="168">
        <v>25.1113</v>
      </c>
      <c r="GR16" s="168">
        <v>57.063899999999997</v>
      </c>
      <c r="GS16" s="168">
        <v>59.463999999999999</v>
      </c>
      <c r="GT16" s="168">
        <v>-96.853399999999993</v>
      </c>
      <c r="GU16" s="168">
        <v>-17.8809</v>
      </c>
      <c r="GV16" s="168">
        <v>27.2438</v>
      </c>
      <c r="GW16" s="168">
        <v>-48.034300000000002</v>
      </c>
      <c r="GX16" s="169">
        <v>12.433299999999999</v>
      </c>
      <c r="GY16" s="168">
        <v>8.0482999999999993</v>
      </c>
      <c r="GZ16" s="168">
        <v>7.7746000000000004</v>
      </c>
      <c r="HA16" s="168">
        <v>13.692600000000001</v>
      </c>
      <c r="HB16" s="168">
        <v>216.15780000000001</v>
      </c>
      <c r="HC16" s="168">
        <v>214.45599999999999</v>
      </c>
      <c r="HD16" s="168">
        <v>64.099999999999994</v>
      </c>
      <c r="HE16" s="168">
        <v>-64.591999999999999</v>
      </c>
      <c r="HF16" s="168">
        <v>-228.93719999999999</v>
      </c>
      <c r="HG16" s="168">
        <v>232.06659999999999</v>
      </c>
      <c r="HH16" s="168">
        <v>328.98169999999999</v>
      </c>
      <c r="HI16" s="168">
        <v>-205.0172</v>
      </c>
      <c r="HJ16" s="168">
        <v>-201.60319999999999</v>
      </c>
      <c r="HK16" s="168">
        <v>-24.9222</v>
      </c>
      <c r="HL16" s="168">
        <v>-15.298400000000001</v>
      </c>
      <c r="HM16" s="168">
        <v>74.783500000000004</v>
      </c>
      <c r="HN16" s="168">
        <v>73.917100000000005</v>
      </c>
      <c r="HO16" s="168">
        <v>-127.40940000000001</v>
      </c>
      <c r="HP16" s="168">
        <v>-125.2727</v>
      </c>
      <c r="HQ16" s="168">
        <v>42.157899999999998</v>
      </c>
      <c r="HR16" s="168">
        <v>41.2241</v>
      </c>
      <c r="HS16" s="168">
        <v>-52.017699999999998</v>
      </c>
      <c r="HT16" s="168">
        <v>-51.930700000000002</v>
      </c>
      <c r="HU16" s="168">
        <v>116.64</v>
      </c>
      <c r="HV16" s="168">
        <v>116.22</v>
      </c>
      <c r="HW16" s="168">
        <v>30.4</v>
      </c>
      <c r="HX16" s="168">
        <v>30.5</v>
      </c>
      <c r="HY16" s="168">
        <v>21.1052</v>
      </c>
      <c r="HZ16" s="168">
        <v>24.96</v>
      </c>
      <c r="IA16" s="168">
        <v>-384.57560000000001</v>
      </c>
      <c r="IB16" s="167"/>
      <c r="IC16" s="168">
        <v>187.4085</v>
      </c>
      <c r="ID16" s="168">
        <v>12.2</v>
      </c>
      <c r="IE16" s="168">
        <v>20</v>
      </c>
      <c r="IF16" s="168">
        <v>-40.299999999999997</v>
      </c>
      <c r="IG16" s="168">
        <v>-40.5</v>
      </c>
      <c r="IH16" s="169">
        <v>1.4519</v>
      </c>
      <c r="II16" s="169">
        <v>1.0783</v>
      </c>
      <c r="IJ16" s="168">
        <v>-325.14690000000002</v>
      </c>
      <c r="IK16" s="168">
        <v>-316.70710000000003</v>
      </c>
      <c r="IL16" s="168">
        <v>480.13099999999997</v>
      </c>
      <c r="IM16" s="168">
        <v>396.81709999999998</v>
      </c>
      <c r="IN16" s="168">
        <v>91.635800000000003</v>
      </c>
      <c r="IO16" s="168">
        <v>-380.3775</v>
      </c>
      <c r="IP16" s="168">
        <v>383.98399999999998</v>
      </c>
      <c r="IQ16" s="168">
        <v>-165.6951</v>
      </c>
      <c r="IR16" s="168">
        <v>-244.19210000000001</v>
      </c>
      <c r="IS16" s="168">
        <v>-376.9128</v>
      </c>
      <c r="IT16" s="168">
        <v>104.90649999999999</v>
      </c>
      <c r="IU16" s="168">
        <v>103.35039999999999</v>
      </c>
      <c r="IV16" s="168">
        <v>170.1592</v>
      </c>
      <c r="IW16" s="168">
        <v>-462.6438</v>
      </c>
      <c r="IX16" s="168">
        <v>254.4049</v>
      </c>
      <c r="IY16" s="168">
        <v>-215.40559999999999</v>
      </c>
      <c r="IZ16" s="168">
        <v>220.74629999999999</v>
      </c>
      <c r="JA16" s="168">
        <v>-12.682499999999999</v>
      </c>
      <c r="JB16" s="167"/>
      <c r="JC16" s="168">
        <v>18.239999999999998</v>
      </c>
      <c r="JD16" s="168">
        <v>7.2549999999999999</v>
      </c>
      <c r="JE16" s="168">
        <v>7.2889999999999997</v>
      </c>
      <c r="JF16" s="168">
        <v>-16.96</v>
      </c>
      <c r="JG16" s="168">
        <v>-6.08</v>
      </c>
      <c r="JH16" s="167"/>
      <c r="JI16" s="168">
        <v>6.0380000000000003</v>
      </c>
      <c r="JJ16" s="168">
        <v>-25.926600000000001</v>
      </c>
      <c r="JK16" s="168">
        <v>-5.4489999999999998</v>
      </c>
      <c r="JL16" s="168">
        <v>0.8</v>
      </c>
      <c r="JM16" s="168">
        <v>50.164999999999999</v>
      </c>
      <c r="JN16" s="168">
        <v>49.616999999999997</v>
      </c>
      <c r="JO16" s="169">
        <v>11.313650000000001</v>
      </c>
      <c r="JP16" s="168">
        <v>13.7348</v>
      </c>
      <c r="JQ16" s="168">
        <v>48.170400000000001</v>
      </c>
      <c r="JR16" s="168">
        <v>48.511099999999999</v>
      </c>
      <c r="JS16" s="168">
        <v>51.184899999999999</v>
      </c>
      <c r="JT16" s="167"/>
      <c r="JU16" s="168">
        <v>-19</v>
      </c>
      <c r="JV16" s="168">
        <v>22.055900000000001</v>
      </c>
      <c r="JW16" s="168">
        <v>5.41</v>
      </c>
      <c r="JX16" s="167"/>
      <c r="JY16" s="168">
        <v>-17.922599999999999</v>
      </c>
      <c r="JZ16" s="168">
        <v>48.129199999999997</v>
      </c>
      <c r="KA16" s="168">
        <v>25.572399999999998</v>
      </c>
      <c r="KB16" s="168">
        <v>-18.203099999999999</v>
      </c>
      <c r="KC16" s="168">
        <v>-47.458300000000001</v>
      </c>
      <c r="KD16" s="168">
        <v>14.476800000000001</v>
      </c>
      <c r="KE16" s="168">
        <v>31.907</v>
      </c>
      <c r="KF16" s="168">
        <v>10.3</v>
      </c>
      <c r="KG16" s="168">
        <v>-10.9</v>
      </c>
      <c r="KH16" s="168">
        <v>96.127200000000002</v>
      </c>
      <c r="KI16" s="168">
        <v>-95.423199999999994</v>
      </c>
    </row>
    <row r="17" spans="1:295" ht="18" customHeight="1" x14ac:dyDescent="0.3">
      <c r="A17" s="160" t="s">
        <v>53</v>
      </c>
      <c r="B17" s="160" t="s">
        <v>843</v>
      </c>
      <c r="C17" s="161"/>
      <c r="D17" s="162">
        <v>17.104199999999999</v>
      </c>
      <c r="E17" s="162">
        <v>-20.490300000000001</v>
      </c>
      <c r="F17" s="162">
        <v>5.7587999999999999</v>
      </c>
      <c r="G17" s="162">
        <v>10.541499999999999</v>
      </c>
      <c r="H17" s="161"/>
      <c r="I17" s="162">
        <v>27.3888</v>
      </c>
      <c r="J17" s="162">
        <v>-60.948300000000003</v>
      </c>
      <c r="K17" s="162">
        <v>39.657600000000002</v>
      </c>
      <c r="L17" s="162">
        <v>20.317399999999999</v>
      </c>
      <c r="M17" s="162">
        <v>19.899799999999999</v>
      </c>
      <c r="N17" s="162">
        <v>4.4400000000000004</v>
      </c>
      <c r="O17" s="163">
        <v>-37.6</v>
      </c>
      <c r="P17" s="162">
        <v>39.6</v>
      </c>
      <c r="Q17" s="162">
        <v>19.044</v>
      </c>
      <c r="R17" s="162">
        <v>-39.6</v>
      </c>
      <c r="S17" s="162">
        <v>12.994199999999999</v>
      </c>
      <c r="T17" s="162">
        <v>25.1386</v>
      </c>
      <c r="U17" s="163">
        <v>15.941850000000001</v>
      </c>
      <c r="V17" s="162">
        <v>16.181000000000001</v>
      </c>
      <c r="W17" s="162">
        <v>26.865200000000002</v>
      </c>
      <c r="X17" s="162">
        <v>16.691800000000001</v>
      </c>
      <c r="Y17" s="162">
        <v>0.73340000000000005</v>
      </c>
      <c r="Z17" s="162">
        <v>8.3024000000000004</v>
      </c>
      <c r="AA17" s="161"/>
      <c r="AB17" s="161"/>
      <c r="AC17" s="162">
        <v>-36.979999999999997</v>
      </c>
      <c r="AD17" s="162">
        <v>-36.71</v>
      </c>
      <c r="AE17" s="161"/>
      <c r="AF17" s="162">
        <v>-4.4400000000000004</v>
      </c>
      <c r="AG17" s="162">
        <v>39.6</v>
      </c>
      <c r="AH17" s="162">
        <v>16.026</v>
      </c>
      <c r="AI17" s="162">
        <v>0.16</v>
      </c>
      <c r="AJ17" s="162">
        <v>-40.17</v>
      </c>
      <c r="AK17" s="162">
        <v>-39.42</v>
      </c>
      <c r="AL17" s="162">
        <v>-45.46</v>
      </c>
      <c r="AM17" s="162">
        <v>40.159999999999997</v>
      </c>
      <c r="AN17" s="162">
        <v>38.89</v>
      </c>
      <c r="AO17" s="162">
        <v>16.427499999999998</v>
      </c>
      <c r="AP17" s="162">
        <v>-2.3915000000000002</v>
      </c>
      <c r="AQ17" s="162">
        <v>52.153300000000002</v>
      </c>
      <c r="AR17" s="162">
        <v>54.114600000000003</v>
      </c>
      <c r="AS17" s="162">
        <v>49.689</v>
      </c>
      <c r="AT17" s="162">
        <v>-42.331099999999999</v>
      </c>
      <c r="AU17" s="162">
        <v>-41.780999999999999</v>
      </c>
      <c r="AV17" s="162">
        <v>34.950000000000003</v>
      </c>
      <c r="AW17" s="162">
        <v>29.729399999999998</v>
      </c>
      <c r="AX17" s="162">
        <v>65.64</v>
      </c>
      <c r="AY17" s="162">
        <v>66.711699999999993</v>
      </c>
      <c r="AZ17" s="162">
        <v>0</v>
      </c>
      <c r="BA17" s="162">
        <v>73.000799999999998</v>
      </c>
      <c r="BB17" s="162">
        <v>-519.45730000000003</v>
      </c>
      <c r="BC17" s="162">
        <v>7.2962999999999996</v>
      </c>
      <c r="BD17" s="162">
        <v>-12.1</v>
      </c>
      <c r="BE17" s="162">
        <v>-12.2</v>
      </c>
      <c r="BF17" s="162">
        <v>48.399000000000001</v>
      </c>
      <c r="BG17" s="162">
        <v>47.554499999999997</v>
      </c>
      <c r="BH17" s="162">
        <v>-2.9792999999999998</v>
      </c>
      <c r="BI17" s="161"/>
      <c r="BJ17" s="162">
        <v>-101.80540000000001</v>
      </c>
      <c r="BK17" s="162">
        <v>0.13450000000000001</v>
      </c>
      <c r="BL17" s="162">
        <v>0</v>
      </c>
      <c r="BM17" s="162">
        <v>3.5337000000000001</v>
      </c>
      <c r="BN17" s="162">
        <v>566.94219999999996</v>
      </c>
      <c r="BO17" s="162">
        <v>98.666300000000007</v>
      </c>
      <c r="BP17" s="162">
        <v>98.452699999999993</v>
      </c>
      <c r="BQ17" s="162">
        <v>-549.06010000000003</v>
      </c>
      <c r="BR17" s="162">
        <v>422.13729999999998</v>
      </c>
      <c r="BS17" s="161"/>
      <c r="BT17" s="162">
        <v>-92.710599999999999</v>
      </c>
      <c r="BU17" s="162">
        <v>93.486500000000007</v>
      </c>
      <c r="BV17" s="162">
        <v>70.954599999999999</v>
      </c>
      <c r="BW17" s="162">
        <v>16.18</v>
      </c>
      <c r="BX17" s="162">
        <v>22.33</v>
      </c>
      <c r="BY17" s="162">
        <v>79.44</v>
      </c>
      <c r="BZ17" s="162">
        <v>0</v>
      </c>
      <c r="CA17" s="162">
        <v>38.985700000000001</v>
      </c>
      <c r="CB17" s="162">
        <v>38.717799999999997</v>
      </c>
      <c r="CC17" s="162">
        <v>28.792899999999999</v>
      </c>
      <c r="CD17" s="162">
        <v>29.4331</v>
      </c>
      <c r="CE17" s="162">
        <v>42.585999999999999</v>
      </c>
      <c r="CF17" s="161"/>
      <c r="CG17" s="162">
        <v>-124.94289999999999</v>
      </c>
      <c r="CH17" s="162">
        <v>7.5625999999999998</v>
      </c>
      <c r="CI17" s="161"/>
      <c r="CJ17" s="161"/>
      <c r="CK17" s="161"/>
      <c r="CL17" s="162">
        <v>74.3</v>
      </c>
      <c r="CM17" s="162">
        <v>67.8</v>
      </c>
      <c r="CN17" s="162">
        <v>-11.24</v>
      </c>
      <c r="CO17" s="162">
        <v>59.9998</v>
      </c>
      <c r="CP17" s="162">
        <v>58.642699999999998</v>
      </c>
      <c r="CQ17" s="162">
        <v>59.2468</v>
      </c>
      <c r="CR17" s="162">
        <v>-60.546599999999998</v>
      </c>
      <c r="CS17" s="162">
        <v>-59.974699999999999</v>
      </c>
      <c r="CT17" s="162">
        <v>74.258399999999995</v>
      </c>
      <c r="CU17" s="162">
        <v>-53.055</v>
      </c>
      <c r="CV17" s="162">
        <v>80.483199999999997</v>
      </c>
      <c r="CW17" s="162">
        <v>11.2889</v>
      </c>
      <c r="CX17" s="162">
        <v>34.22</v>
      </c>
      <c r="CY17" s="162">
        <v>20.27</v>
      </c>
      <c r="CZ17" s="162">
        <v>42.429200000000002</v>
      </c>
      <c r="DA17" s="162">
        <v>39.994799999999998</v>
      </c>
      <c r="DB17" s="162">
        <v>-23.64</v>
      </c>
      <c r="DC17" s="162">
        <v>-3.7679</v>
      </c>
      <c r="DD17" s="161"/>
      <c r="DE17" s="161"/>
      <c r="DF17" s="162">
        <v>-116.4093</v>
      </c>
      <c r="DG17" s="162">
        <v>-23.4419</v>
      </c>
      <c r="DH17" s="162">
        <v>-14.4602</v>
      </c>
      <c r="DI17" s="163">
        <v>-72.900000000000006</v>
      </c>
      <c r="DJ17" s="163">
        <v>-74.599999999999994</v>
      </c>
      <c r="DK17" s="162">
        <v>21.4041</v>
      </c>
      <c r="DL17" s="162">
        <v>31.063800000000001</v>
      </c>
      <c r="DM17" s="162">
        <v>37.586399999999998</v>
      </c>
      <c r="DN17" s="162">
        <v>44.549599999999998</v>
      </c>
      <c r="DO17" s="162">
        <v>30.8</v>
      </c>
      <c r="DP17" s="162">
        <v>-5.31</v>
      </c>
      <c r="DQ17" s="162">
        <v>57.908000000000001</v>
      </c>
      <c r="DR17" s="162">
        <v>117.6542</v>
      </c>
      <c r="DS17" s="162">
        <v>-21.6</v>
      </c>
      <c r="DT17" s="162">
        <v>-21.92</v>
      </c>
      <c r="DU17" s="162">
        <v>77.61</v>
      </c>
      <c r="DV17" s="162">
        <v>46.2</v>
      </c>
      <c r="DW17" s="162">
        <v>120.63639999999999</v>
      </c>
      <c r="DX17" s="162">
        <v>117.0727</v>
      </c>
      <c r="DY17" s="162">
        <v>59.412500000000001</v>
      </c>
      <c r="DZ17" s="162">
        <v>56.936399999999999</v>
      </c>
      <c r="EA17" s="162">
        <v>214.33369999999999</v>
      </c>
      <c r="EB17" s="162">
        <v>172.72730000000001</v>
      </c>
      <c r="EC17" s="162">
        <v>166.42080000000001</v>
      </c>
      <c r="ED17" s="162">
        <v>170.41540000000001</v>
      </c>
      <c r="EE17" s="162">
        <v>94.076499999999996</v>
      </c>
      <c r="EF17" s="162">
        <v>83.400700000000001</v>
      </c>
      <c r="EG17" s="162">
        <v>-24.492999999999999</v>
      </c>
      <c r="EH17" s="162">
        <v>560.79079999999999</v>
      </c>
      <c r="EI17" s="162">
        <v>349.24639999999999</v>
      </c>
      <c r="EJ17" s="161"/>
      <c r="EK17" s="162">
        <v>-30.265599999999999</v>
      </c>
      <c r="EL17" s="162">
        <v>-28.2072</v>
      </c>
      <c r="EM17" s="162">
        <v>-18.846800000000002</v>
      </c>
      <c r="EN17" s="162">
        <v>-12.072699999999999</v>
      </c>
      <c r="EO17" s="161"/>
      <c r="EP17" s="162">
        <v>129.072</v>
      </c>
      <c r="EQ17" s="162">
        <v>-22.049099999999999</v>
      </c>
      <c r="ER17" s="162">
        <v>-23.196899999999999</v>
      </c>
      <c r="ES17" s="162">
        <v>-50.1751</v>
      </c>
      <c r="ET17" s="162">
        <v>0</v>
      </c>
      <c r="EU17" s="162">
        <v>-16.440000000000001</v>
      </c>
      <c r="EV17" s="162">
        <v>95.7</v>
      </c>
      <c r="EW17" s="162">
        <v>12.1523</v>
      </c>
      <c r="EX17" s="162">
        <v>-76.199399999999997</v>
      </c>
      <c r="EY17" s="162">
        <v>-41.126800000000003</v>
      </c>
      <c r="EZ17" s="162">
        <v>-39.686100000000003</v>
      </c>
      <c r="FA17" s="162">
        <v>11.3283</v>
      </c>
      <c r="FB17" s="162">
        <v>-80.864199999999997</v>
      </c>
      <c r="FC17" s="162">
        <v>40.323500000000003</v>
      </c>
      <c r="FD17" s="162">
        <v>25.120899999999999</v>
      </c>
      <c r="FE17" s="161"/>
      <c r="FF17" s="162">
        <v>24.703399999999998</v>
      </c>
      <c r="FG17" s="162">
        <v>18.1693</v>
      </c>
      <c r="FH17" s="162">
        <v>18.3977</v>
      </c>
      <c r="FI17" s="162">
        <v>16.750599999999999</v>
      </c>
      <c r="FJ17" s="162">
        <v>-40.356999999999999</v>
      </c>
      <c r="FK17" s="162">
        <v>-40.691899999999997</v>
      </c>
      <c r="FL17" s="162">
        <v>165.4468</v>
      </c>
      <c r="FM17" s="162">
        <v>-56.203699999999998</v>
      </c>
      <c r="FN17" s="162">
        <v>-56.215800000000002</v>
      </c>
      <c r="FO17" s="162">
        <v>118.21899999999999</v>
      </c>
      <c r="FP17" s="162">
        <v>125.65770000000001</v>
      </c>
      <c r="FQ17" s="162">
        <v>36.740699999999997</v>
      </c>
      <c r="FR17" s="162">
        <v>26.99</v>
      </c>
      <c r="FS17" s="162">
        <v>9.0706000000000007</v>
      </c>
      <c r="FT17" s="162">
        <v>0.77180000000000004</v>
      </c>
      <c r="FU17" s="162">
        <v>-5.27</v>
      </c>
      <c r="FV17" s="162">
        <v>10.01</v>
      </c>
      <c r="FW17" s="162">
        <v>34.923099999999998</v>
      </c>
      <c r="FX17" s="161"/>
      <c r="FY17" s="162">
        <v>-0.72199999999999998</v>
      </c>
      <c r="FZ17" s="162">
        <v>4.1079999999999997</v>
      </c>
      <c r="GA17" s="161"/>
      <c r="GB17" s="162">
        <v>44.62</v>
      </c>
      <c r="GC17" s="162">
        <v>-125.99850000000001</v>
      </c>
      <c r="GD17" s="162">
        <v>-118.47329999999999</v>
      </c>
      <c r="GE17" s="162">
        <v>14.41</v>
      </c>
      <c r="GF17" s="162">
        <v>74.992199999999997</v>
      </c>
      <c r="GG17" s="162">
        <v>27.9</v>
      </c>
      <c r="GH17" s="162">
        <v>-16.954000000000001</v>
      </c>
      <c r="GI17" s="162">
        <v>-4.4370000000000003</v>
      </c>
      <c r="GJ17" s="162">
        <v>-4.5976999999999997</v>
      </c>
      <c r="GK17" s="162">
        <v>1.4323999999999999</v>
      </c>
      <c r="GL17" s="161"/>
      <c r="GM17" s="161"/>
      <c r="GN17" s="162">
        <v>-12.415100000000001</v>
      </c>
      <c r="GO17" s="162">
        <v>-24.863900000000001</v>
      </c>
      <c r="GP17" s="162">
        <v>17.935600000000001</v>
      </c>
      <c r="GQ17" s="162">
        <v>25.508600000000001</v>
      </c>
      <c r="GR17" s="162">
        <v>62.382300000000001</v>
      </c>
      <c r="GS17" s="162">
        <v>63.603000000000002</v>
      </c>
      <c r="GT17" s="162">
        <v>-101.56870000000001</v>
      </c>
      <c r="GU17" s="162">
        <v>-17.862400000000001</v>
      </c>
      <c r="GV17" s="162">
        <v>27.623100000000001</v>
      </c>
      <c r="GW17" s="162">
        <v>-48.723599999999998</v>
      </c>
      <c r="GX17" s="162">
        <v>12.233599999999999</v>
      </c>
      <c r="GY17" s="162">
        <v>8.2339000000000002</v>
      </c>
      <c r="GZ17" s="162">
        <v>7.9749999999999996</v>
      </c>
      <c r="HA17" s="163">
        <v>13.917299999999999</v>
      </c>
      <c r="HB17" s="162">
        <v>215.3672</v>
      </c>
      <c r="HC17" s="162">
        <v>213.57550000000001</v>
      </c>
      <c r="HD17" s="162">
        <v>80</v>
      </c>
      <c r="HE17" s="162">
        <v>-80.277699999999996</v>
      </c>
      <c r="HF17" s="162">
        <v>-249.15629999999999</v>
      </c>
      <c r="HG17" s="162">
        <v>252.52709999999999</v>
      </c>
      <c r="HH17" s="162">
        <v>338.2706</v>
      </c>
      <c r="HI17" s="162">
        <v>-202.1653</v>
      </c>
      <c r="HJ17" s="162">
        <v>-202.1541</v>
      </c>
      <c r="HK17" s="162">
        <v>-31.934999999999999</v>
      </c>
      <c r="HL17" s="162">
        <v>-22.4635</v>
      </c>
      <c r="HM17" s="162">
        <v>79.456299999999999</v>
      </c>
      <c r="HN17" s="162">
        <v>78.376800000000003</v>
      </c>
      <c r="HO17" s="163">
        <v>-139.68315000000001</v>
      </c>
      <c r="HP17" s="163">
        <v>-138.7098</v>
      </c>
      <c r="HQ17" s="162">
        <v>42.179900000000004</v>
      </c>
      <c r="HR17" s="162">
        <v>41.323</v>
      </c>
      <c r="HS17" s="162">
        <v>-52.303100000000001</v>
      </c>
      <c r="HT17" s="162">
        <v>-52.505499999999998</v>
      </c>
      <c r="HU17" s="162">
        <v>120.11</v>
      </c>
      <c r="HV17" s="162">
        <v>119.69</v>
      </c>
      <c r="HW17" s="162">
        <v>25.1</v>
      </c>
      <c r="HX17" s="162">
        <v>24.9</v>
      </c>
      <c r="HY17" s="162">
        <v>21.617899999999999</v>
      </c>
      <c r="HZ17" s="162">
        <v>28.48</v>
      </c>
      <c r="IA17" s="162">
        <v>-387.98509999999999</v>
      </c>
      <c r="IB17" s="161"/>
      <c r="IC17" s="162">
        <v>189.82980000000001</v>
      </c>
      <c r="ID17" s="162">
        <v>12.8</v>
      </c>
      <c r="IE17" s="162">
        <v>19.399999999999999</v>
      </c>
      <c r="IF17" s="162">
        <v>-40.299999999999997</v>
      </c>
      <c r="IG17" s="162">
        <v>-40.4</v>
      </c>
      <c r="IH17" s="162">
        <v>1.5123</v>
      </c>
      <c r="II17" s="163">
        <v>0.97350000000000003</v>
      </c>
      <c r="IJ17" s="162">
        <v>-332.6019</v>
      </c>
      <c r="IK17" s="162">
        <v>-316.33699999999999</v>
      </c>
      <c r="IL17" s="162">
        <v>478.06889999999999</v>
      </c>
      <c r="IM17" s="162">
        <v>390.93430000000001</v>
      </c>
      <c r="IN17" s="162">
        <v>84.800899999999999</v>
      </c>
      <c r="IO17" s="162">
        <v>-378.66219999999998</v>
      </c>
      <c r="IP17" s="162">
        <v>380.53739999999999</v>
      </c>
      <c r="IQ17" s="162">
        <v>-165.27269999999999</v>
      </c>
      <c r="IR17" s="162">
        <v>-243.49639999999999</v>
      </c>
      <c r="IS17" s="162">
        <v>-374.9502</v>
      </c>
      <c r="IT17" s="162">
        <v>99.768900000000002</v>
      </c>
      <c r="IU17" s="162">
        <v>101.14579999999999</v>
      </c>
      <c r="IV17" s="162">
        <v>171.1234</v>
      </c>
      <c r="IW17" s="162">
        <v>-460.50650000000002</v>
      </c>
      <c r="IX17" s="162">
        <v>252.14330000000001</v>
      </c>
      <c r="IY17" s="162">
        <v>-210.4854</v>
      </c>
      <c r="IZ17" s="162">
        <v>213.80799999999999</v>
      </c>
      <c r="JA17" s="162">
        <v>-11.8119</v>
      </c>
      <c r="JB17" s="161"/>
      <c r="JC17" s="162">
        <v>15.76</v>
      </c>
      <c r="JD17" s="162">
        <v>7.0990000000000002</v>
      </c>
      <c r="JE17" s="162">
        <v>7.133</v>
      </c>
      <c r="JF17" s="162">
        <v>-16.88</v>
      </c>
      <c r="JG17" s="162">
        <v>-6.56</v>
      </c>
      <c r="JH17" s="161"/>
      <c r="JI17" s="162">
        <v>7.3258999999999999</v>
      </c>
      <c r="JJ17" s="162">
        <v>-26.573599999999999</v>
      </c>
      <c r="JK17" s="162">
        <v>-6.0624000000000002</v>
      </c>
      <c r="JL17" s="162">
        <v>0.9</v>
      </c>
      <c r="JM17" s="162">
        <v>49.488999999999997</v>
      </c>
      <c r="JN17" s="162">
        <v>48.875999999999998</v>
      </c>
      <c r="JO17" s="162">
        <v>11.3116</v>
      </c>
      <c r="JP17" s="162">
        <v>13.721299999999999</v>
      </c>
      <c r="JQ17" s="162">
        <v>51.071100000000001</v>
      </c>
      <c r="JR17" s="162">
        <v>49.933100000000003</v>
      </c>
      <c r="JS17" s="162">
        <v>49.905099999999997</v>
      </c>
      <c r="JT17" s="161"/>
      <c r="JU17" s="162">
        <v>-17.3</v>
      </c>
      <c r="JV17" s="162">
        <v>22.871600000000001</v>
      </c>
      <c r="JW17" s="162">
        <v>5.54</v>
      </c>
      <c r="JX17" s="161"/>
      <c r="JY17" s="162">
        <v>-23.536200000000001</v>
      </c>
      <c r="JZ17" s="162">
        <v>52.541800000000002</v>
      </c>
      <c r="KA17" s="162">
        <v>31.510300000000001</v>
      </c>
      <c r="KB17" s="162">
        <v>-23.533200000000001</v>
      </c>
      <c r="KC17" s="162">
        <v>-53.001899999999999</v>
      </c>
      <c r="KD17" s="162">
        <v>21.198899999999998</v>
      </c>
      <c r="KE17" s="162">
        <v>30.6525</v>
      </c>
      <c r="KF17" s="162">
        <v>8.9</v>
      </c>
      <c r="KG17" s="162">
        <v>-8.5</v>
      </c>
      <c r="KH17" s="162">
        <v>88.400999999999996</v>
      </c>
      <c r="KI17" s="162">
        <v>-92.174400000000006</v>
      </c>
    </row>
    <row r="18" spans="1:295" ht="18" customHeight="1" x14ac:dyDescent="0.3">
      <c r="A18" s="160" t="s">
        <v>53</v>
      </c>
      <c r="B18" s="160" t="s">
        <v>844</v>
      </c>
      <c r="C18" s="164"/>
      <c r="D18" s="165">
        <v>17.525700000000001</v>
      </c>
      <c r="E18" s="165">
        <v>-21.0411</v>
      </c>
      <c r="F18" s="165">
        <v>5.8438999999999997</v>
      </c>
      <c r="G18" s="165">
        <v>10.329700000000001</v>
      </c>
      <c r="H18" s="164"/>
      <c r="I18" s="165">
        <v>28.6676</v>
      </c>
      <c r="J18" s="165">
        <v>-65.3429</v>
      </c>
      <c r="K18" s="165">
        <v>41.626100000000001</v>
      </c>
      <c r="L18" s="165">
        <v>21.1114</v>
      </c>
      <c r="M18" s="165">
        <v>20.5518</v>
      </c>
      <c r="N18" s="165">
        <v>2.2200000000000002</v>
      </c>
      <c r="O18" s="166">
        <v>-37.6</v>
      </c>
      <c r="P18" s="166">
        <v>38.5</v>
      </c>
      <c r="Q18" s="165">
        <v>19.044</v>
      </c>
      <c r="R18" s="165">
        <v>-39.6</v>
      </c>
      <c r="S18" s="165">
        <v>13.420999999999999</v>
      </c>
      <c r="T18" s="165">
        <v>27.087199999999999</v>
      </c>
      <c r="U18" s="165">
        <v>15.982799999999999</v>
      </c>
      <c r="V18" s="165">
        <v>16.124300000000002</v>
      </c>
      <c r="W18" s="165">
        <v>27.2622</v>
      </c>
      <c r="X18" s="165">
        <v>16.8306</v>
      </c>
      <c r="Y18" s="165">
        <v>0.6542</v>
      </c>
      <c r="Z18" s="165">
        <v>7.9020000000000001</v>
      </c>
      <c r="AA18" s="164"/>
      <c r="AB18" s="164"/>
      <c r="AC18" s="165">
        <v>-38.869999999999997</v>
      </c>
      <c r="AD18" s="165">
        <v>-39.270000000000003</v>
      </c>
      <c r="AE18" s="164"/>
      <c r="AF18" s="165">
        <v>-2.2200000000000002</v>
      </c>
      <c r="AG18" s="165">
        <v>39.6</v>
      </c>
      <c r="AH18" s="165">
        <v>17.664000000000001</v>
      </c>
      <c r="AI18" s="165">
        <v>0.17</v>
      </c>
      <c r="AJ18" s="165">
        <v>-42.04</v>
      </c>
      <c r="AK18" s="165">
        <v>-41.56</v>
      </c>
      <c r="AL18" s="165">
        <v>-42.39</v>
      </c>
      <c r="AM18" s="165">
        <v>42.41</v>
      </c>
      <c r="AN18" s="165">
        <v>42.67</v>
      </c>
      <c r="AO18" s="165">
        <v>16.537299999999998</v>
      </c>
      <c r="AP18" s="165">
        <v>-2.5045000000000002</v>
      </c>
      <c r="AQ18" s="165">
        <v>51.943800000000003</v>
      </c>
      <c r="AR18" s="165">
        <v>54.352499999999999</v>
      </c>
      <c r="AS18" s="165">
        <v>52.839700000000001</v>
      </c>
      <c r="AT18" s="165">
        <v>-41.661299999999997</v>
      </c>
      <c r="AU18" s="165">
        <v>-42.303199999999997</v>
      </c>
      <c r="AV18" s="165">
        <v>34.646000000000001</v>
      </c>
      <c r="AW18" s="165">
        <v>35.961399999999998</v>
      </c>
      <c r="AX18" s="165">
        <v>66.711699999999993</v>
      </c>
      <c r="AY18" s="165">
        <v>69.123000000000005</v>
      </c>
      <c r="AZ18" s="165">
        <v>0</v>
      </c>
      <c r="BA18" s="165">
        <v>83.730900000000005</v>
      </c>
      <c r="BB18" s="165">
        <v>-540.67470000000003</v>
      </c>
      <c r="BC18" s="165">
        <v>9.3219999999999992</v>
      </c>
      <c r="BD18" s="165">
        <v>-13</v>
      </c>
      <c r="BE18" s="165">
        <v>-13.2</v>
      </c>
      <c r="BF18" s="165">
        <v>49.095100000000002</v>
      </c>
      <c r="BG18" s="165">
        <v>46.967199999999998</v>
      </c>
      <c r="BH18" s="165">
        <v>-3.0002</v>
      </c>
      <c r="BI18" s="164"/>
      <c r="BJ18" s="165">
        <v>-100.8329</v>
      </c>
      <c r="BK18" s="165">
        <v>0.60089999999999999</v>
      </c>
      <c r="BL18" s="165">
        <v>0</v>
      </c>
      <c r="BM18" s="165">
        <v>3.5137999999999998</v>
      </c>
      <c r="BN18" s="165">
        <v>585.68050000000005</v>
      </c>
      <c r="BO18" s="165">
        <v>105.47190000000001</v>
      </c>
      <c r="BP18" s="165">
        <v>105.5025</v>
      </c>
      <c r="BQ18" s="165">
        <v>-561.72310000000004</v>
      </c>
      <c r="BR18" s="165">
        <v>441.69720000000001</v>
      </c>
      <c r="BS18" s="164"/>
      <c r="BT18" s="165">
        <v>-76.593199999999996</v>
      </c>
      <c r="BU18" s="165">
        <v>78.417199999999994</v>
      </c>
      <c r="BV18" s="165">
        <v>73.080299999999994</v>
      </c>
      <c r="BW18" s="165">
        <v>16.37</v>
      </c>
      <c r="BX18" s="165">
        <v>22.88</v>
      </c>
      <c r="BY18" s="165">
        <v>80.37</v>
      </c>
      <c r="BZ18" s="165">
        <v>0</v>
      </c>
      <c r="CA18" s="165">
        <v>35.368899999999996</v>
      </c>
      <c r="CB18" s="165">
        <v>36.4405</v>
      </c>
      <c r="CC18" s="165">
        <v>30.999099999999999</v>
      </c>
      <c r="CD18" s="165">
        <v>31.848400000000002</v>
      </c>
      <c r="CE18" s="165">
        <v>42.061700000000002</v>
      </c>
      <c r="CF18" s="164"/>
      <c r="CG18" s="165">
        <v>-133.81800000000001</v>
      </c>
      <c r="CH18" s="165">
        <v>6.9347000000000003</v>
      </c>
      <c r="CI18" s="164"/>
      <c r="CJ18" s="164"/>
      <c r="CK18" s="164"/>
      <c r="CL18" s="165">
        <v>76.3</v>
      </c>
      <c r="CM18" s="165">
        <v>69.599999999999994</v>
      </c>
      <c r="CN18" s="165">
        <v>-11.45</v>
      </c>
      <c r="CO18" s="165">
        <v>61.635800000000003</v>
      </c>
      <c r="CP18" s="165">
        <v>59.8658</v>
      </c>
      <c r="CQ18" s="165">
        <v>59.803699999999999</v>
      </c>
      <c r="CR18" s="165">
        <v>-57.566699999999997</v>
      </c>
      <c r="CS18" s="165">
        <v>-57.587600000000002</v>
      </c>
      <c r="CT18" s="165">
        <v>77.325800000000001</v>
      </c>
      <c r="CU18" s="165">
        <v>-60.370399999999997</v>
      </c>
      <c r="CV18" s="165">
        <v>84.708200000000005</v>
      </c>
      <c r="CW18" s="165">
        <v>11.4549</v>
      </c>
      <c r="CX18" s="165">
        <v>36.9</v>
      </c>
      <c r="CY18" s="165">
        <v>21.44</v>
      </c>
      <c r="CZ18" s="165">
        <v>43.366700000000002</v>
      </c>
      <c r="DA18" s="165">
        <v>41.020200000000003</v>
      </c>
      <c r="DB18" s="165">
        <v>-23.99</v>
      </c>
      <c r="DC18" s="165">
        <v>-3.7679</v>
      </c>
      <c r="DD18" s="164"/>
      <c r="DE18" s="164"/>
      <c r="DF18" s="165">
        <v>-132.89859999999999</v>
      </c>
      <c r="DG18" s="165">
        <v>-24.397300000000001</v>
      </c>
      <c r="DH18" s="165">
        <v>-14.639200000000001</v>
      </c>
      <c r="DI18" s="166">
        <v>-75.349999999999994</v>
      </c>
      <c r="DJ18" s="165">
        <v>-74.599999999999994</v>
      </c>
      <c r="DK18" s="165">
        <v>21.5579</v>
      </c>
      <c r="DL18" s="165">
        <v>32.235700000000001</v>
      </c>
      <c r="DM18" s="165">
        <v>41.343499999999999</v>
      </c>
      <c r="DN18" s="165">
        <v>45.721400000000003</v>
      </c>
      <c r="DO18" s="165">
        <v>31.76</v>
      </c>
      <c r="DP18" s="165">
        <v>-6.16</v>
      </c>
      <c r="DQ18" s="165">
        <v>56.667999999999999</v>
      </c>
      <c r="DR18" s="165">
        <v>133.29259999999999</v>
      </c>
      <c r="DS18" s="165">
        <v>-21.47</v>
      </c>
      <c r="DT18" s="165">
        <v>-21.63</v>
      </c>
      <c r="DU18" s="165">
        <v>79.61</v>
      </c>
      <c r="DV18" s="165">
        <v>46.41</v>
      </c>
      <c r="DW18" s="165">
        <v>131.65450000000001</v>
      </c>
      <c r="DX18" s="165">
        <v>128.8364</v>
      </c>
      <c r="DY18" s="165">
        <v>60.720700000000001</v>
      </c>
      <c r="DZ18" s="165">
        <v>57.718200000000003</v>
      </c>
      <c r="EA18" s="165">
        <v>222.7174</v>
      </c>
      <c r="EB18" s="165">
        <v>184.029</v>
      </c>
      <c r="EC18" s="165">
        <v>178.11150000000001</v>
      </c>
      <c r="ED18" s="165">
        <v>180.3707</v>
      </c>
      <c r="EE18" s="165">
        <v>75.869200000000006</v>
      </c>
      <c r="EF18" s="165">
        <v>63.053199999999997</v>
      </c>
      <c r="EG18" s="165">
        <v>-25.648</v>
      </c>
      <c r="EH18" s="165">
        <v>576.52110000000005</v>
      </c>
      <c r="EI18" s="165">
        <v>342.6558</v>
      </c>
      <c r="EJ18" s="164"/>
      <c r="EK18" s="165">
        <v>-29.587499999999999</v>
      </c>
      <c r="EL18" s="165">
        <v>-27.797899999999998</v>
      </c>
      <c r="EM18" s="165">
        <v>0</v>
      </c>
      <c r="EN18" s="165">
        <v>-5.5</v>
      </c>
      <c r="EO18" s="164"/>
      <c r="EP18" s="165">
        <v>47.664000000000001</v>
      </c>
      <c r="EQ18" s="165">
        <v>-10.1076</v>
      </c>
      <c r="ER18" s="165">
        <v>-10.4871</v>
      </c>
      <c r="ES18" s="165">
        <v>-30.522200000000002</v>
      </c>
      <c r="ET18" s="165">
        <v>0</v>
      </c>
      <c r="EU18" s="165">
        <v>-16.38</v>
      </c>
      <c r="EV18" s="165">
        <v>1</v>
      </c>
      <c r="EW18" s="165">
        <v>12.4283</v>
      </c>
      <c r="EX18" s="165">
        <v>-62.596899999999998</v>
      </c>
      <c r="EY18" s="165">
        <v>-40.244900000000001</v>
      </c>
      <c r="EZ18" s="165">
        <v>-39.698999999999998</v>
      </c>
      <c r="FA18" s="165">
        <v>11.1286</v>
      </c>
      <c r="FB18" s="165">
        <v>-60.485700000000001</v>
      </c>
      <c r="FC18" s="165">
        <v>23.6084</v>
      </c>
      <c r="FD18" s="165">
        <v>25.386399999999998</v>
      </c>
      <c r="FE18" s="164"/>
      <c r="FF18" s="165">
        <v>25.0001</v>
      </c>
      <c r="FG18" s="165">
        <v>18.005099999999999</v>
      </c>
      <c r="FH18" s="165">
        <v>18.448399999999999</v>
      </c>
      <c r="FI18" s="165">
        <v>18.752199999999998</v>
      </c>
      <c r="FJ18" s="165">
        <v>-36.003100000000003</v>
      </c>
      <c r="FK18" s="165">
        <v>-35.835700000000003</v>
      </c>
      <c r="FL18" s="165">
        <v>164.27459999999999</v>
      </c>
      <c r="FM18" s="165">
        <v>-57.0167</v>
      </c>
      <c r="FN18" s="165">
        <v>-56.963900000000002</v>
      </c>
      <c r="FO18" s="165">
        <v>121.78700000000001</v>
      </c>
      <c r="FP18" s="165">
        <v>128.8245</v>
      </c>
      <c r="FQ18" s="165">
        <v>34.015999999999998</v>
      </c>
      <c r="FR18" s="165">
        <v>26.67</v>
      </c>
      <c r="FS18" s="165">
        <v>9.1658000000000008</v>
      </c>
      <c r="FT18" s="165">
        <v>0.78639999999999999</v>
      </c>
      <c r="FU18" s="165">
        <v>-5.13</v>
      </c>
      <c r="FV18" s="165">
        <v>9.08</v>
      </c>
      <c r="FW18" s="165">
        <v>33.162700000000001</v>
      </c>
      <c r="FX18" s="164"/>
      <c r="FY18" s="165">
        <v>-0.58799999999999997</v>
      </c>
      <c r="FZ18" s="165">
        <v>4.202</v>
      </c>
      <c r="GA18" s="164"/>
      <c r="GB18" s="165">
        <v>42.45</v>
      </c>
      <c r="GC18" s="165">
        <v>-128.04470000000001</v>
      </c>
      <c r="GD18" s="165">
        <v>-119.2394</v>
      </c>
      <c r="GE18" s="165">
        <v>14.89</v>
      </c>
      <c r="GF18" s="165">
        <v>71.779600000000002</v>
      </c>
      <c r="GG18" s="165">
        <v>26.8</v>
      </c>
      <c r="GH18" s="165">
        <v>-18.386199999999999</v>
      </c>
      <c r="GI18" s="165">
        <v>-3.4011999999999998</v>
      </c>
      <c r="GJ18" s="165">
        <v>-3.8489</v>
      </c>
      <c r="GK18" s="165">
        <v>1.4501999999999999</v>
      </c>
      <c r="GL18" s="164"/>
      <c r="GM18" s="164"/>
      <c r="GN18" s="165">
        <v>-13.892899999999999</v>
      </c>
      <c r="GO18" s="165">
        <v>-26.404399999999999</v>
      </c>
      <c r="GP18" s="165">
        <v>16.3383</v>
      </c>
      <c r="GQ18" s="165">
        <v>27.2334</v>
      </c>
      <c r="GR18" s="165">
        <v>61.722900000000003</v>
      </c>
      <c r="GS18" s="165">
        <v>62.779800000000002</v>
      </c>
      <c r="GT18" s="165">
        <v>-106.67059999999999</v>
      </c>
      <c r="GU18" s="165">
        <v>-18.549099999999999</v>
      </c>
      <c r="GV18" s="165">
        <v>28.319600000000001</v>
      </c>
      <c r="GW18" s="165">
        <v>-48.642000000000003</v>
      </c>
      <c r="GX18" s="165">
        <v>12.8317</v>
      </c>
      <c r="GY18" s="165">
        <v>8.7027000000000001</v>
      </c>
      <c r="GZ18" s="165">
        <v>8.4074000000000009</v>
      </c>
      <c r="HA18" s="165">
        <v>14.141999999999999</v>
      </c>
      <c r="HB18" s="165">
        <v>204.9127</v>
      </c>
      <c r="HC18" s="165">
        <v>202.64660000000001</v>
      </c>
      <c r="HD18" s="165">
        <v>69.099999999999994</v>
      </c>
      <c r="HE18" s="165">
        <v>-70.294399999999996</v>
      </c>
      <c r="HF18" s="165">
        <v>-252.5104</v>
      </c>
      <c r="HG18" s="165">
        <v>255.29329999999999</v>
      </c>
      <c r="HH18" s="165">
        <v>333.70740000000001</v>
      </c>
      <c r="HI18" s="165">
        <v>-194.6618</v>
      </c>
      <c r="HJ18" s="165">
        <v>-195.0093</v>
      </c>
      <c r="HK18" s="165">
        <v>-48.192300000000003</v>
      </c>
      <c r="HL18" s="165">
        <v>-40.3947</v>
      </c>
      <c r="HM18" s="165">
        <v>76.998900000000006</v>
      </c>
      <c r="HN18" s="165">
        <v>74.531899999999993</v>
      </c>
      <c r="HO18" s="165">
        <v>-151.95689999999999</v>
      </c>
      <c r="HP18" s="165">
        <v>-152.14689999999999</v>
      </c>
      <c r="HQ18" s="165">
        <v>43.014899999999997</v>
      </c>
      <c r="HR18" s="165">
        <v>42.256799999999998</v>
      </c>
      <c r="HS18" s="165">
        <v>-56.8855</v>
      </c>
      <c r="HT18" s="165">
        <v>-57.6173</v>
      </c>
      <c r="HU18" s="165">
        <v>119.73</v>
      </c>
      <c r="HV18" s="165">
        <v>119.4</v>
      </c>
      <c r="HW18" s="165">
        <v>23.9</v>
      </c>
      <c r="HX18" s="165">
        <v>24.5</v>
      </c>
      <c r="HY18" s="165">
        <v>21.432099999999998</v>
      </c>
      <c r="HZ18" s="165">
        <v>29.44</v>
      </c>
      <c r="IA18" s="165">
        <v>-383.9135</v>
      </c>
      <c r="IB18" s="164"/>
      <c r="IC18" s="165">
        <v>194.42349999999999</v>
      </c>
      <c r="ID18" s="165">
        <v>13.3</v>
      </c>
      <c r="IE18" s="165">
        <v>17.7</v>
      </c>
      <c r="IF18" s="165">
        <v>-41.9</v>
      </c>
      <c r="IG18" s="165">
        <v>-41.3</v>
      </c>
      <c r="IH18" s="165">
        <v>1.3951</v>
      </c>
      <c r="II18" s="165">
        <v>0.97350000000000003</v>
      </c>
      <c r="IJ18" s="165">
        <v>-330.68880000000001</v>
      </c>
      <c r="IK18" s="165">
        <v>-308.25229999999999</v>
      </c>
      <c r="IL18" s="165">
        <v>468.57139999999998</v>
      </c>
      <c r="IM18" s="165">
        <v>392.5258</v>
      </c>
      <c r="IN18" s="165">
        <v>84.009600000000006</v>
      </c>
      <c r="IO18" s="165">
        <v>-381.72239999999999</v>
      </c>
      <c r="IP18" s="165">
        <v>378.20589999999999</v>
      </c>
      <c r="IQ18" s="165">
        <v>-167.441</v>
      </c>
      <c r="IR18" s="165">
        <v>-249.6617</v>
      </c>
      <c r="IS18" s="165">
        <v>-369.60899999999998</v>
      </c>
      <c r="IT18" s="165">
        <v>101.739</v>
      </c>
      <c r="IU18" s="165">
        <v>97.682900000000004</v>
      </c>
      <c r="IV18" s="165">
        <v>166.4034</v>
      </c>
      <c r="IW18" s="165">
        <v>-456.06189999999998</v>
      </c>
      <c r="IX18" s="165">
        <v>250.7654</v>
      </c>
      <c r="IY18" s="165">
        <v>-209.8357</v>
      </c>
      <c r="IZ18" s="165">
        <v>210.12139999999999</v>
      </c>
      <c r="JA18" s="165">
        <v>-11.7075</v>
      </c>
      <c r="JB18" s="164"/>
      <c r="JC18" s="165">
        <v>21.44</v>
      </c>
      <c r="JD18" s="165">
        <v>7.0979999999999999</v>
      </c>
      <c r="JE18" s="165">
        <v>7.1</v>
      </c>
      <c r="JF18" s="165">
        <v>-19.68</v>
      </c>
      <c r="JG18" s="165">
        <v>-3.2</v>
      </c>
      <c r="JH18" s="164"/>
      <c r="JI18" s="165">
        <v>2.7543000000000002</v>
      </c>
      <c r="JJ18" s="165">
        <v>21.214600000000001</v>
      </c>
      <c r="JK18" s="165">
        <v>-19.276700000000002</v>
      </c>
      <c r="JL18" s="165">
        <v>-29.7</v>
      </c>
      <c r="JM18" s="165">
        <v>49.762999999999998</v>
      </c>
      <c r="JN18" s="165">
        <v>50.341999999999999</v>
      </c>
      <c r="JO18" s="165">
        <v>11.4114</v>
      </c>
      <c r="JP18" s="165">
        <v>13.6706</v>
      </c>
      <c r="JQ18" s="165">
        <v>48.621400000000001</v>
      </c>
      <c r="JR18" s="165">
        <v>48.432499999999997</v>
      </c>
      <c r="JS18" s="165">
        <v>50.2834</v>
      </c>
      <c r="JT18" s="164"/>
      <c r="JU18" s="165">
        <v>-14.5</v>
      </c>
      <c r="JV18" s="165">
        <v>22.467300000000002</v>
      </c>
      <c r="JW18" s="165">
        <v>5.51</v>
      </c>
      <c r="JX18" s="164"/>
      <c r="JY18" s="165">
        <v>-59.773699999999998</v>
      </c>
      <c r="JZ18" s="165">
        <v>65.978700000000003</v>
      </c>
      <c r="KA18" s="165">
        <v>49.101399999999998</v>
      </c>
      <c r="KB18" s="165">
        <v>-59.130099999999999</v>
      </c>
      <c r="KC18" s="165">
        <v>-65.355099999999993</v>
      </c>
      <c r="KD18" s="165">
        <v>39.047800000000002</v>
      </c>
      <c r="KE18" s="165">
        <v>25.839300000000001</v>
      </c>
      <c r="KF18" s="165">
        <v>5.3</v>
      </c>
      <c r="KG18" s="165">
        <v>-5.3</v>
      </c>
      <c r="KH18" s="165">
        <v>80.506500000000003</v>
      </c>
      <c r="KI18" s="165">
        <v>-80.898300000000006</v>
      </c>
    </row>
    <row r="19" spans="1:295" ht="18" customHeight="1" x14ac:dyDescent="0.3">
      <c r="A19" s="160" t="s">
        <v>53</v>
      </c>
      <c r="B19" s="160" t="s">
        <v>845</v>
      </c>
      <c r="C19" s="164"/>
      <c r="D19" s="165">
        <v>18.117699999999999</v>
      </c>
      <c r="E19" s="165">
        <v>-21.583500000000001</v>
      </c>
      <c r="F19" s="165">
        <v>6.3503999999999996</v>
      </c>
      <c r="G19" s="165">
        <v>11.214600000000001</v>
      </c>
      <c r="H19" s="164"/>
      <c r="I19" s="165">
        <v>30.976400000000002</v>
      </c>
      <c r="J19" s="165">
        <v>-69.506900000000002</v>
      </c>
      <c r="K19" s="165">
        <v>43.213799999999999</v>
      </c>
      <c r="L19" s="165">
        <v>21.8933</v>
      </c>
      <c r="M19" s="165">
        <v>21.465</v>
      </c>
      <c r="N19" s="165">
        <v>-2.2200000000000002</v>
      </c>
      <c r="O19" s="166">
        <v>-37.6</v>
      </c>
      <c r="P19" s="165">
        <v>37.4</v>
      </c>
      <c r="Q19" s="165">
        <v>19.872</v>
      </c>
      <c r="R19" s="165">
        <v>-37.4</v>
      </c>
      <c r="S19" s="165">
        <v>13.2143</v>
      </c>
      <c r="T19" s="165">
        <v>31.228000000000002</v>
      </c>
      <c r="U19" s="165">
        <v>16.895499999999998</v>
      </c>
      <c r="V19" s="165">
        <v>17.004100000000001</v>
      </c>
      <c r="W19" s="165">
        <v>28.281500000000001</v>
      </c>
      <c r="X19" s="165">
        <v>17.2653</v>
      </c>
      <c r="Y19" s="165">
        <v>0.64159999999999995</v>
      </c>
      <c r="Z19" s="165">
        <v>7.7156000000000002</v>
      </c>
      <c r="AA19" s="164"/>
      <c r="AB19" s="164"/>
      <c r="AC19" s="165">
        <v>-45.46</v>
      </c>
      <c r="AD19" s="165">
        <v>-45.38</v>
      </c>
      <c r="AE19" s="164"/>
      <c r="AF19" s="165">
        <v>2.2200000000000002</v>
      </c>
      <c r="AG19" s="165">
        <v>39.6</v>
      </c>
      <c r="AH19" s="165">
        <v>18.376999999999999</v>
      </c>
      <c r="AI19" s="165">
        <v>0.17699999999999999</v>
      </c>
      <c r="AJ19" s="165">
        <v>-51.53</v>
      </c>
      <c r="AK19" s="165">
        <v>-52.66</v>
      </c>
      <c r="AL19" s="165">
        <v>-33.14</v>
      </c>
      <c r="AM19" s="165">
        <v>53.16</v>
      </c>
      <c r="AN19" s="165">
        <v>52.45</v>
      </c>
      <c r="AO19" s="165">
        <v>16.598400000000002</v>
      </c>
      <c r="AP19" s="165">
        <v>-3.9849999999999999</v>
      </c>
      <c r="AQ19" s="165">
        <v>54.439900000000002</v>
      </c>
      <c r="AR19" s="165">
        <v>56.811599999999999</v>
      </c>
      <c r="AS19" s="165">
        <v>53.990200000000002</v>
      </c>
      <c r="AT19" s="165">
        <v>-41.125500000000002</v>
      </c>
      <c r="AU19" s="165">
        <v>-42.1858</v>
      </c>
      <c r="AV19" s="165">
        <v>29.970400000000001</v>
      </c>
      <c r="AW19" s="165">
        <v>22.634</v>
      </c>
      <c r="AX19" s="165">
        <v>68.989000000000004</v>
      </c>
      <c r="AY19" s="165">
        <v>71.400300000000001</v>
      </c>
      <c r="AZ19" s="165">
        <v>0</v>
      </c>
      <c r="BA19" s="165">
        <v>64.377399999999994</v>
      </c>
      <c r="BB19" s="165">
        <v>-551.03809999999999</v>
      </c>
      <c r="BC19" s="165">
        <v>11.1839</v>
      </c>
      <c r="BD19" s="165">
        <v>-13.7</v>
      </c>
      <c r="BE19" s="165">
        <v>-13.8</v>
      </c>
      <c r="BF19" s="165">
        <v>47.881999999999998</v>
      </c>
      <c r="BG19" s="165">
        <v>46.965600000000002</v>
      </c>
      <c r="BH19" s="165">
        <v>-3.5524</v>
      </c>
      <c r="BI19" s="164"/>
      <c r="BJ19" s="165">
        <v>-84.955699999999993</v>
      </c>
      <c r="BK19" s="165">
        <v>0.59770000000000001</v>
      </c>
      <c r="BL19" s="165">
        <v>0</v>
      </c>
      <c r="BM19" s="165">
        <v>3.4043999999999999</v>
      </c>
      <c r="BN19" s="165">
        <v>596.75869999999998</v>
      </c>
      <c r="BO19" s="165">
        <v>124.9427</v>
      </c>
      <c r="BP19" s="165">
        <v>124.1798</v>
      </c>
      <c r="BQ19" s="165">
        <v>-586.89869999999996</v>
      </c>
      <c r="BR19" s="165">
        <v>469.46539999999999</v>
      </c>
      <c r="BS19" s="164"/>
      <c r="BT19" s="165">
        <v>-38.5702</v>
      </c>
      <c r="BU19" s="165">
        <v>40.485300000000002</v>
      </c>
      <c r="BV19" s="165">
        <v>77.481200000000001</v>
      </c>
      <c r="BW19" s="165">
        <v>17.309999999999999</v>
      </c>
      <c r="BX19" s="165">
        <v>24.29</v>
      </c>
      <c r="BY19" s="165">
        <v>84.72</v>
      </c>
      <c r="BZ19" s="165">
        <v>0</v>
      </c>
      <c r="CA19" s="165">
        <v>12.462199999999999</v>
      </c>
      <c r="CB19" s="165">
        <v>13.132</v>
      </c>
      <c r="CC19" s="165">
        <v>42.528599999999997</v>
      </c>
      <c r="CD19" s="165">
        <v>43.097200000000001</v>
      </c>
      <c r="CE19" s="165">
        <v>41.456400000000002</v>
      </c>
      <c r="CF19" s="164"/>
      <c r="CG19" s="165">
        <v>-151.0215</v>
      </c>
      <c r="CH19" s="165">
        <v>4.6875999999999998</v>
      </c>
      <c r="CI19" s="164"/>
      <c r="CJ19" s="164"/>
      <c r="CK19" s="164"/>
      <c r="CL19" s="165">
        <v>79.5</v>
      </c>
      <c r="CM19" s="165">
        <v>72.2</v>
      </c>
      <c r="CN19" s="165">
        <v>-11.71</v>
      </c>
      <c r="CO19" s="165">
        <v>61.569699999999997</v>
      </c>
      <c r="CP19" s="165">
        <v>59.661799999999999</v>
      </c>
      <c r="CQ19" s="165">
        <v>59.088000000000001</v>
      </c>
      <c r="CR19" s="165">
        <v>-56.057000000000002</v>
      </c>
      <c r="CS19" s="165">
        <v>-54.5563</v>
      </c>
      <c r="CT19" s="165">
        <v>87.0929</v>
      </c>
      <c r="CU19" s="165">
        <v>-76.147499999999994</v>
      </c>
      <c r="CV19" s="165">
        <v>95.149500000000003</v>
      </c>
      <c r="CW19" s="165">
        <v>12.0482</v>
      </c>
      <c r="CX19" s="165">
        <v>41.44</v>
      </c>
      <c r="CY19" s="165">
        <v>23.42</v>
      </c>
      <c r="CZ19" s="165">
        <v>47.116700000000002</v>
      </c>
      <c r="DA19" s="165">
        <v>44.096400000000003</v>
      </c>
      <c r="DB19" s="165">
        <v>-25.05</v>
      </c>
      <c r="DC19" s="164"/>
      <c r="DD19" s="164"/>
      <c r="DE19" s="164"/>
      <c r="DF19" s="165">
        <v>-172.5301</v>
      </c>
      <c r="DG19" s="165">
        <v>-27.469000000000001</v>
      </c>
      <c r="DH19" s="165">
        <v>-15.390700000000001</v>
      </c>
      <c r="DI19" s="165">
        <v>-77.8</v>
      </c>
      <c r="DJ19" s="165">
        <v>-77</v>
      </c>
      <c r="DK19" s="165">
        <v>22.024799999999999</v>
      </c>
      <c r="DL19" s="165">
        <v>34.579500000000003</v>
      </c>
      <c r="DM19" s="165">
        <v>49.797199999999997</v>
      </c>
      <c r="DN19" s="165">
        <v>49.823</v>
      </c>
      <c r="DO19" s="165">
        <v>34.49</v>
      </c>
      <c r="DP19" s="165">
        <v>-8.11</v>
      </c>
      <c r="DQ19" s="165">
        <v>57.241500000000002</v>
      </c>
      <c r="DR19" s="165">
        <v>170.2397</v>
      </c>
      <c r="DS19" s="165">
        <v>-21.72</v>
      </c>
      <c r="DT19" s="165">
        <v>-21.98</v>
      </c>
      <c r="DU19" s="165">
        <v>85.93</v>
      </c>
      <c r="DV19" s="165">
        <v>47.43</v>
      </c>
      <c r="DW19" s="165">
        <v>170.70910000000001</v>
      </c>
      <c r="DX19" s="165">
        <v>168.89089999999999</v>
      </c>
      <c r="DY19" s="165">
        <v>57.441600000000001</v>
      </c>
      <c r="DZ19" s="165">
        <v>54.872700000000002</v>
      </c>
      <c r="EA19" s="165">
        <v>247.26300000000001</v>
      </c>
      <c r="EB19" s="165">
        <v>209.10939999999999</v>
      </c>
      <c r="EC19" s="165">
        <v>201.6739</v>
      </c>
      <c r="ED19" s="165">
        <v>203.40610000000001</v>
      </c>
      <c r="EE19" s="165">
        <v>82.091800000000006</v>
      </c>
      <c r="EF19" s="165">
        <v>69.021100000000004</v>
      </c>
      <c r="EG19" s="165">
        <v>-24.89</v>
      </c>
      <c r="EH19" s="165">
        <v>600.11440000000005</v>
      </c>
      <c r="EI19" s="165">
        <v>364.75130000000001</v>
      </c>
      <c r="EJ19" s="164"/>
      <c r="EK19" s="165">
        <v>-30.593399999999999</v>
      </c>
      <c r="EL19" s="165">
        <v>-28.645199999999999</v>
      </c>
      <c r="EM19" s="165">
        <v>0</v>
      </c>
      <c r="EN19" s="165">
        <v>0.37659999999999999</v>
      </c>
      <c r="EO19" s="164"/>
      <c r="EP19" s="165">
        <v>44.591999999999999</v>
      </c>
      <c r="EQ19" s="165">
        <v>-4.8490000000000002</v>
      </c>
      <c r="ER19" s="165">
        <v>-5.3974000000000002</v>
      </c>
      <c r="ES19" s="165">
        <v>-37.645699999999998</v>
      </c>
      <c r="ET19" s="165">
        <v>0</v>
      </c>
      <c r="EU19" s="165">
        <v>-15.55</v>
      </c>
      <c r="EV19" s="165">
        <v>1</v>
      </c>
      <c r="EW19" s="165">
        <v>12.8924</v>
      </c>
      <c r="EX19" s="165">
        <v>-52.904899999999998</v>
      </c>
      <c r="EY19" s="165">
        <v>-40.815300000000001</v>
      </c>
      <c r="EZ19" s="165">
        <v>-39.632599999999996</v>
      </c>
      <c r="FA19" s="165">
        <v>10.210599999999999</v>
      </c>
      <c r="FB19" s="165">
        <v>-66.716899999999995</v>
      </c>
      <c r="FC19" s="165">
        <v>31.430800000000001</v>
      </c>
      <c r="FD19" s="165">
        <v>24.868099999999998</v>
      </c>
      <c r="FE19" s="164"/>
      <c r="FF19" s="165">
        <v>24.771599999999999</v>
      </c>
      <c r="FG19" s="165">
        <v>18.654299999999999</v>
      </c>
      <c r="FH19" s="165">
        <v>17.919799999999999</v>
      </c>
      <c r="FI19" s="165">
        <v>18.369700000000002</v>
      </c>
      <c r="FJ19" s="165">
        <v>-13.731400000000001</v>
      </c>
      <c r="FK19" s="165">
        <v>-13.731400000000001</v>
      </c>
      <c r="FL19" s="165">
        <v>113.8703</v>
      </c>
      <c r="FM19" s="165">
        <v>-55.076799999999999</v>
      </c>
      <c r="FN19" s="165">
        <v>-55.051900000000003</v>
      </c>
      <c r="FO19" s="165">
        <v>82.791700000000006</v>
      </c>
      <c r="FP19" s="165">
        <v>84.3797</v>
      </c>
      <c r="FQ19" s="165">
        <v>28.010100000000001</v>
      </c>
      <c r="FR19" s="165">
        <v>21.18</v>
      </c>
      <c r="FS19" s="165">
        <v>8.9534000000000002</v>
      </c>
      <c r="FT19" s="165">
        <v>0.83409999999999995</v>
      </c>
      <c r="FU19" s="165">
        <v>-5.09</v>
      </c>
      <c r="FV19" s="165">
        <v>8.36</v>
      </c>
      <c r="FW19" s="165">
        <v>28.895</v>
      </c>
      <c r="FX19" s="164"/>
      <c r="FY19" s="165">
        <v>-0.42699999999999999</v>
      </c>
      <c r="FZ19" s="165">
        <v>4.2519999999999998</v>
      </c>
      <c r="GA19" s="164"/>
      <c r="GB19" s="165">
        <v>44.73</v>
      </c>
      <c r="GC19" s="165">
        <v>-84.571700000000007</v>
      </c>
      <c r="GD19" s="165">
        <v>-82.258099999999999</v>
      </c>
      <c r="GE19" s="165">
        <v>13.93</v>
      </c>
      <c r="GF19" s="165">
        <v>79.855400000000003</v>
      </c>
      <c r="GG19" s="165">
        <v>27</v>
      </c>
      <c r="GH19" s="165">
        <v>-22.717600000000001</v>
      </c>
      <c r="GI19" s="165">
        <v>-3.5903</v>
      </c>
      <c r="GJ19" s="165">
        <v>-3.6819999999999999</v>
      </c>
      <c r="GK19" s="165">
        <v>1.5528</v>
      </c>
      <c r="GL19" s="164"/>
      <c r="GM19" s="164"/>
      <c r="GN19" s="165">
        <v>-14.603899999999999</v>
      </c>
      <c r="GO19" s="165">
        <v>-31.352</v>
      </c>
      <c r="GP19" s="165">
        <v>16.6266</v>
      </c>
      <c r="GQ19" s="165">
        <v>32.752200000000002</v>
      </c>
      <c r="GR19" s="165">
        <v>62.586500000000001</v>
      </c>
      <c r="GS19" s="165">
        <v>63.710799999999999</v>
      </c>
      <c r="GT19" s="165">
        <v>-131.98269999999999</v>
      </c>
      <c r="GU19" s="165">
        <v>-19.445599999999999</v>
      </c>
      <c r="GV19" s="165">
        <v>31.874600000000001</v>
      </c>
      <c r="GW19" s="165">
        <v>-50.1096</v>
      </c>
      <c r="GX19" s="165">
        <v>12.1983</v>
      </c>
      <c r="GY19" s="165">
        <v>9.4545999999999992</v>
      </c>
      <c r="GZ19" s="165">
        <v>9.1456999999999997</v>
      </c>
      <c r="HA19" s="165">
        <v>13.9315</v>
      </c>
      <c r="HB19" s="165">
        <v>206.2175</v>
      </c>
      <c r="HC19" s="165">
        <v>208.6653</v>
      </c>
      <c r="HD19" s="165">
        <v>38.1</v>
      </c>
      <c r="HE19" s="165">
        <v>-38.443600000000004</v>
      </c>
      <c r="HF19" s="165">
        <v>-223.45740000000001</v>
      </c>
      <c r="HG19" s="165">
        <v>227.8349</v>
      </c>
      <c r="HH19" s="165">
        <v>337.46969999999999</v>
      </c>
      <c r="HI19" s="165">
        <v>-195.6688</v>
      </c>
      <c r="HJ19" s="165">
        <v>-194.78149999999999</v>
      </c>
      <c r="HK19" s="165">
        <v>-47.579500000000003</v>
      </c>
      <c r="HL19" s="165">
        <v>-39.461199999999998</v>
      </c>
      <c r="HM19" s="165">
        <v>74.106899999999996</v>
      </c>
      <c r="HN19" s="165">
        <v>73.663200000000003</v>
      </c>
      <c r="HO19" s="166">
        <v>-149.46619999999999</v>
      </c>
      <c r="HP19" s="166">
        <v>-149.84385</v>
      </c>
      <c r="HQ19" s="165">
        <v>44.706800000000001</v>
      </c>
      <c r="HR19" s="165">
        <v>44.366199999999999</v>
      </c>
      <c r="HS19" s="165">
        <v>-63.344900000000003</v>
      </c>
      <c r="HT19" s="165">
        <v>-63.3217</v>
      </c>
      <c r="HU19" s="165">
        <v>114.37</v>
      </c>
      <c r="HV19" s="165">
        <v>113.99</v>
      </c>
      <c r="HW19" s="165">
        <v>26.4</v>
      </c>
      <c r="HX19" s="165">
        <v>25.7</v>
      </c>
      <c r="HY19" s="165">
        <v>21.6799</v>
      </c>
      <c r="HZ19" s="165">
        <v>31.12</v>
      </c>
      <c r="IA19" s="165">
        <v>-386.15159999999997</v>
      </c>
      <c r="IB19" s="164"/>
      <c r="IC19" s="165">
        <v>188.64109999999999</v>
      </c>
      <c r="ID19" s="165">
        <v>14.5</v>
      </c>
      <c r="IE19" s="165">
        <v>14.9</v>
      </c>
      <c r="IF19" s="165">
        <v>-43.5</v>
      </c>
      <c r="IG19" s="165">
        <v>-43.9</v>
      </c>
      <c r="IH19" s="166">
        <v>1.3951</v>
      </c>
      <c r="II19" s="165">
        <v>1.0212000000000001</v>
      </c>
      <c r="IJ19" s="165">
        <v>-336.76569999999998</v>
      </c>
      <c r="IK19" s="165">
        <v>-325.20389999999998</v>
      </c>
      <c r="IL19" s="165">
        <v>462.99939999999998</v>
      </c>
      <c r="IM19" s="165">
        <v>383.78980000000001</v>
      </c>
      <c r="IN19" s="165">
        <v>79.135199999999998</v>
      </c>
      <c r="IO19" s="165">
        <v>-371.62939999999998</v>
      </c>
      <c r="IP19" s="165">
        <v>373.1474</v>
      </c>
      <c r="IQ19" s="165">
        <v>-174.40020000000001</v>
      </c>
      <c r="IR19" s="165">
        <v>-243.91849999999999</v>
      </c>
      <c r="IS19" s="165">
        <v>-369.29770000000002</v>
      </c>
      <c r="IT19" s="165">
        <v>95.742800000000003</v>
      </c>
      <c r="IU19" s="165">
        <v>94.713099999999997</v>
      </c>
      <c r="IV19" s="165">
        <v>174.41540000000001</v>
      </c>
      <c r="IW19" s="165">
        <v>-449.55680000000001</v>
      </c>
      <c r="IX19" s="165">
        <v>248.52629999999999</v>
      </c>
      <c r="IY19" s="165">
        <v>-206.06120000000001</v>
      </c>
      <c r="IZ19" s="165">
        <v>206.0797</v>
      </c>
      <c r="JA19" s="165">
        <v>-11.627800000000001</v>
      </c>
      <c r="JB19" s="164"/>
      <c r="JC19" s="165">
        <v>19.52</v>
      </c>
      <c r="JD19" s="165">
        <v>6.9429999999999996</v>
      </c>
      <c r="JE19" s="165">
        <v>6.9470000000000001</v>
      </c>
      <c r="JF19" s="165">
        <v>-19.68</v>
      </c>
      <c r="JG19" s="165">
        <v>-3.36</v>
      </c>
      <c r="JH19" s="164"/>
      <c r="JI19" s="165">
        <v>3.6637</v>
      </c>
      <c r="JJ19" s="165">
        <v>22.679500000000001</v>
      </c>
      <c r="JK19" s="165">
        <v>-19.832100000000001</v>
      </c>
      <c r="JL19" s="165">
        <v>-31.1</v>
      </c>
      <c r="JM19" s="165">
        <v>50.966999999999999</v>
      </c>
      <c r="JN19" s="165">
        <v>49.03</v>
      </c>
      <c r="JO19" s="165">
        <v>11.369199999999999</v>
      </c>
      <c r="JP19" s="165">
        <v>13.4086</v>
      </c>
      <c r="JQ19" s="165">
        <v>48.795699999999997</v>
      </c>
      <c r="JR19" s="165">
        <v>49.925699999999999</v>
      </c>
      <c r="JS19" s="165">
        <v>49.791600000000003</v>
      </c>
      <c r="JT19" s="164"/>
      <c r="JU19" s="165">
        <v>-14.1</v>
      </c>
      <c r="JV19" s="165">
        <v>22.3904</v>
      </c>
      <c r="JW19" s="165">
        <v>5.77</v>
      </c>
      <c r="JX19" s="164"/>
      <c r="JY19" s="165">
        <v>-58.088999999999999</v>
      </c>
      <c r="JZ19" s="165">
        <v>67.491399999999999</v>
      </c>
      <c r="KA19" s="165">
        <v>49.1892</v>
      </c>
      <c r="KB19" s="165">
        <v>-57.328299999999999</v>
      </c>
      <c r="KC19" s="165">
        <v>-66.789299999999997</v>
      </c>
      <c r="KD19" s="165">
        <v>38.517200000000003</v>
      </c>
      <c r="KE19" s="165">
        <v>26.7652</v>
      </c>
      <c r="KF19" s="165">
        <v>6.1</v>
      </c>
      <c r="KG19" s="165">
        <v>-5.4</v>
      </c>
      <c r="KH19" s="165">
        <v>112.986</v>
      </c>
      <c r="KI19" s="165">
        <v>-70.126499999999993</v>
      </c>
    </row>
    <row r="20" spans="1:295" ht="18" customHeight="1" x14ac:dyDescent="0.3">
      <c r="A20" s="160" t="s">
        <v>53</v>
      </c>
      <c r="B20" s="160" t="s">
        <v>846</v>
      </c>
      <c r="C20" s="164"/>
      <c r="D20" s="165">
        <v>18.562000000000001</v>
      </c>
      <c r="E20" s="165">
        <v>-22.179300000000001</v>
      </c>
      <c r="F20" s="165">
        <v>6.7618999999999998</v>
      </c>
      <c r="G20" s="165">
        <v>11.8184</v>
      </c>
      <c r="H20" s="164"/>
      <c r="I20" s="165">
        <v>33.767200000000003</v>
      </c>
      <c r="J20" s="165">
        <v>-73.444900000000004</v>
      </c>
      <c r="K20" s="165">
        <v>45.931399999999996</v>
      </c>
      <c r="L20" s="165">
        <v>23.183299999999999</v>
      </c>
      <c r="M20" s="165">
        <v>22.850899999999999</v>
      </c>
      <c r="N20" s="165">
        <v>0</v>
      </c>
      <c r="O20" s="166">
        <v>-39.799999999999997</v>
      </c>
      <c r="P20" s="165">
        <v>39.6</v>
      </c>
      <c r="Q20" s="165">
        <v>19.872</v>
      </c>
      <c r="R20" s="165">
        <v>-39.6</v>
      </c>
      <c r="S20" s="165">
        <v>13.526999999999999</v>
      </c>
      <c r="T20" s="165">
        <v>34.523600000000002</v>
      </c>
      <c r="U20" s="165">
        <v>12.6052</v>
      </c>
      <c r="V20" s="165">
        <v>12.8515</v>
      </c>
      <c r="W20" s="165">
        <v>20.8858</v>
      </c>
      <c r="X20" s="165">
        <v>17.3233</v>
      </c>
      <c r="Y20" s="165">
        <v>0.73240000000000005</v>
      </c>
      <c r="Z20" s="165">
        <v>7.3634000000000004</v>
      </c>
      <c r="AA20" s="164"/>
      <c r="AB20" s="164"/>
      <c r="AC20" s="165">
        <v>-45.4</v>
      </c>
      <c r="AD20" s="165">
        <v>-45.27</v>
      </c>
      <c r="AE20" s="164"/>
      <c r="AF20" s="165">
        <v>0</v>
      </c>
      <c r="AG20" s="165">
        <v>41.8</v>
      </c>
      <c r="AH20" s="165">
        <v>18.516999999999999</v>
      </c>
      <c r="AI20" s="165">
        <v>0.17899999999999999</v>
      </c>
      <c r="AJ20" s="165">
        <v>-46.03</v>
      </c>
      <c r="AK20" s="165">
        <v>-46.3</v>
      </c>
      <c r="AL20" s="165">
        <v>-44.37</v>
      </c>
      <c r="AM20" s="165">
        <v>46.3</v>
      </c>
      <c r="AN20" s="165">
        <v>46.71</v>
      </c>
      <c r="AO20" s="165">
        <v>16.320399999999999</v>
      </c>
      <c r="AP20" s="165">
        <v>-3.2372000000000001</v>
      </c>
      <c r="AQ20" s="165">
        <v>54.172699999999999</v>
      </c>
      <c r="AR20" s="165">
        <v>55.846800000000002</v>
      </c>
      <c r="AS20" s="165">
        <v>51.533700000000003</v>
      </c>
      <c r="AT20" s="165">
        <v>-38.044400000000003</v>
      </c>
      <c r="AU20" s="165">
        <v>-38.678800000000003</v>
      </c>
      <c r="AV20" s="165">
        <v>12.7415</v>
      </c>
      <c r="AW20" s="165">
        <v>10.9619</v>
      </c>
      <c r="AX20" s="165">
        <v>69.524799999999999</v>
      </c>
      <c r="AY20" s="165">
        <v>70.730500000000006</v>
      </c>
      <c r="AZ20" s="165">
        <v>0</v>
      </c>
      <c r="BA20" s="165">
        <v>46.045699999999997</v>
      </c>
      <c r="BB20" s="165">
        <v>-519.9819</v>
      </c>
      <c r="BC20" s="165">
        <v>7.476</v>
      </c>
      <c r="BD20" s="165">
        <v>-11.6</v>
      </c>
      <c r="BE20" s="165">
        <v>-11.6</v>
      </c>
      <c r="BF20" s="165">
        <v>44.911499999999997</v>
      </c>
      <c r="BG20" s="165">
        <v>43.8249</v>
      </c>
      <c r="BH20" s="165">
        <v>-3.4335</v>
      </c>
      <c r="BI20" s="164"/>
      <c r="BJ20" s="165">
        <v>-79.212599999999995</v>
      </c>
      <c r="BK20" s="165">
        <v>0.81179999999999997</v>
      </c>
      <c r="BL20" s="165">
        <v>0</v>
      </c>
      <c r="BM20" s="165">
        <v>3.4683000000000002</v>
      </c>
      <c r="BN20" s="165">
        <v>570.90959999999995</v>
      </c>
      <c r="BO20" s="165">
        <v>121.95189999999999</v>
      </c>
      <c r="BP20" s="165">
        <v>123.17270000000001</v>
      </c>
      <c r="BQ20" s="165">
        <v>-584.57399999999996</v>
      </c>
      <c r="BR20" s="165">
        <v>459.67500000000001</v>
      </c>
      <c r="BS20" s="164"/>
      <c r="BT20" s="165">
        <v>-31.9621</v>
      </c>
      <c r="BU20" s="165">
        <v>33.045200000000001</v>
      </c>
      <c r="BV20" s="165">
        <v>73.0304</v>
      </c>
      <c r="BW20" s="165">
        <v>15.3</v>
      </c>
      <c r="BX20" s="165">
        <v>21.61</v>
      </c>
      <c r="BY20" s="165">
        <v>81.900000000000006</v>
      </c>
      <c r="BZ20" s="165">
        <v>0</v>
      </c>
      <c r="CA20" s="165">
        <v>13.132</v>
      </c>
      <c r="CB20" s="165">
        <v>13.132</v>
      </c>
      <c r="CC20" s="165">
        <v>49.511099999999999</v>
      </c>
      <c r="CD20" s="165">
        <v>50.549399999999999</v>
      </c>
      <c r="CE20" s="165">
        <v>39.813800000000001</v>
      </c>
      <c r="CF20" s="164"/>
      <c r="CG20" s="165">
        <v>-145.60849999999999</v>
      </c>
      <c r="CH20" s="165">
        <v>4.7164000000000001</v>
      </c>
      <c r="CI20" s="164"/>
      <c r="CJ20" s="164"/>
      <c r="CK20" s="164"/>
      <c r="CL20" s="165">
        <v>84.9</v>
      </c>
      <c r="CM20" s="165">
        <v>77.5</v>
      </c>
      <c r="CN20" s="165">
        <v>-12.02</v>
      </c>
      <c r="CO20" s="165">
        <v>63.873100000000001</v>
      </c>
      <c r="CP20" s="165">
        <v>61.607599999999998</v>
      </c>
      <c r="CQ20" s="165">
        <v>61.293300000000002</v>
      </c>
      <c r="CR20" s="165">
        <v>-52.485399999999998</v>
      </c>
      <c r="CS20" s="165">
        <v>-51.847299999999997</v>
      </c>
      <c r="CT20" s="165">
        <v>83.617199999999997</v>
      </c>
      <c r="CU20" s="165">
        <v>-72.378600000000006</v>
      </c>
      <c r="CV20" s="165">
        <v>90.316900000000004</v>
      </c>
      <c r="CW20" s="165">
        <v>12.411099999999999</v>
      </c>
      <c r="CX20" s="165">
        <v>41.45</v>
      </c>
      <c r="CY20" s="165">
        <v>23.1</v>
      </c>
      <c r="CZ20" s="165">
        <v>49.226100000000002</v>
      </c>
      <c r="DA20" s="165">
        <v>46.440100000000001</v>
      </c>
      <c r="DB20" s="165">
        <v>-25.8</v>
      </c>
      <c r="DC20" s="164"/>
      <c r="DD20" s="164"/>
      <c r="DE20" s="164"/>
      <c r="DF20" s="165">
        <v>-170.06819999999999</v>
      </c>
      <c r="DG20" s="165">
        <v>-27.921800000000001</v>
      </c>
      <c r="DH20" s="165">
        <v>-16.012799999999999</v>
      </c>
      <c r="DI20" s="165">
        <v>-79.8</v>
      </c>
      <c r="DJ20" s="165">
        <v>-78.400000000000006</v>
      </c>
      <c r="DK20" s="165">
        <v>22.870799999999999</v>
      </c>
      <c r="DL20" s="165">
        <v>39.852899999999998</v>
      </c>
      <c r="DM20" s="165">
        <v>56.372199999999999</v>
      </c>
      <c r="DN20" s="165">
        <v>56.854199999999999</v>
      </c>
      <c r="DO20" s="165">
        <v>39.61</v>
      </c>
      <c r="DP20" s="165">
        <v>-9.09</v>
      </c>
      <c r="DQ20" s="165">
        <v>57.597999999999999</v>
      </c>
      <c r="DR20" s="165">
        <v>168.96459999999999</v>
      </c>
      <c r="DS20" s="165">
        <v>-21.97</v>
      </c>
      <c r="DT20" s="165">
        <v>-22.31</v>
      </c>
      <c r="DU20" s="165">
        <v>89.65</v>
      </c>
      <c r="DV20" s="165">
        <v>50.35</v>
      </c>
      <c r="DW20" s="165">
        <v>170.1455</v>
      </c>
      <c r="DX20" s="165">
        <v>167.5273</v>
      </c>
      <c r="DY20" s="165">
        <v>53.955399999999997</v>
      </c>
      <c r="DZ20" s="165">
        <v>52.2</v>
      </c>
      <c r="EA20" s="165">
        <v>253.65090000000001</v>
      </c>
      <c r="EB20" s="165">
        <v>214.9589</v>
      </c>
      <c r="EC20" s="165">
        <v>206.5565</v>
      </c>
      <c r="ED20" s="165">
        <v>209.55119999999999</v>
      </c>
      <c r="EE20" s="165">
        <v>85.627099999999999</v>
      </c>
      <c r="EF20" s="165">
        <v>72.877300000000005</v>
      </c>
      <c r="EG20" s="165">
        <v>-24.19</v>
      </c>
      <c r="EH20" s="165">
        <v>594.02779999999996</v>
      </c>
      <c r="EI20" s="165">
        <v>362.39679999999998</v>
      </c>
      <c r="EJ20" s="164"/>
      <c r="EK20" s="165">
        <v>-30.596499999999999</v>
      </c>
      <c r="EL20" s="165">
        <v>-28.728000000000002</v>
      </c>
      <c r="EM20" s="165">
        <v>-12.0641</v>
      </c>
      <c r="EN20" s="165">
        <v>0.2656</v>
      </c>
      <c r="EO20" s="164"/>
      <c r="EP20" s="165">
        <v>59.951999999999998</v>
      </c>
      <c r="EQ20" s="165">
        <v>-7.4572000000000003</v>
      </c>
      <c r="ER20" s="165">
        <v>-8.0516000000000005</v>
      </c>
      <c r="ES20" s="165">
        <v>-40.634799999999998</v>
      </c>
      <c r="ET20" s="165">
        <v>14.76</v>
      </c>
      <c r="EU20" s="165">
        <v>-18.48</v>
      </c>
      <c r="EV20" s="165">
        <v>1</v>
      </c>
      <c r="EW20" s="165">
        <v>13.4604</v>
      </c>
      <c r="EX20" s="165">
        <v>-56.534599999999998</v>
      </c>
      <c r="EY20" s="165">
        <v>-39.714199999999998</v>
      </c>
      <c r="EZ20" s="165">
        <v>-39.100099999999998</v>
      </c>
      <c r="FA20" s="165">
        <v>9.5706000000000007</v>
      </c>
      <c r="FB20" s="165">
        <v>-69.892300000000006</v>
      </c>
      <c r="FC20" s="165">
        <v>35.860199999999999</v>
      </c>
      <c r="FD20" s="165">
        <v>25.2944</v>
      </c>
      <c r="FE20" s="164"/>
      <c r="FF20" s="165">
        <v>24.730599999999999</v>
      </c>
      <c r="FG20" s="165">
        <v>18.8398</v>
      </c>
      <c r="FH20" s="165">
        <v>18.660799999999998</v>
      </c>
      <c r="FI20" s="165">
        <v>18.0444</v>
      </c>
      <c r="FJ20" s="165">
        <v>-13.229100000000001</v>
      </c>
      <c r="FK20" s="165">
        <v>-13.731400000000001</v>
      </c>
      <c r="FL20" s="165">
        <v>107.8419</v>
      </c>
      <c r="FM20" s="165">
        <v>-51.895899999999997</v>
      </c>
      <c r="FN20" s="165">
        <v>-51.488999999999997</v>
      </c>
      <c r="FO20" s="165">
        <v>78.976799999999997</v>
      </c>
      <c r="FP20" s="165">
        <v>81.018299999999996</v>
      </c>
      <c r="FQ20" s="165">
        <v>25.153600000000001</v>
      </c>
      <c r="FR20" s="165">
        <v>22.34</v>
      </c>
      <c r="FS20" s="165">
        <v>8.7653999999999996</v>
      </c>
      <c r="FT20" s="165">
        <v>0.78639999999999999</v>
      </c>
      <c r="FU20" s="165">
        <v>-4.97</v>
      </c>
      <c r="FV20" s="165">
        <v>6.1</v>
      </c>
      <c r="FW20" s="165">
        <v>24.7347</v>
      </c>
      <c r="FX20" s="164"/>
      <c r="FY20" s="165">
        <v>-0.496</v>
      </c>
      <c r="FZ20" s="165">
        <v>4.2759999999999998</v>
      </c>
      <c r="GA20" s="164"/>
      <c r="GB20" s="165">
        <v>44.69</v>
      </c>
      <c r="GC20" s="165">
        <v>-81.0672</v>
      </c>
      <c r="GD20" s="165">
        <v>-76.788799999999995</v>
      </c>
      <c r="GE20" s="166">
        <v>13.78</v>
      </c>
      <c r="GF20" s="165">
        <v>80.905500000000004</v>
      </c>
      <c r="GG20" s="165">
        <v>23.1</v>
      </c>
      <c r="GH20" s="165">
        <v>-21.064599999999999</v>
      </c>
      <c r="GI20" s="165">
        <v>-3.7921</v>
      </c>
      <c r="GJ20" s="165">
        <v>-4.2209000000000003</v>
      </c>
      <c r="GK20" s="165">
        <v>1.6771</v>
      </c>
      <c r="GL20" s="164"/>
      <c r="GM20" s="164"/>
      <c r="GN20" s="165">
        <v>-13.263500000000001</v>
      </c>
      <c r="GO20" s="165">
        <v>-31.69</v>
      </c>
      <c r="GP20" s="165">
        <v>15.6928</v>
      </c>
      <c r="GQ20" s="165">
        <v>33.2639</v>
      </c>
      <c r="GR20" s="165">
        <v>63.758099999999999</v>
      </c>
      <c r="GS20" s="165">
        <v>66.8339</v>
      </c>
      <c r="GT20" s="165">
        <v>-130.31790000000001</v>
      </c>
      <c r="GU20" s="165">
        <v>-19.7652</v>
      </c>
      <c r="GV20" s="165">
        <v>31.002199999999998</v>
      </c>
      <c r="GW20" s="165">
        <v>-51.331200000000003</v>
      </c>
      <c r="GX20" s="165">
        <v>12.3689</v>
      </c>
      <c r="GY20" s="165">
        <v>10.4617</v>
      </c>
      <c r="GZ20" s="165">
        <v>10.0633</v>
      </c>
      <c r="HA20" s="165">
        <v>14</v>
      </c>
      <c r="HB20" s="165">
        <v>199.917</v>
      </c>
      <c r="HC20" s="165">
        <v>197.18729999999999</v>
      </c>
      <c r="HD20" s="165">
        <v>35.200000000000003</v>
      </c>
      <c r="HE20" s="165">
        <v>-35.781700000000001</v>
      </c>
      <c r="HF20" s="165">
        <v>-219.86490000000001</v>
      </c>
      <c r="HG20" s="165">
        <v>222.63409999999999</v>
      </c>
      <c r="HH20" s="165">
        <v>335.90120000000002</v>
      </c>
      <c r="HI20" s="165">
        <v>-191.19739999999999</v>
      </c>
      <c r="HJ20" s="165">
        <v>-188.97669999999999</v>
      </c>
      <c r="HK20" s="165">
        <v>-52.180399999999999</v>
      </c>
      <c r="HL20" s="165">
        <v>-43.947499999999998</v>
      </c>
      <c r="HM20" s="165">
        <v>67.315899999999999</v>
      </c>
      <c r="HN20" s="165">
        <v>68.210800000000006</v>
      </c>
      <c r="HO20" s="165">
        <v>-146.97550000000001</v>
      </c>
      <c r="HP20" s="165">
        <v>-147.54079999999999</v>
      </c>
      <c r="HQ20" s="165">
        <v>42.179900000000004</v>
      </c>
      <c r="HR20" s="165">
        <v>41.268000000000001</v>
      </c>
      <c r="HS20" s="165">
        <v>-64.291399999999996</v>
      </c>
      <c r="HT20" s="165">
        <v>-64.330500000000001</v>
      </c>
      <c r="HU20" s="165">
        <v>107.81</v>
      </c>
      <c r="HV20" s="165">
        <v>107.34</v>
      </c>
      <c r="HW20" s="165">
        <v>47.8</v>
      </c>
      <c r="HX20" s="165">
        <v>48.3</v>
      </c>
      <c r="HY20" s="165">
        <v>20.838200000000001</v>
      </c>
      <c r="HZ20" s="165">
        <v>22.4</v>
      </c>
      <c r="IA20" s="165">
        <v>-402.5181</v>
      </c>
      <c r="IB20" s="164"/>
      <c r="IC20" s="165">
        <v>189.8168</v>
      </c>
      <c r="ID20" s="165">
        <v>15.1</v>
      </c>
      <c r="IE20" s="165">
        <v>25.1</v>
      </c>
      <c r="IF20" s="165">
        <v>-41.9</v>
      </c>
      <c r="IG20" s="165">
        <v>-42</v>
      </c>
      <c r="IH20" s="166">
        <v>1.3511</v>
      </c>
      <c r="II20" s="166">
        <v>0.96635000000000004</v>
      </c>
      <c r="IJ20" s="165">
        <v>-327.49489999999997</v>
      </c>
      <c r="IK20" s="165">
        <v>-324.8433</v>
      </c>
      <c r="IL20" s="165">
        <v>463.1198</v>
      </c>
      <c r="IM20" s="165">
        <v>383.11660000000001</v>
      </c>
      <c r="IN20" s="165">
        <v>78.505200000000002</v>
      </c>
      <c r="IO20" s="165">
        <v>-374.00450000000001</v>
      </c>
      <c r="IP20" s="165">
        <v>374.16390000000001</v>
      </c>
      <c r="IQ20" s="165">
        <v>-175.2346</v>
      </c>
      <c r="IR20" s="165">
        <v>-238.98009999999999</v>
      </c>
      <c r="IS20" s="165">
        <v>-371.8784</v>
      </c>
      <c r="IT20" s="165">
        <v>105.8657</v>
      </c>
      <c r="IU20" s="165">
        <v>105.8724</v>
      </c>
      <c r="IV20" s="165">
        <v>182.75470000000001</v>
      </c>
      <c r="IW20" s="165">
        <v>-453.14120000000003</v>
      </c>
      <c r="IX20" s="165">
        <v>243.76390000000001</v>
      </c>
      <c r="IY20" s="165">
        <v>-212.79150000000001</v>
      </c>
      <c r="IZ20" s="165">
        <v>219.5556</v>
      </c>
      <c r="JA20" s="165">
        <v>-11.1252</v>
      </c>
      <c r="JB20" s="164"/>
      <c r="JC20" s="165">
        <v>21.76</v>
      </c>
      <c r="JD20" s="165">
        <v>7.0179999999999998</v>
      </c>
      <c r="JE20" s="165">
        <v>7.0179999999999998</v>
      </c>
      <c r="JF20" s="165">
        <v>-21.04</v>
      </c>
      <c r="JG20" s="165">
        <v>0</v>
      </c>
      <c r="JH20" s="164"/>
      <c r="JI20" s="165">
        <v>-2.9000000000000001E-2</v>
      </c>
      <c r="JJ20" s="165">
        <v>20.247199999999999</v>
      </c>
      <c r="JK20" s="165">
        <v>-12.4224</v>
      </c>
      <c r="JL20" s="165">
        <v>-31.7</v>
      </c>
      <c r="JM20" s="165">
        <v>48.225999999999999</v>
      </c>
      <c r="JN20" s="165">
        <v>50.460999999999999</v>
      </c>
      <c r="JO20" s="165">
        <v>11.369300000000001</v>
      </c>
      <c r="JP20" s="165">
        <v>13.6508</v>
      </c>
      <c r="JQ20" s="165">
        <v>44.0398</v>
      </c>
      <c r="JR20" s="165">
        <v>43.700600000000001</v>
      </c>
      <c r="JS20" s="165">
        <v>43.566099999999999</v>
      </c>
      <c r="JT20" s="164"/>
      <c r="JU20" s="165">
        <v>-23.8</v>
      </c>
      <c r="JV20" s="165">
        <v>22.2578</v>
      </c>
      <c r="JW20" s="165">
        <v>5.86</v>
      </c>
      <c r="JX20" s="164"/>
      <c r="JY20" s="165">
        <v>-62.122100000000003</v>
      </c>
      <c r="JZ20" s="165">
        <v>70.924300000000002</v>
      </c>
      <c r="KA20" s="165">
        <v>52.372500000000002</v>
      </c>
      <c r="KB20" s="165">
        <v>-62.377299999999998</v>
      </c>
      <c r="KC20" s="165">
        <v>-69.027199999999993</v>
      </c>
      <c r="KD20" s="165">
        <v>43.062600000000003</v>
      </c>
      <c r="KE20" s="165">
        <v>25.4114</v>
      </c>
      <c r="KF20" s="165">
        <v>17.100000000000001</v>
      </c>
      <c r="KG20" s="165">
        <v>-17</v>
      </c>
      <c r="KH20" s="165">
        <v>113.5626</v>
      </c>
      <c r="KI20" s="165">
        <v>-70.669499999999999</v>
      </c>
    </row>
    <row r="21" spans="1:295" ht="18" customHeight="1" x14ac:dyDescent="0.3">
      <c r="A21" s="160" t="s">
        <v>53</v>
      </c>
      <c r="B21" s="160" t="s">
        <v>847</v>
      </c>
      <c r="C21" s="164"/>
      <c r="D21" s="165">
        <v>19.1206</v>
      </c>
      <c r="E21" s="165">
        <v>-22.750900000000001</v>
      </c>
      <c r="F21" s="165">
        <v>7.1614000000000004</v>
      </c>
      <c r="G21" s="165">
        <v>12.154400000000001</v>
      </c>
      <c r="H21" s="164"/>
      <c r="I21" s="165">
        <v>35.703400000000002</v>
      </c>
      <c r="J21" s="165">
        <v>-76.290700000000001</v>
      </c>
      <c r="K21" s="165">
        <v>50.012900000000002</v>
      </c>
      <c r="L21" s="165">
        <v>25.423200000000001</v>
      </c>
      <c r="M21" s="165">
        <v>24.8322</v>
      </c>
      <c r="N21" s="165">
        <v>0</v>
      </c>
      <c r="O21" s="166">
        <v>-42</v>
      </c>
      <c r="P21" s="165">
        <v>41.8</v>
      </c>
      <c r="Q21" s="165">
        <v>20.7</v>
      </c>
      <c r="R21" s="165">
        <v>-39.6</v>
      </c>
      <c r="S21" s="165">
        <v>13.186400000000001</v>
      </c>
      <c r="T21" s="165">
        <v>34.018599999999999</v>
      </c>
      <c r="U21" s="165">
        <v>13.814399999999999</v>
      </c>
      <c r="V21" s="165">
        <v>14.0579</v>
      </c>
      <c r="W21" s="165">
        <v>23.318899999999999</v>
      </c>
      <c r="X21" s="165">
        <v>16.7485</v>
      </c>
      <c r="Y21" s="165">
        <v>2.3260999999999998</v>
      </c>
      <c r="Z21" s="165">
        <v>7.9561000000000002</v>
      </c>
      <c r="AA21" s="164"/>
      <c r="AB21" s="164"/>
      <c r="AC21" s="165">
        <v>-47.87</v>
      </c>
      <c r="AD21" s="165">
        <v>-47.6</v>
      </c>
      <c r="AE21" s="164"/>
      <c r="AF21" s="165">
        <v>2.2200000000000002</v>
      </c>
      <c r="AG21" s="165">
        <v>44</v>
      </c>
      <c r="AH21" s="165">
        <v>19.978000000000002</v>
      </c>
      <c r="AI21" s="165">
        <v>0.18</v>
      </c>
      <c r="AJ21" s="165">
        <v>-53.67</v>
      </c>
      <c r="AK21" s="165">
        <v>-52.68</v>
      </c>
      <c r="AL21" s="165">
        <v>-30.24</v>
      </c>
      <c r="AM21" s="165">
        <v>54.53</v>
      </c>
      <c r="AN21" s="165">
        <v>55.18</v>
      </c>
      <c r="AO21" s="165">
        <v>17.027100000000001</v>
      </c>
      <c r="AP21" s="165">
        <v>-3.3988999999999998</v>
      </c>
      <c r="AQ21" s="165">
        <v>57.85</v>
      </c>
      <c r="AR21" s="165">
        <v>60.260300000000001</v>
      </c>
      <c r="AS21" s="165">
        <v>54.762999999999998</v>
      </c>
      <c r="AT21" s="165">
        <v>-40.723599999999998</v>
      </c>
      <c r="AU21" s="165">
        <v>-43.959600000000002</v>
      </c>
      <c r="AV21" s="165">
        <v>25.830500000000001</v>
      </c>
      <c r="AW21" s="165">
        <v>23.1449</v>
      </c>
      <c r="AX21" s="165">
        <v>73.945499999999996</v>
      </c>
      <c r="AY21" s="165">
        <v>73.945499999999996</v>
      </c>
      <c r="AZ21" s="165">
        <v>0</v>
      </c>
      <c r="BA21" s="165">
        <v>75.474500000000006</v>
      </c>
      <c r="BB21" s="165">
        <v>-569.20609999999999</v>
      </c>
      <c r="BC21" s="165">
        <v>10.677099999999999</v>
      </c>
      <c r="BD21" s="165">
        <v>-12.6</v>
      </c>
      <c r="BE21" s="165">
        <v>-12.8</v>
      </c>
      <c r="BF21" s="165">
        <v>49.600499999999997</v>
      </c>
      <c r="BG21" s="165">
        <v>48.317500000000003</v>
      </c>
      <c r="BH21" s="165">
        <v>-3.7071999999999998</v>
      </c>
      <c r="BI21" s="164"/>
      <c r="BJ21" s="165">
        <v>-83.225399999999993</v>
      </c>
      <c r="BK21" s="165">
        <v>1.2255</v>
      </c>
      <c r="BL21" s="165">
        <v>6.5807000000000002</v>
      </c>
      <c r="BM21" s="165">
        <v>4.4800000000000004</v>
      </c>
      <c r="BN21" s="165">
        <v>619.43399999999997</v>
      </c>
      <c r="BO21" s="165">
        <v>148.25890000000001</v>
      </c>
      <c r="BP21" s="165">
        <v>146.94659999999999</v>
      </c>
      <c r="BQ21" s="165">
        <v>-612.8818</v>
      </c>
      <c r="BR21" s="165">
        <v>530.6694</v>
      </c>
      <c r="BS21" s="164"/>
      <c r="BT21" s="165">
        <v>-30.5501</v>
      </c>
      <c r="BU21" s="165">
        <v>32.615499999999997</v>
      </c>
      <c r="BV21" s="165">
        <v>79.487099999999998</v>
      </c>
      <c r="BW21" s="165">
        <v>16.14</v>
      </c>
      <c r="BX21" s="165">
        <v>22.85</v>
      </c>
      <c r="BY21" s="165">
        <v>86.27</v>
      </c>
      <c r="BZ21" s="165">
        <v>0</v>
      </c>
      <c r="CA21" s="165">
        <v>0.54</v>
      </c>
      <c r="CB21" s="165">
        <v>0.67400000000000004</v>
      </c>
      <c r="CC21" s="165">
        <v>47.3705</v>
      </c>
      <c r="CD21" s="165">
        <v>48.592100000000002</v>
      </c>
      <c r="CE21" s="165">
        <v>39.968299999999999</v>
      </c>
      <c r="CF21" s="164"/>
      <c r="CG21" s="165">
        <v>-160.16579999999999</v>
      </c>
      <c r="CH21" s="165">
        <v>5.1430999999999996</v>
      </c>
      <c r="CI21" s="164"/>
      <c r="CJ21" s="164"/>
      <c r="CK21" s="164"/>
      <c r="CL21" s="165">
        <v>91.7</v>
      </c>
      <c r="CM21" s="165">
        <v>83.6</v>
      </c>
      <c r="CN21" s="165">
        <v>-12.67</v>
      </c>
      <c r="CO21" s="165">
        <v>67.593999999999994</v>
      </c>
      <c r="CP21" s="165">
        <v>65.699200000000005</v>
      </c>
      <c r="CQ21" s="165">
        <v>66.049499999999995</v>
      </c>
      <c r="CR21" s="165">
        <v>-42.383699999999997</v>
      </c>
      <c r="CS21" s="165">
        <v>-41.460999999999999</v>
      </c>
      <c r="CT21" s="165">
        <v>90.5959</v>
      </c>
      <c r="CU21" s="165">
        <v>-91.7624</v>
      </c>
      <c r="CV21" s="165">
        <v>98.009500000000003</v>
      </c>
      <c r="CW21" s="165">
        <v>12.1403</v>
      </c>
      <c r="CX21" s="165">
        <v>46.47</v>
      </c>
      <c r="CY21" s="165">
        <v>25.76</v>
      </c>
      <c r="CZ21" s="165">
        <v>50.632300000000001</v>
      </c>
      <c r="DA21" s="165">
        <v>47.758499999999998</v>
      </c>
      <c r="DB21" s="165">
        <v>-26.37</v>
      </c>
      <c r="DC21" s="164"/>
      <c r="DD21" s="164"/>
      <c r="DE21" s="164"/>
      <c r="DF21" s="165">
        <v>-163.64789999999999</v>
      </c>
      <c r="DG21" s="165">
        <v>-25.891300000000001</v>
      </c>
      <c r="DH21" s="165">
        <v>-16.262499999999999</v>
      </c>
      <c r="DI21" s="165">
        <v>-88.3</v>
      </c>
      <c r="DJ21" s="165">
        <v>-86.4</v>
      </c>
      <c r="DK21" s="165">
        <v>22.793900000000001</v>
      </c>
      <c r="DL21" s="165">
        <v>45.712299999999999</v>
      </c>
      <c r="DM21" s="165">
        <v>61.0687</v>
      </c>
      <c r="DN21" s="165">
        <v>64.471400000000003</v>
      </c>
      <c r="DO21" s="165">
        <v>45.05</v>
      </c>
      <c r="DP21" s="165">
        <v>-9.4</v>
      </c>
      <c r="DQ21" s="165">
        <v>55.862000000000002</v>
      </c>
      <c r="DR21" s="165">
        <v>164.0693</v>
      </c>
      <c r="DS21" s="165">
        <v>-23.75</v>
      </c>
      <c r="DT21" s="165">
        <v>-23.77</v>
      </c>
      <c r="DU21" s="165">
        <v>98.6</v>
      </c>
      <c r="DV21" s="165">
        <v>51.79</v>
      </c>
      <c r="DW21" s="165">
        <v>163.32730000000001</v>
      </c>
      <c r="DX21" s="165">
        <v>160.94540000000001</v>
      </c>
      <c r="DY21" s="165">
        <v>44.133099999999999</v>
      </c>
      <c r="DZ21" s="165">
        <v>43.654499999999999</v>
      </c>
      <c r="EA21" s="165">
        <v>255.3228</v>
      </c>
      <c r="EB21" s="165">
        <v>217.01570000000001</v>
      </c>
      <c r="EC21" s="165">
        <v>207.59700000000001</v>
      </c>
      <c r="ED21" s="165">
        <v>210.99549999999999</v>
      </c>
      <c r="EE21" s="165">
        <v>73.153899999999993</v>
      </c>
      <c r="EF21" s="165">
        <v>59.430500000000002</v>
      </c>
      <c r="EG21" s="165">
        <v>-23.634</v>
      </c>
      <c r="EH21" s="165">
        <v>627.08280000000002</v>
      </c>
      <c r="EI21" s="165">
        <v>254.0772</v>
      </c>
      <c r="EJ21" s="164"/>
      <c r="EK21" s="165">
        <v>-31.878499999999999</v>
      </c>
      <c r="EL21" s="165">
        <v>-29.7834</v>
      </c>
      <c r="EM21" s="165">
        <v>0</v>
      </c>
      <c r="EN21" s="165">
        <v>-6.5217000000000001</v>
      </c>
      <c r="EO21" s="164"/>
      <c r="EP21" s="165">
        <v>43.055999999999997</v>
      </c>
      <c r="EQ21" s="165">
        <v>-11.2524</v>
      </c>
      <c r="ER21" s="165">
        <v>-11.6873</v>
      </c>
      <c r="ES21" s="165">
        <v>-27.247399999999999</v>
      </c>
      <c r="ET21" s="165">
        <v>0</v>
      </c>
      <c r="EU21" s="165">
        <v>-15.83</v>
      </c>
      <c r="EV21" s="165">
        <v>1</v>
      </c>
      <c r="EW21" s="165">
        <v>13.527200000000001</v>
      </c>
      <c r="EX21" s="165">
        <v>-69.238600000000005</v>
      </c>
      <c r="EY21" s="165">
        <v>-38.630099999999999</v>
      </c>
      <c r="EZ21" s="165">
        <v>-38.155799999999999</v>
      </c>
      <c r="FA21" s="165">
        <v>9.3719999999999999</v>
      </c>
      <c r="FB21" s="165">
        <v>-57.396999999999998</v>
      </c>
      <c r="FC21" s="165">
        <v>23.060199999999998</v>
      </c>
      <c r="FD21" s="165">
        <v>25.305099999999999</v>
      </c>
      <c r="FE21" s="164"/>
      <c r="FF21" s="165">
        <v>25.013000000000002</v>
      </c>
      <c r="FG21" s="165">
        <v>18.986899999999999</v>
      </c>
      <c r="FH21" s="165">
        <v>19.3447</v>
      </c>
      <c r="FI21" s="165">
        <v>18.5669</v>
      </c>
      <c r="FJ21" s="165">
        <v>-1.3396999999999999</v>
      </c>
      <c r="FK21" s="165">
        <v>-0.50239999999999996</v>
      </c>
      <c r="FL21" s="165">
        <v>113.8703</v>
      </c>
      <c r="FM21" s="165">
        <v>-42.1432</v>
      </c>
      <c r="FN21" s="165">
        <v>-41.654899999999998</v>
      </c>
      <c r="FO21" s="165">
        <v>83.660499999999999</v>
      </c>
      <c r="FP21" s="165">
        <v>88.091899999999995</v>
      </c>
      <c r="FQ21" s="165">
        <v>25.278099999999998</v>
      </c>
      <c r="FR21" s="165">
        <v>23.19</v>
      </c>
      <c r="FS21" s="165">
        <v>8.8460000000000001</v>
      </c>
      <c r="FT21" s="165">
        <v>0.77669999999999995</v>
      </c>
      <c r="FU21" s="165">
        <v>-4.9400000000000004</v>
      </c>
      <c r="FV21" s="165">
        <v>6.09</v>
      </c>
      <c r="FW21" s="165">
        <v>24.662800000000001</v>
      </c>
      <c r="FX21" s="164"/>
      <c r="FY21" s="165">
        <v>-0.58399999999999996</v>
      </c>
      <c r="FZ21" s="165">
        <v>4.2380000000000004</v>
      </c>
      <c r="GA21" s="164"/>
      <c r="GB21" s="165">
        <v>43.56</v>
      </c>
      <c r="GC21" s="165">
        <v>-89.355099999999993</v>
      </c>
      <c r="GD21" s="165">
        <v>-82.166499999999999</v>
      </c>
      <c r="GE21" s="165">
        <v>13.63</v>
      </c>
      <c r="GF21" s="165">
        <v>78.557000000000002</v>
      </c>
      <c r="GG21" s="165">
        <v>23</v>
      </c>
      <c r="GH21" s="165">
        <v>-23.078299999999999</v>
      </c>
      <c r="GI21" s="165">
        <v>-3.8498999999999999</v>
      </c>
      <c r="GJ21" s="165">
        <v>-4.1165000000000003</v>
      </c>
      <c r="GK21" s="165">
        <v>1.843</v>
      </c>
      <c r="GL21" s="164"/>
      <c r="GM21" s="164"/>
      <c r="GN21" s="165">
        <v>-12.481999999999999</v>
      </c>
      <c r="GO21" s="165">
        <v>-34.739699999999999</v>
      </c>
      <c r="GP21" s="165">
        <v>14.675599999999999</v>
      </c>
      <c r="GQ21" s="165">
        <v>36.460099999999997</v>
      </c>
      <c r="GR21" s="165">
        <v>60.724200000000003</v>
      </c>
      <c r="GS21" s="165">
        <v>61.889099999999999</v>
      </c>
      <c r="GT21" s="165">
        <v>-136.22810000000001</v>
      </c>
      <c r="GU21" s="165">
        <v>-20.888100000000001</v>
      </c>
      <c r="GV21" s="165">
        <v>34.165799999999997</v>
      </c>
      <c r="GW21" s="165">
        <v>-53.505699999999997</v>
      </c>
      <c r="GX21" s="165">
        <v>12.2651</v>
      </c>
      <c r="GY21" s="165">
        <v>11.877800000000001</v>
      </c>
      <c r="GZ21" s="165">
        <v>11.5624</v>
      </c>
      <c r="HA21" s="165">
        <v>13.8575</v>
      </c>
      <c r="HB21" s="165">
        <v>169.5307</v>
      </c>
      <c r="HC21" s="165">
        <v>168.82310000000001</v>
      </c>
      <c r="HD21" s="165">
        <v>33.9</v>
      </c>
      <c r="HE21" s="165">
        <v>-33.344799999999999</v>
      </c>
      <c r="HF21" s="165">
        <v>-207.89070000000001</v>
      </c>
      <c r="HG21" s="165">
        <v>208.16249999999999</v>
      </c>
      <c r="HH21" s="165">
        <v>230.43090000000001</v>
      </c>
      <c r="HI21" s="165">
        <v>-162.95509999999999</v>
      </c>
      <c r="HJ21" s="165">
        <v>-159.5163</v>
      </c>
      <c r="HK21" s="165">
        <v>-48.520899999999997</v>
      </c>
      <c r="HL21" s="165">
        <v>-39.3279</v>
      </c>
      <c r="HM21" s="165">
        <v>76.190899999999999</v>
      </c>
      <c r="HN21" s="165">
        <v>76.521199999999993</v>
      </c>
      <c r="HO21" s="165">
        <v>-119.8831</v>
      </c>
      <c r="HP21" s="165">
        <v>-119.9097</v>
      </c>
      <c r="HQ21" s="165">
        <v>31.270299999999999</v>
      </c>
      <c r="HR21" s="165">
        <v>31.0396</v>
      </c>
      <c r="HS21" s="165">
        <v>-57.471899999999998</v>
      </c>
      <c r="HT21" s="165">
        <v>-58.020400000000002</v>
      </c>
      <c r="HU21" s="165">
        <v>61.43</v>
      </c>
      <c r="HV21" s="165">
        <v>61.41</v>
      </c>
      <c r="HW21" s="165">
        <v>54.4</v>
      </c>
      <c r="HX21" s="165">
        <v>52.9</v>
      </c>
      <c r="HY21" s="165">
        <v>21.167200000000001</v>
      </c>
      <c r="HZ21" s="165">
        <v>-3.52</v>
      </c>
      <c r="IA21" s="165">
        <v>-409.03559999999999</v>
      </c>
      <c r="IB21" s="164"/>
      <c r="IC21" s="165">
        <v>176.3331</v>
      </c>
      <c r="ID21" s="165">
        <v>15.1</v>
      </c>
      <c r="IE21" s="165">
        <v>34.200000000000003</v>
      </c>
      <c r="IF21" s="165">
        <v>-29.3</v>
      </c>
      <c r="IG21" s="165">
        <v>-29.3</v>
      </c>
      <c r="IH21" s="165">
        <v>1.3070999999999999</v>
      </c>
      <c r="II21" s="165">
        <v>0.91149999999999998</v>
      </c>
      <c r="IJ21" s="165">
        <v>-224.58279999999999</v>
      </c>
      <c r="IK21" s="165">
        <v>-215.30609999999999</v>
      </c>
      <c r="IL21" s="165">
        <v>347.84359999999998</v>
      </c>
      <c r="IM21" s="165">
        <v>282.21859999999998</v>
      </c>
      <c r="IN21" s="165">
        <v>74.649699999999996</v>
      </c>
      <c r="IO21" s="165">
        <v>-270.0077</v>
      </c>
      <c r="IP21" s="165">
        <v>270.65730000000002</v>
      </c>
      <c r="IQ21" s="165">
        <v>-182.63740000000001</v>
      </c>
      <c r="IR21" s="165">
        <v>-160.5342</v>
      </c>
      <c r="IS21" s="165">
        <v>-267.99959999999999</v>
      </c>
      <c r="IT21" s="165">
        <v>112.0634</v>
      </c>
      <c r="IU21" s="165">
        <v>112.95910000000001</v>
      </c>
      <c r="IV21" s="165">
        <v>184.3638</v>
      </c>
      <c r="IW21" s="165">
        <v>-347.17910000000001</v>
      </c>
      <c r="IX21" s="165">
        <v>162.7379</v>
      </c>
      <c r="IY21" s="165">
        <v>-181.52369999999999</v>
      </c>
      <c r="IZ21" s="165">
        <v>181.5789</v>
      </c>
      <c r="JA21" s="165">
        <v>-10.1501</v>
      </c>
      <c r="JB21" s="164"/>
      <c r="JC21" s="165">
        <v>22.24</v>
      </c>
      <c r="JD21" s="165">
        <v>6.6559999999999997</v>
      </c>
      <c r="JE21" s="165">
        <v>6.726</v>
      </c>
      <c r="JF21" s="165">
        <v>-22.08</v>
      </c>
      <c r="JG21" s="165">
        <v>0</v>
      </c>
      <c r="JH21" s="164"/>
      <c r="JI21" s="165">
        <v>-2.9000000000000001E-2</v>
      </c>
      <c r="JJ21" s="165">
        <v>23.1189</v>
      </c>
      <c r="JK21" s="165">
        <v>-11.189399999999999</v>
      </c>
      <c r="JL21" s="165">
        <v>-35.9</v>
      </c>
      <c r="JM21" s="165">
        <v>49.347000000000001</v>
      </c>
      <c r="JN21" s="165">
        <v>49.765000000000001</v>
      </c>
      <c r="JO21" s="165">
        <v>11.401</v>
      </c>
      <c r="JP21" s="165">
        <v>13.5021</v>
      </c>
      <c r="JQ21" s="165">
        <v>49.759399999999999</v>
      </c>
      <c r="JR21" s="165">
        <v>50.347499999999997</v>
      </c>
      <c r="JS21" s="165">
        <v>49.8078</v>
      </c>
      <c r="JT21" s="164"/>
      <c r="JU21" s="165">
        <v>-32</v>
      </c>
      <c r="JV21" s="165">
        <v>21.5916</v>
      </c>
      <c r="JW21" s="165">
        <v>6.6</v>
      </c>
      <c r="JX21" s="164"/>
      <c r="JY21" s="165">
        <v>-56.482399999999998</v>
      </c>
      <c r="JZ21" s="165">
        <v>67.768699999999995</v>
      </c>
      <c r="KA21" s="165">
        <v>48.402099999999997</v>
      </c>
      <c r="KB21" s="165">
        <v>-56.158200000000001</v>
      </c>
      <c r="KC21" s="165">
        <v>-67.418999999999997</v>
      </c>
      <c r="KD21" s="165">
        <v>38.701000000000001</v>
      </c>
      <c r="KE21" s="165">
        <v>28.6509</v>
      </c>
      <c r="KF21" s="165">
        <v>23.5</v>
      </c>
      <c r="KG21" s="165">
        <v>-23.4</v>
      </c>
      <c r="KH21" s="165">
        <v>21.938600000000001</v>
      </c>
      <c r="KI21" s="165">
        <v>9.2692999999999994</v>
      </c>
    </row>
    <row r="22" spans="1:295" ht="18" customHeight="1" x14ac:dyDescent="0.3">
      <c r="A22" s="160" t="s">
        <v>53</v>
      </c>
      <c r="B22" s="160" t="s">
        <v>848</v>
      </c>
      <c r="C22" s="164"/>
      <c r="D22" s="165">
        <v>19.408999999999999</v>
      </c>
      <c r="E22" s="165">
        <v>-23.052499999999998</v>
      </c>
      <c r="F22" s="165">
        <v>7.1254999999999997</v>
      </c>
      <c r="G22" s="165">
        <v>11.8286</v>
      </c>
      <c r="H22" s="164"/>
      <c r="I22" s="165">
        <v>36.021799999999999</v>
      </c>
      <c r="J22" s="165">
        <v>-75.473399999999998</v>
      </c>
      <c r="K22" s="165">
        <v>50.774099999999997</v>
      </c>
      <c r="L22" s="165">
        <v>25.7212</v>
      </c>
      <c r="M22" s="165">
        <v>25.355799999999999</v>
      </c>
      <c r="N22" s="165">
        <v>6.66</v>
      </c>
      <c r="O22" s="166">
        <v>-44.2</v>
      </c>
      <c r="P22" s="165">
        <v>44</v>
      </c>
      <c r="Q22" s="165">
        <v>20.7</v>
      </c>
      <c r="R22" s="165">
        <v>-41.8</v>
      </c>
      <c r="S22" s="165">
        <v>12.9567</v>
      </c>
      <c r="T22" s="165">
        <v>35.425400000000003</v>
      </c>
      <c r="U22" s="165">
        <v>13.513400000000001</v>
      </c>
      <c r="V22" s="165">
        <v>13.778</v>
      </c>
      <c r="W22" s="165">
        <v>23.189599999999999</v>
      </c>
      <c r="X22" s="165">
        <v>15.8744</v>
      </c>
      <c r="Y22" s="165">
        <v>1.9902</v>
      </c>
      <c r="Z22" s="165">
        <v>8.0965000000000007</v>
      </c>
      <c r="AA22" s="164"/>
      <c r="AB22" s="164"/>
      <c r="AC22" s="165">
        <v>-45.34</v>
      </c>
      <c r="AD22" s="165">
        <v>-45.39</v>
      </c>
      <c r="AE22" s="164"/>
      <c r="AF22" s="165">
        <v>-8.8800000000000008</v>
      </c>
      <c r="AG22" s="165">
        <v>46.2</v>
      </c>
      <c r="AH22" s="165">
        <v>19.437000000000001</v>
      </c>
      <c r="AI22" s="165">
        <v>0.17799999999999999</v>
      </c>
      <c r="AJ22" s="165">
        <v>-47.36</v>
      </c>
      <c r="AK22" s="165">
        <v>-47.22</v>
      </c>
      <c r="AL22" s="165">
        <v>-37.770000000000003</v>
      </c>
      <c r="AM22" s="165">
        <v>47.59</v>
      </c>
      <c r="AN22" s="165">
        <v>47.99</v>
      </c>
      <c r="AO22" s="165">
        <v>17.773399999999999</v>
      </c>
      <c r="AP22" s="165">
        <v>-3.9458000000000002</v>
      </c>
      <c r="AQ22" s="165">
        <v>59.588200000000001</v>
      </c>
      <c r="AR22" s="165">
        <v>61.277299999999997</v>
      </c>
      <c r="AS22" s="165">
        <v>51.925600000000003</v>
      </c>
      <c r="AT22" s="165">
        <v>-38.580199999999998</v>
      </c>
      <c r="AU22" s="165">
        <v>-39.033900000000003</v>
      </c>
      <c r="AV22" s="165">
        <v>14.216799999999999</v>
      </c>
      <c r="AW22" s="165">
        <v>14.5753</v>
      </c>
      <c r="AX22" s="165">
        <v>71.534199999999998</v>
      </c>
      <c r="AY22" s="165">
        <v>73.543599999999998</v>
      </c>
      <c r="AZ22" s="165">
        <v>0</v>
      </c>
      <c r="BA22" s="165">
        <v>51.569699999999997</v>
      </c>
      <c r="BB22" s="165">
        <v>-535.97950000000003</v>
      </c>
      <c r="BC22" s="165">
        <v>10.0707</v>
      </c>
      <c r="BD22" s="165">
        <v>-12.9</v>
      </c>
      <c r="BE22" s="165">
        <v>-12.9</v>
      </c>
      <c r="BF22" s="165">
        <v>45.178800000000003</v>
      </c>
      <c r="BG22" s="165">
        <v>44.085099999999997</v>
      </c>
      <c r="BH22" s="165">
        <v>-3.9767000000000001</v>
      </c>
      <c r="BI22" s="164"/>
      <c r="BJ22" s="165">
        <v>-78.925299999999993</v>
      </c>
      <c r="BK22" s="165">
        <v>2.5326</v>
      </c>
      <c r="BL22" s="165">
        <v>7.3295000000000003</v>
      </c>
      <c r="BM22" s="165">
        <v>4.9592999999999998</v>
      </c>
      <c r="BN22" s="165">
        <v>580.12620000000004</v>
      </c>
      <c r="BO22" s="165">
        <v>152.98920000000001</v>
      </c>
      <c r="BP22" s="165">
        <v>153.17230000000001</v>
      </c>
      <c r="BQ22" s="165">
        <v>-598.43910000000005</v>
      </c>
      <c r="BR22" s="165">
        <v>526.59159999999997</v>
      </c>
      <c r="BS22" s="164"/>
      <c r="BT22" s="165">
        <v>-32.487900000000003</v>
      </c>
      <c r="BU22" s="165">
        <v>34.4009</v>
      </c>
      <c r="BV22" s="165">
        <v>82.580799999999996</v>
      </c>
      <c r="BW22" s="165">
        <v>16.12</v>
      </c>
      <c r="BX22" s="165">
        <v>22.8</v>
      </c>
      <c r="BY22" s="165">
        <v>88.16</v>
      </c>
      <c r="BZ22" s="165">
        <v>0</v>
      </c>
      <c r="CA22" s="165">
        <v>-5.4881000000000002</v>
      </c>
      <c r="CB22" s="165">
        <v>-6.1577999999999999</v>
      </c>
      <c r="CC22" s="165">
        <v>58.740400000000001</v>
      </c>
      <c r="CD22" s="165">
        <v>59.414099999999998</v>
      </c>
      <c r="CE22" s="165">
        <v>36.9467</v>
      </c>
      <c r="CF22" s="164"/>
      <c r="CG22" s="165">
        <v>-142.87799999999999</v>
      </c>
      <c r="CH22" s="165">
        <v>5.0152000000000001</v>
      </c>
      <c r="CI22" s="164"/>
      <c r="CJ22" s="164"/>
      <c r="CK22" s="164"/>
      <c r="CL22" s="165">
        <v>95.4</v>
      </c>
      <c r="CM22" s="165">
        <v>86.6</v>
      </c>
      <c r="CN22" s="165">
        <v>-13.09</v>
      </c>
      <c r="CO22" s="165">
        <v>73.313999999999993</v>
      </c>
      <c r="CP22" s="165">
        <v>71.337999999999994</v>
      </c>
      <c r="CQ22" s="165">
        <v>71.673299999999998</v>
      </c>
      <c r="CR22" s="165">
        <v>-30.548400000000001</v>
      </c>
      <c r="CS22" s="165">
        <v>-29.851800000000001</v>
      </c>
      <c r="CT22" s="165">
        <v>81.135000000000005</v>
      </c>
      <c r="CU22" s="165">
        <v>-97.472200000000001</v>
      </c>
      <c r="CV22" s="165">
        <v>90.048100000000005</v>
      </c>
      <c r="CW22" s="165">
        <v>12.581099999999999</v>
      </c>
      <c r="CX22" s="165">
        <v>46.63</v>
      </c>
      <c r="CY22" s="165">
        <v>26.37</v>
      </c>
      <c r="CZ22" s="165">
        <v>50.866700000000002</v>
      </c>
      <c r="DA22" s="165">
        <v>48.490900000000003</v>
      </c>
      <c r="DB22" s="165">
        <v>-27.16</v>
      </c>
      <c r="DC22" s="164"/>
      <c r="DD22" s="164"/>
      <c r="DE22" s="164"/>
      <c r="DF22" s="165">
        <v>-125.2606</v>
      </c>
      <c r="DG22" s="165">
        <v>-21.654599999999999</v>
      </c>
      <c r="DH22" s="165">
        <v>-16.664000000000001</v>
      </c>
      <c r="DI22" s="165">
        <v>-90.2</v>
      </c>
      <c r="DJ22" s="165">
        <v>-89.4</v>
      </c>
      <c r="DK22" s="165">
        <v>23.392600000000002</v>
      </c>
      <c r="DL22" s="165">
        <v>49.813800000000001</v>
      </c>
      <c r="DM22" s="165">
        <v>61.0687</v>
      </c>
      <c r="DN22" s="165">
        <v>70.330799999999996</v>
      </c>
      <c r="DO22" s="165">
        <v>49.13</v>
      </c>
      <c r="DP22" s="165">
        <v>-8.09</v>
      </c>
      <c r="DQ22" s="165">
        <v>53.397500000000001</v>
      </c>
      <c r="DR22" s="165">
        <v>122.732</v>
      </c>
      <c r="DS22" s="165">
        <v>-23.54</v>
      </c>
      <c r="DT22" s="165">
        <v>-23.72</v>
      </c>
      <c r="DU22" s="165">
        <v>97.9</v>
      </c>
      <c r="DV22" s="165">
        <v>55.44</v>
      </c>
      <c r="DW22" s="165">
        <v>122.63639999999999</v>
      </c>
      <c r="DX22" s="165">
        <v>120.56359999999999</v>
      </c>
      <c r="DY22" s="165">
        <v>22.747</v>
      </c>
      <c r="DZ22" s="165">
        <v>22.127300000000002</v>
      </c>
      <c r="EA22" s="165">
        <v>228.31890000000001</v>
      </c>
      <c r="EB22" s="165">
        <v>189.5455</v>
      </c>
      <c r="EC22" s="165">
        <v>181.8022</v>
      </c>
      <c r="ED22" s="165">
        <v>184.95920000000001</v>
      </c>
      <c r="EE22" s="165">
        <v>58.764299999999999</v>
      </c>
      <c r="EF22" s="165">
        <v>46.841999999999999</v>
      </c>
      <c r="EG22" s="165">
        <v>-24.391999999999999</v>
      </c>
      <c r="EH22" s="165">
        <v>605.47580000000005</v>
      </c>
      <c r="EI22" s="165">
        <v>167.54900000000001</v>
      </c>
      <c r="EJ22" s="164"/>
      <c r="EK22" s="165">
        <v>-33.1038</v>
      </c>
      <c r="EL22" s="165">
        <v>-30.3066</v>
      </c>
      <c r="EM22" s="165">
        <v>16.227900000000002</v>
      </c>
      <c r="EN22" s="165">
        <v>-22.8001</v>
      </c>
      <c r="EO22" s="164"/>
      <c r="EP22" s="165">
        <v>46.128</v>
      </c>
      <c r="EQ22" s="165">
        <v>-21.6953</v>
      </c>
      <c r="ER22" s="165">
        <v>-22.262699999999999</v>
      </c>
      <c r="ES22" s="165">
        <v>-14.2807</v>
      </c>
      <c r="ET22" s="165">
        <v>0</v>
      </c>
      <c r="EU22" s="165">
        <v>-16.559999999999999</v>
      </c>
      <c r="EV22" s="165">
        <v>1</v>
      </c>
      <c r="EW22" s="165">
        <v>11.3948</v>
      </c>
      <c r="EX22" s="165">
        <v>-92.254099999999994</v>
      </c>
      <c r="EY22" s="165">
        <v>-37.334899999999998</v>
      </c>
      <c r="EZ22" s="165">
        <v>-36.445999999999998</v>
      </c>
      <c r="FA22" s="165">
        <v>6.9386000000000001</v>
      </c>
      <c r="FB22" s="165">
        <v>-44.0852</v>
      </c>
      <c r="FC22" s="165">
        <v>9.7007999999999992</v>
      </c>
      <c r="FD22" s="165">
        <v>26.009399999999999</v>
      </c>
      <c r="FE22" s="164"/>
      <c r="FF22" s="165">
        <v>24.991299999999999</v>
      </c>
      <c r="FG22" s="165">
        <v>17.863600000000002</v>
      </c>
      <c r="FH22" s="165">
        <v>18.148</v>
      </c>
      <c r="FI22" s="165">
        <v>17.482099999999999</v>
      </c>
      <c r="FJ22" s="165">
        <v>4.5213000000000001</v>
      </c>
      <c r="FK22" s="165">
        <v>5.0236999999999998</v>
      </c>
      <c r="FL22" s="165">
        <v>103.488</v>
      </c>
      <c r="FM22" s="165">
        <v>-20.724900000000002</v>
      </c>
      <c r="FN22" s="165">
        <v>-20.754100000000001</v>
      </c>
      <c r="FO22" s="165">
        <v>78.497600000000006</v>
      </c>
      <c r="FP22" s="165">
        <v>83.449100000000001</v>
      </c>
      <c r="FQ22" s="165">
        <v>20.195</v>
      </c>
      <c r="FR22" s="165">
        <v>22.84</v>
      </c>
      <c r="FS22" s="165">
        <v>9.6614000000000004</v>
      </c>
      <c r="FT22" s="165">
        <v>0.84499999999999997</v>
      </c>
      <c r="FU22" s="165">
        <v>-5.71</v>
      </c>
      <c r="FV22" s="165">
        <v>5.15</v>
      </c>
      <c r="FW22" s="165">
        <v>20.3171</v>
      </c>
      <c r="FX22" s="164"/>
      <c r="FY22" s="165">
        <v>-8.9999999999999993E-3</v>
      </c>
      <c r="FZ22" s="165">
        <v>4.2130000000000001</v>
      </c>
      <c r="GA22" s="164"/>
      <c r="GB22" s="165">
        <v>41.34</v>
      </c>
      <c r="GC22" s="165">
        <v>-84.902600000000007</v>
      </c>
      <c r="GD22" s="165">
        <v>-76.927400000000006</v>
      </c>
      <c r="GE22" s="165">
        <v>13.33</v>
      </c>
      <c r="GF22" s="165">
        <v>77.651399999999995</v>
      </c>
      <c r="GG22" s="165">
        <v>23.8</v>
      </c>
      <c r="GH22" s="165">
        <v>-23.4665</v>
      </c>
      <c r="GI22" s="165">
        <v>-3.7888999999999999</v>
      </c>
      <c r="GJ22" s="165">
        <v>-3.9140999999999999</v>
      </c>
      <c r="GK22" s="165">
        <v>1.8555999999999999</v>
      </c>
      <c r="GL22" s="164"/>
      <c r="GM22" s="164"/>
      <c r="GN22" s="165">
        <v>-12.9064</v>
      </c>
      <c r="GO22" s="165">
        <v>-35.765599999999999</v>
      </c>
      <c r="GP22" s="165">
        <v>14.1188</v>
      </c>
      <c r="GQ22" s="165">
        <v>37.226900000000001</v>
      </c>
      <c r="GR22" s="165">
        <v>59.825600000000001</v>
      </c>
      <c r="GS22" s="165">
        <v>59.011800000000001</v>
      </c>
      <c r="GT22" s="165">
        <v>-132.02680000000001</v>
      </c>
      <c r="GU22" s="165">
        <v>-22.586300000000001</v>
      </c>
      <c r="GV22" s="165">
        <v>33.389899999999997</v>
      </c>
      <c r="GW22" s="165">
        <v>-56.518999999999998</v>
      </c>
      <c r="GX22" s="165">
        <v>11.9291</v>
      </c>
      <c r="GY22" s="165">
        <v>13.206</v>
      </c>
      <c r="GZ22" s="165">
        <v>12.7753</v>
      </c>
      <c r="HA22" s="165">
        <v>13</v>
      </c>
      <c r="HB22" s="165">
        <v>153.35659999999999</v>
      </c>
      <c r="HC22" s="165">
        <v>152.9845</v>
      </c>
      <c r="HD22" s="165">
        <v>36.5</v>
      </c>
      <c r="HE22" s="165">
        <v>-37.397300000000001</v>
      </c>
      <c r="HF22" s="165">
        <v>-202.256</v>
      </c>
      <c r="HG22" s="165">
        <v>202.70400000000001</v>
      </c>
      <c r="HH22" s="165">
        <v>165.0616</v>
      </c>
      <c r="HI22" s="165">
        <v>-145.85769999999999</v>
      </c>
      <c r="HJ22" s="165">
        <v>-145.5804</v>
      </c>
      <c r="HK22" s="165">
        <v>-27.292999999999999</v>
      </c>
      <c r="HL22" s="165">
        <v>-15.440799999999999</v>
      </c>
      <c r="HM22" s="165">
        <v>76.195499999999996</v>
      </c>
      <c r="HN22" s="165">
        <v>74.135599999999997</v>
      </c>
      <c r="HO22" s="165">
        <v>-67.794799999999995</v>
      </c>
      <c r="HP22" s="165">
        <v>-67.347899999999996</v>
      </c>
      <c r="HQ22" s="165">
        <v>18.372199999999999</v>
      </c>
      <c r="HR22" s="165">
        <v>18.2074</v>
      </c>
      <c r="HS22" s="165">
        <v>-40.183799999999998</v>
      </c>
      <c r="HT22" s="165">
        <v>-40.017200000000003</v>
      </c>
      <c r="HU22" s="165">
        <v>59.66</v>
      </c>
      <c r="HV22" s="165">
        <v>59.43</v>
      </c>
      <c r="HW22" s="165">
        <v>43.2</v>
      </c>
      <c r="HX22" s="165">
        <v>41.1</v>
      </c>
      <c r="HY22" s="165">
        <v>21.453399999999998</v>
      </c>
      <c r="HZ22" s="165">
        <v>-33.119999999999997</v>
      </c>
      <c r="IA22" s="165">
        <v>-400.0188</v>
      </c>
      <c r="IB22" s="164"/>
      <c r="IC22" s="165">
        <v>155.03720000000001</v>
      </c>
      <c r="ID22" s="165">
        <v>15.6</v>
      </c>
      <c r="IE22" s="165">
        <v>30.2</v>
      </c>
      <c r="IF22" s="165">
        <v>-18.100000000000001</v>
      </c>
      <c r="IG22" s="165">
        <v>-18.2</v>
      </c>
      <c r="IH22" s="166">
        <v>1.3070999999999999</v>
      </c>
      <c r="II22" s="165">
        <v>0.92449999999999999</v>
      </c>
      <c r="IJ22" s="165">
        <v>-153.4453</v>
      </c>
      <c r="IK22" s="165">
        <v>-132.43209999999999</v>
      </c>
      <c r="IL22" s="165">
        <v>252.8092</v>
      </c>
      <c r="IM22" s="165">
        <v>198.97739999999999</v>
      </c>
      <c r="IN22" s="165">
        <v>63.107700000000001</v>
      </c>
      <c r="IO22" s="165">
        <v>-190.32169999999999</v>
      </c>
      <c r="IP22" s="165">
        <v>185.4975</v>
      </c>
      <c r="IQ22" s="165">
        <v>-157.60480000000001</v>
      </c>
      <c r="IR22" s="165">
        <v>-86.815899999999999</v>
      </c>
      <c r="IS22" s="165">
        <v>-184.88640000000001</v>
      </c>
      <c r="IT22" s="165">
        <v>153.54910000000001</v>
      </c>
      <c r="IU22" s="165">
        <v>149.8477</v>
      </c>
      <c r="IV22" s="165">
        <v>161.2561</v>
      </c>
      <c r="IW22" s="165">
        <v>-244.21129999999999</v>
      </c>
      <c r="IX22" s="165">
        <v>92.062100000000001</v>
      </c>
      <c r="IY22" s="165">
        <v>-149.92330000000001</v>
      </c>
      <c r="IZ22" s="165">
        <v>158.2595</v>
      </c>
      <c r="JA22" s="165">
        <v>-10.4413</v>
      </c>
      <c r="JB22" s="164"/>
      <c r="JC22" s="165">
        <v>22</v>
      </c>
      <c r="JD22" s="165">
        <v>6.4909999999999997</v>
      </c>
      <c r="JE22" s="165">
        <v>6.48</v>
      </c>
      <c r="JF22" s="165">
        <v>-21.52</v>
      </c>
      <c r="JG22" s="165">
        <v>0</v>
      </c>
      <c r="JH22" s="164"/>
      <c r="JI22" s="165">
        <v>-2.9000000000000001E-2</v>
      </c>
      <c r="JJ22" s="165">
        <v>-20.976600000000001</v>
      </c>
      <c r="JK22" s="165">
        <v>-1.9333</v>
      </c>
      <c r="JL22" s="165">
        <v>-1.9</v>
      </c>
      <c r="JM22" s="165">
        <v>49.412999999999997</v>
      </c>
      <c r="JN22" s="165">
        <v>49.898000000000003</v>
      </c>
      <c r="JO22" s="165">
        <v>11.3956</v>
      </c>
      <c r="JP22" s="165">
        <v>13.671200000000001</v>
      </c>
      <c r="JQ22" s="165">
        <v>49.1554</v>
      </c>
      <c r="JR22" s="165">
        <v>49.5306</v>
      </c>
      <c r="JS22" s="165">
        <v>49.840600000000002</v>
      </c>
      <c r="JT22" s="164"/>
      <c r="JU22" s="165">
        <v>-33.1</v>
      </c>
      <c r="JV22" s="165">
        <v>21.688099999999999</v>
      </c>
      <c r="JW22" s="165">
        <v>6.5</v>
      </c>
      <c r="JX22" s="164"/>
      <c r="JY22" s="165">
        <v>-17.133299999999998</v>
      </c>
      <c r="JZ22" s="165">
        <v>52.047600000000003</v>
      </c>
      <c r="KA22" s="165">
        <v>27.363700000000001</v>
      </c>
      <c r="KB22" s="165">
        <v>-17.408100000000001</v>
      </c>
      <c r="KC22" s="165">
        <v>-52.186100000000003</v>
      </c>
      <c r="KD22" s="165">
        <v>14.5047</v>
      </c>
      <c r="KE22" s="165">
        <v>36.375900000000001</v>
      </c>
      <c r="KF22" s="165">
        <v>24.5</v>
      </c>
      <c r="KG22" s="165">
        <v>-24.4</v>
      </c>
      <c r="KH22" s="165">
        <v>-38.776200000000003</v>
      </c>
      <c r="KI22" s="165">
        <v>66.511300000000006</v>
      </c>
    </row>
    <row r="23" spans="1:295" ht="18" customHeight="1" x14ac:dyDescent="0.3">
      <c r="A23" s="160" t="s">
        <v>53</v>
      </c>
      <c r="B23" s="160" t="s">
        <v>849</v>
      </c>
      <c r="C23" s="164"/>
      <c r="D23" s="165">
        <v>18.830400000000001</v>
      </c>
      <c r="E23" s="165">
        <v>-22.462299999999999</v>
      </c>
      <c r="F23" s="165">
        <v>7.0922000000000001</v>
      </c>
      <c r="G23" s="165">
        <v>10.308999999999999</v>
      </c>
      <c r="H23" s="164"/>
      <c r="I23" s="165">
        <v>36.066400000000002</v>
      </c>
      <c r="J23" s="165">
        <v>-75.398700000000005</v>
      </c>
      <c r="K23" s="165">
        <v>54.592199999999998</v>
      </c>
      <c r="L23" s="165">
        <v>27.713200000000001</v>
      </c>
      <c r="M23" s="165">
        <v>27.3949</v>
      </c>
      <c r="N23" s="165">
        <v>11.1</v>
      </c>
      <c r="O23" s="166">
        <v>-55.2</v>
      </c>
      <c r="P23" s="165">
        <v>52.8</v>
      </c>
      <c r="Q23" s="165">
        <v>21.527999999999999</v>
      </c>
      <c r="R23" s="165">
        <v>-52.8</v>
      </c>
      <c r="S23" s="165">
        <v>13.0678</v>
      </c>
      <c r="T23" s="165">
        <v>33.0916</v>
      </c>
      <c r="U23" s="165">
        <v>14.7462</v>
      </c>
      <c r="V23" s="165">
        <v>14.8354</v>
      </c>
      <c r="W23" s="165">
        <v>24.5014</v>
      </c>
      <c r="X23" s="165">
        <v>15.6694</v>
      </c>
      <c r="Y23" s="165">
        <v>1.8292999999999999</v>
      </c>
      <c r="Z23" s="165">
        <v>8.2973999999999997</v>
      </c>
      <c r="AA23" s="164"/>
      <c r="AB23" s="164"/>
      <c r="AC23" s="165">
        <v>-46.27</v>
      </c>
      <c r="AD23" s="165">
        <v>-46.45</v>
      </c>
      <c r="AE23" s="164"/>
      <c r="AF23" s="165">
        <v>-11.1</v>
      </c>
      <c r="AG23" s="165">
        <v>57.2</v>
      </c>
      <c r="AH23" s="165">
        <v>20.541</v>
      </c>
      <c r="AI23" s="165">
        <v>0.183</v>
      </c>
      <c r="AJ23" s="165">
        <v>-54.11</v>
      </c>
      <c r="AK23" s="165">
        <v>-53.88</v>
      </c>
      <c r="AL23" s="165">
        <v>-28.66</v>
      </c>
      <c r="AM23" s="165">
        <v>54.26</v>
      </c>
      <c r="AN23" s="165">
        <v>54.41</v>
      </c>
      <c r="AO23" s="165">
        <v>17.7636</v>
      </c>
      <c r="AP23" s="165">
        <v>-3.7917999999999998</v>
      </c>
      <c r="AQ23" s="165">
        <v>60.700899999999997</v>
      </c>
      <c r="AR23" s="165">
        <v>62.869900000000001</v>
      </c>
      <c r="AS23" s="165">
        <v>52.435200000000002</v>
      </c>
      <c r="AT23" s="165">
        <v>-43.402799999999999</v>
      </c>
      <c r="AU23" s="165">
        <v>-43.6235</v>
      </c>
      <c r="AV23" s="165">
        <v>37.484900000000003</v>
      </c>
      <c r="AW23" s="165">
        <v>34.409100000000002</v>
      </c>
      <c r="AX23" s="165">
        <v>71.132300000000001</v>
      </c>
      <c r="AY23" s="165">
        <v>72.070099999999996</v>
      </c>
      <c r="AZ23" s="165">
        <v>0</v>
      </c>
      <c r="BA23" s="165">
        <v>90.014399999999995</v>
      </c>
      <c r="BB23" s="165">
        <v>-582.60310000000004</v>
      </c>
      <c r="BC23" s="165">
        <v>9.2775999999999996</v>
      </c>
      <c r="BD23" s="165">
        <v>-12.5</v>
      </c>
      <c r="BE23" s="165">
        <v>-12.6</v>
      </c>
      <c r="BF23" s="165">
        <v>49.756799999999998</v>
      </c>
      <c r="BG23" s="165">
        <v>48.385199999999998</v>
      </c>
      <c r="BH23" s="165">
        <v>-3.7216999999999998</v>
      </c>
      <c r="BI23" s="164"/>
      <c r="BJ23" s="165">
        <v>-84.863299999999995</v>
      </c>
      <c r="BK23" s="165">
        <v>3.2645</v>
      </c>
      <c r="BL23" s="165">
        <v>7.9279000000000002</v>
      </c>
      <c r="BM23" s="165">
        <v>5.3057999999999996</v>
      </c>
      <c r="BN23" s="165">
        <v>623.46249999999998</v>
      </c>
      <c r="BO23" s="165">
        <v>168.76730000000001</v>
      </c>
      <c r="BP23" s="165">
        <v>169.6523</v>
      </c>
      <c r="BQ23" s="165">
        <v>-617.68629999999996</v>
      </c>
      <c r="BR23" s="165">
        <v>581.96090000000004</v>
      </c>
      <c r="BS23" s="164"/>
      <c r="BT23" s="165">
        <v>-33.444400000000002</v>
      </c>
      <c r="BU23" s="165">
        <v>35.014699999999998</v>
      </c>
      <c r="BV23" s="165">
        <v>88.828000000000003</v>
      </c>
      <c r="BW23" s="165">
        <v>17.760000000000002</v>
      </c>
      <c r="BX23" s="165">
        <v>24.96</v>
      </c>
      <c r="BY23" s="165">
        <v>92.25</v>
      </c>
      <c r="BZ23" s="165">
        <v>0</v>
      </c>
      <c r="CA23" s="165">
        <v>-4.0145</v>
      </c>
      <c r="CB23" s="165">
        <v>-3.8805999999999998</v>
      </c>
      <c r="CC23" s="165">
        <v>59.085000000000001</v>
      </c>
      <c r="CD23" s="165">
        <v>60.175400000000003</v>
      </c>
      <c r="CE23" s="165">
        <v>36.167299999999997</v>
      </c>
      <c r="CF23" s="164"/>
      <c r="CG23" s="165">
        <v>-163.66409999999999</v>
      </c>
      <c r="CH23" s="165">
        <v>7.6631</v>
      </c>
      <c r="CI23" s="164"/>
      <c r="CJ23" s="164"/>
      <c r="CK23" s="164"/>
      <c r="CL23" s="165">
        <v>96.9</v>
      </c>
      <c r="CM23" s="165">
        <v>88.3</v>
      </c>
      <c r="CN23" s="165">
        <v>-13.34</v>
      </c>
      <c r="CO23" s="165">
        <v>73.468699999999998</v>
      </c>
      <c r="CP23" s="165">
        <v>71.849900000000005</v>
      </c>
      <c r="CQ23" s="165">
        <v>71.3142</v>
      </c>
      <c r="CR23" s="165">
        <v>-27.740400000000001</v>
      </c>
      <c r="CS23" s="165">
        <v>-27.760899999999999</v>
      </c>
      <c r="CT23" s="165">
        <v>87.359099999999998</v>
      </c>
      <c r="CU23" s="165">
        <v>-109.9863</v>
      </c>
      <c r="CV23" s="165">
        <v>97.451499999999996</v>
      </c>
      <c r="CW23" s="165">
        <v>12.6783</v>
      </c>
      <c r="CX23" s="165">
        <v>49.05</v>
      </c>
      <c r="CY23" s="165">
        <v>27.48</v>
      </c>
      <c r="CZ23" s="165">
        <v>53.679200000000002</v>
      </c>
      <c r="DA23" s="165">
        <v>50.981099999999998</v>
      </c>
      <c r="DB23" s="165">
        <v>-27.49</v>
      </c>
      <c r="DC23" s="164"/>
      <c r="DD23" s="164"/>
      <c r="DE23" s="164"/>
      <c r="DF23" s="165">
        <v>-134.4597</v>
      </c>
      <c r="DG23" s="165">
        <v>-24.897300000000001</v>
      </c>
      <c r="DH23" s="165">
        <v>-16.848400000000002</v>
      </c>
      <c r="DI23" s="165">
        <v>-97.5</v>
      </c>
      <c r="DJ23" s="165">
        <v>-96.5</v>
      </c>
      <c r="DK23" s="165">
        <v>24.414400000000001</v>
      </c>
      <c r="DL23" s="165">
        <v>53.329500000000003</v>
      </c>
      <c r="DM23" s="165">
        <v>64.825800000000001</v>
      </c>
      <c r="DN23" s="165">
        <v>75.018299999999996</v>
      </c>
      <c r="DO23" s="165">
        <v>52.31</v>
      </c>
      <c r="DP23" s="165">
        <v>-9.6199999999999992</v>
      </c>
      <c r="DQ23" s="165">
        <v>55.753500000000003</v>
      </c>
      <c r="DR23" s="165">
        <v>132.6275</v>
      </c>
      <c r="DS23" s="165">
        <v>-22.69</v>
      </c>
      <c r="DT23" s="165">
        <v>-23.08</v>
      </c>
      <c r="DU23" s="165">
        <v>94.22</v>
      </c>
      <c r="DV23" s="165">
        <v>57.47</v>
      </c>
      <c r="DW23" s="165">
        <v>133.03639999999999</v>
      </c>
      <c r="DX23" s="165">
        <v>130.56360000000001</v>
      </c>
      <c r="DY23" s="165">
        <v>24.982600000000001</v>
      </c>
      <c r="DZ23" s="165">
        <v>23.854500000000002</v>
      </c>
      <c r="EA23" s="165">
        <v>239.2028</v>
      </c>
      <c r="EB23" s="165">
        <v>198.81479999999999</v>
      </c>
      <c r="EC23" s="165">
        <v>190.8674</v>
      </c>
      <c r="ED23" s="165">
        <v>193.45849999999999</v>
      </c>
      <c r="EE23" s="165">
        <v>57.241599999999998</v>
      </c>
      <c r="EF23" s="165">
        <v>44.926499999999997</v>
      </c>
      <c r="EG23" s="165">
        <v>-24.794</v>
      </c>
      <c r="EH23" s="165">
        <v>630.83709999999996</v>
      </c>
      <c r="EI23" s="165">
        <v>110.1216</v>
      </c>
      <c r="EJ23" s="164"/>
      <c r="EK23" s="165">
        <v>-33.916600000000003</v>
      </c>
      <c r="EL23" s="165">
        <v>-31.451000000000001</v>
      </c>
      <c r="EM23" s="165">
        <v>19.731400000000001</v>
      </c>
      <c r="EN23" s="165">
        <v>-27.157499999999999</v>
      </c>
      <c r="EO23" s="164"/>
      <c r="EP23" s="165">
        <v>41.52</v>
      </c>
      <c r="EQ23" s="165">
        <v>-22.960699999999999</v>
      </c>
      <c r="ER23" s="165">
        <v>-23.7532</v>
      </c>
      <c r="ES23" s="165">
        <v>-11.6478</v>
      </c>
      <c r="ET23" s="165">
        <v>0</v>
      </c>
      <c r="EU23" s="165">
        <v>-15.56</v>
      </c>
      <c r="EV23" s="165">
        <v>1</v>
      </c>
      <c r="EW23" s="165">
        <v>12.09</v>
      </c>
      <c r="EX23" s="165">
        <v>-102.1964</v>
      </c>
      <c r="EY23" s="165">
        <v>-39.492800000000003</v>
      </c>
      <c r="EZ23" s="165">
        <v>-38.9938</v>
      </c>
      <c r="FA23" s="165">
        <v>9.8366000000000007</v>
      </c>
      <c r="FB23" s="165">
        <v>-42.196399999999997</v>
      </c>
      <c r="FC23" s="165">
        <v>8.1714000000000002</v>
      </c>
      <c r="FD23" s="165">
        <v>25.418600000000001</v>
      </c>
      <c r="FE23" s="164"/>
      <c r="FF23" s="165">
        <v>25.287400000000002</v>
      </c>
      <c r="FG23" s="165">
        <v>18.932700000000001</v>
      </c>
      <c r="FH23" s="165">
        <v>19.246099999999998</v>
      </c>
      <c r="FI23" s="165">
        <v>18.7178</v>
      </c>
      <c r="FJ23" s="165">
        <v>3.3491</v>
      </c>
      <c r="FK23" s="165">
        <v>5.1910999999999996</v>
      </c>
      <c r="FL23" s="165">
        <v>125.59220000000001</v>
      </c>
      <c r="FM23" s="165">
        <v>-22.726900000000001</v>
      </c>
      <c r="FN23" s="165">
        <v>-22.888100000000001</v>
      </c>
      <c r="FO23" s="165">
        <v>89.614599999999996</v>
      </c>
      <c r="FP23" s="165">
        <v>95.300600000000003</v>
      </c>
      <c r="FQ23" s="165">
        <v>25.571100000000001</v>
      </c>
      <c r="FR23" s="165">
        <v>23.7</v>
      </c>
      <c r="FS23" s="165">
        <v>8.7703000000000007</v>
      </c>
      <c r="FT23" s="165">
        <v>0.93899999999999995</v>
      </c>
      <c r="FU23" s="165">
        <v>-4.96</v>
      </c>
      <c r="FV23" s="165">
        <v>5.95</v>
      </c>
      <c r="FW23" s="165">
        <v>25.893899999999999</v>
      </c>
      <c r="FX23" s="164"/>
      <c r="FY23" s="165">
        <v>0.09</v>
      </c>
      <c r="FZ23" s="165">
        <v>4.242</v>
      </c>
      <c r="GA23" s="164"/>
      <c r="GB23" s="165">
        <v>43.15</v>
      </c>
      <c r="GC23" s="165">
        <v>-95.5411</v>
      </c>
      <c r="GD23" s="165">
        <v>-89.396900000000002</v>
      </c>
      <c r="GE23" s="166">
        <v>14.244999999999999</v>
      </c>
      <c r="GF23" s="165">
        <v>79.365799999999993</v>
      </c>
      <c r="GG23" s="165">
        <v>24.3</v>
      </c>
      <c r="GH23" s="165">
        <v>-23.983899999999998</v>
      </c>
      <c r="GI23" s="165">
        <v>-1.359</v>
      </c>
      <c r="GJ23" s="165">
        <v>-1.6273</v>
      </c>
      <c r="GK23" s="165">
        <v>1.917</v>
      </c>
      <c r="GL23" s="164"/>
      <c r="GM23" s="164"/>
      <c r="GN23" s="165">
        <v>-12.515000000000001</v>
      </c>
      <c r="GO23" s="165">
        <v>-36.310099999999998</v>
      </c>
      <c r="GP23" s="165">
        <v>15.5806</v>
      </c>
      <c r="GQ23" s="165">
        <v>37.595199999999998</v>
      </c>
      <c r="GR23" s="165">
        <v>64.923299999999998</v>
      </c>
      <c r="GS23" s="165">
        <v>65.984499999999997</v>
      </c>
      <c r="GT23" s="165">
        <v>-140.92420000000001</v>
      </c>
      <c r="GU23" s="165">
        <v>-25.661100000000001</v>
      </c>
      <c r="GV23" s="165">
        <v>29.130400000000002</v>
      </c>
      <c r="GW23" s="165">
        <v>-59.259399999999999</v>
      </c>
      <c r="GX23" s="165">
        <v>11.231</v>
      </c>
      <c r="GY23" s="165">
        <v>13.186400000000001</v>
      </c>
      <c r="GZ23" s="165">
        <v>12.754200000000001</v>
      </c>
      <c r="HA23" s="165">
        <v>12.9672</v>
      </c>
      <c r="HB23" s="165">
        <v>133.46799999999999</v>
      </c>
      <c r="HC23" s="165">
        <v>132.13220000000001</v>
      </c>
      <c r="HD23" s="165">
        <v>36.9</v>
      </c>
      <c r="HE23" s="165">
        <v>-36.0441</v>
      </c>
      <c r="HF23" s="165">
        <v>-197.82310000000001</v>
      </c>
      <c r="HG23" s="165">
        <v>201.04640000000001</v>
      </c>
      <c r="HH23" s="165">
        <v>104.4952</v>
      </c>
      <c r="HI23" s="165">
        <v>-127.8236</v>
      </c>
      <c r="HJ23" s="165">
        <v>-126.7869</v>
      </c>
      <c r="HK23" s="165">
        <v>-24.0167</v>
      </c>
      <c r="HL23" s="165">
        <v>-12.4137</v>
      </c>
      <c r="HM23" s="165">
        <v>75.338499999999996</v>
      </c>
      <c r="HN23" s="165">
        <v>78.041499999999999</v>
      </c>
      <c r="HO23" s="165">
        <v>-56.4895</v>
      </c>
      <c r="HP23" s="165">
        <v>-56.9771</v>
      </c>
      <c r="HQ23" s="165">
        <v>12.439500000000001</v>
      </c>
      <c r="HR23" s="165">
        <v>12.3186</v>
      </c>
      <c r="HS23" s="165">
        <v>-28.867599999999999</v>
      </c>
      <c r="HT23" s="165">
        <v>-28.685199999999998</v>
      </c>
      <c r="HU23" s="165">
        <v>34.520000000000003</v>
      </c>
      <c r="HV23" s="165">
        <v>34.58</v>
      </c>
      <c r="HW23" s="165">
        <v>45.6</v>
      </c>
      <c r="HX23" s="165">
        <v>45.7</v>
      </c>
      <c r="HY23" s="165">
        <v>21.145800000000001</v>
      </c>
      <c r="HZ23" s="165">
        <v>-53.28</v>
      </c>
      <c r="IA23" s="165">
        <v>-394.34179999999998</v>
      </c>
      <c r="IB23" s="164"/>
      <c r="IC23" s="165">
        <v>143.30420000000001</v>
      </c>
      <c r="ID23" s="165">
        <v>14.5</v>
      </c>
      <c r="IE23" s="165">
        <v>37.1</v>
      </c>
      <c r="IF23" s="165">
        <v>-10.6</v>
      </c>
      <c r="IG23" s="165">
        <v>-10.5</v>
      </c>
      <c r="IH23" s="166">
        <v>1.3452999999999999</v>
      </c>
      <c r="II23" s="166">
        <v>0.97940000000000005</v>
      </c>
      <c r="IJ23" s="165">
        <v>-99.602599999999995</v>
      </c>
      <c r="IK23" s="165">
        <v>-76.185199999999995</v>
      </c>
      <c r="IL23" s="165">
        <v>167.78800000000001</v>
      </c>
      <c r="IM23" s="165">
        <v>121.0787</v>
      </c>
      <c r="IN23" s="165">
        <v>44.251199999999997</v>
      </c>
      <c r="IO23" s="165">
        <v>-114.1909</v>
      </c>
      <c r="IP23" s="165">
        <v>106.7933</v>
      </c>
      <c r="IQ23" s="165">
        <v>-166.41630000000001</v>
      </c>
      <c r="IR23" s="165">
        <v>-30.827000000000002</v>
      </c>
      <c r="IS23" s="165">
        <v>-106.5684</v>
      </c>
      <c r="IT23" s="165">
        <v>180.9607</v>
      </c>
      <c r="IU23" s="165">
        <v>178.89410000000001</v>
      </c>
      <c r="IV23" s="165">
        <v>169.19</v>
      </c>
      <c r="IW23" s="165">
        <v>-161.61439999999999</v>
      </c>
      <c r="IX23" s="165">
        <v>29.630400000000002</v>
      </c>
      <c r="IY23" s="165">
        <v>-127.7337</v>
      </c>
      <c r="IZ23" s="165">
        <v>131.02010000000001</v>
      </c>
      <c r="JA23" s="165">
        <v>-10.257300000000001</v>
      </c>
      <c r="JB23" s="164"/>
      <c r="JC23" s="165">
        <v>21.36</v>
      </c>
      <c r="JD23" s="165">
        <v>6.6239999999999997</v>
      </c>
      <c r="JE23" s="165">
        <v>6.5880000000000001</v>
      </c>
      <c r="JF23" s="165">
        <v>-21.36</v>
      </c>
      <c r="JG23" s="165">
        <v>0</v>
      </c>
      <c r="JH23" s="164"/>
      <c r="JI23" s="165">
        <v>-2.9000000000000001E-2</v>
      </c>
      <c r="JJ23" s="165">
        <v>-16.524000000000001</v>
      </c>
      <c r="JK23" s="165">
        <v>-4.2161</v>
      </c>
      <c r="JL23" s="165">
        <v>-6.3</v>
      </c>
      <c r="JM23" s="165">
        <v>47.692</v>
      </c>
      <c r="JN23" s="165">
        <v>50.295999999999999</v>
      </c>
      <c r="JO23" s="165">
        <v>11.3992</v>
      </c>
      <c r="JP23" s="165">
        <v>13.6793</v>
      </c>
      <c r="JQ23" s="165">
        <v>50.660400000000003</v>
      </c>
      <c r="JR23" s="165">
        <v>50.555500000000002</v>
      </c>
      <c r="JS23" s="165">
        <v>49.485500000000002</v>
      </c>
      <c r="JT23" s="164"/>
      <c r="JU23" s="165">
        <v>-34.4</v>
      </c>
      <c r="JV23" s="165">
        <v>27.0246</v>
      </c>
      <c r="JW23" s="165">
        <v>6.5</v>
      </c>
      <c r="JX23" s="164"/>
      <c r="JY23" s="165">
        <v>-16.4999</v>
      </c>
      <c r="JZ23" s="165">
        <v>49.347900000000003</v>
      </c>
      <c r="KA23" s="165">
        <v>24.0943</v>
      </c>
      <c r="KB23" s="165">
        <v>-16.6386</v>
      </c>
      <c r="KC23" s="165">
        <v>-49.421999999999997</v>
      </c>
      <c r="KD23" s="165">
        <v>11.6775</v>
      </c>
      <c r="KE23" s="165">
        <v>36.323700000000002</v>
      </c>
      <c r="KF23" s="165">
        <v>26</v>
      </c>
      <c r="KG23" s="165">
        <v>-25.8</v>
      </c>
      <c r="KH23" s="165">
        <v>-97.258899999999997</v>
      </c>
      <c r="KI23" s="165">
        <v>100.7261</v>
      </c>
    </row>
    <row r="24" spans="1:295" ht="18" customHeight="1" x14ac:dyDescent="0.3">
      <c r="A24" s="160" t="s">
        <v>53</v>
      </c>
      <c r="B24" s="160" t="s">
        <v>850</v>
      </c>
      <c r="C24" s="167"/>
      <c r="D24" s="168">
        <v>19.0717</v>
      </c>
      <c r="E24" s="168">
        <v>-22.661799999999999</v>
      </c>
      <c r="F24" s="168">
        <v>6.9432999999999998</v>
      </c>
      <c r="G24" s="168">
        <v>11.2369</v>
      </c>
      <c r="H24" s="167"/>
      <c r="I24" s="168">
        <v>37.109099999999998</v>
      </c>
      <c r="J24" s="168">
        <v>-78.268699999999995</v>
      </c>
      <c r="K24" s="168">
        <v>55.776299999999999</v>
      </c>
      <c r="L24" s="168">
        <v>28.3611</v>
      </c>
      <c r="M24" s="168">
        <v>27.8843</v>
      </c>
      <c r="N24" s="168">
        <v>15.54</v>
      </c>
      <c r="O24" s="169">
        <v>-55.2</v>
      </c>
      <c r="P24" s="168">
        <v>55</v>
      </c>
      <c r="Q24" s="168">
        <v>19.872</v>
      </c>
      <c r="R24" s="168">
        <v>-55</v>
      </c>
      <c r="S24" s="168">
        <v>13.331200000000001</v>
      </c>
      <c r="T24" s="168">
        <v>34.075000000000003</v>
      </c>
      <c r="U24" s="168">
        <v>15.197900000000001</v>
      </c>
      <c r="V24" s="168">
        <v>15.462999999999999</v>
      </c>
      <c r="W24" s="168">
        <v>25.476199999999999</v>
      </c>
      <c r="X24" s="168">
        <v>16.052</v>
      </c>
      <c r="Y24" s="168">
        <v>2.2787000000000002</v>
      </c>
      <c r="Z24" s="168">
        <v>8.6431000000000004</v>
      </c>
      <c r="AA24" s="167"/>
      <c r="AB24" s="167"/>
      <c r="AC24" s="168">
        <v>-42.06</v>
      </c>
      <c r="AD24" s="168">
        <v>-42.69</v>
      </c>
      <c r="AE24" s="167"/>
      <c r="AF24" s="168">
        <v>-15.54</v>
      </c>
      <c r="AG24" s="168">
        <v>57.2</v>
      </c>
      <c r="AH24" s="168">
        <v>19.971</v>
      </c>
      <c r="AI24" s="168">
        <v>0.17799999999999999</v>
      </c>
      <c r="AJ24" s="168">
        <v>-40.06</v>
      </c>
      <c r="AK24" s="168">
        <v>-39.49</v>
      </c>
      <c r="AL24" s="168">
        <v>-48.32</v>
      </c>
      <c r="AM24" s="168">
        <v>39.76</v>
      </c>
      <c r="AN24" s="168">
        <v>40.130000000000003</v>
      </c>
      <c r="AO24" s="168">
        <v>18.614999999999998</v>
      </c>
      <c r="AP24" s="168">
        <v>-4.0084999999999997</v>
      </c>
      <c r="AQ24" s="168">
        <v>63.712800000000001</v>
      </c>
      <c r="AR24" s="168">
        <v>65.983199999999997</v>
      </c>
      <c r="AS24" s="168">
        <v>53.620399999999997</v>
      </c>
      <c r="AT24" s="168">
        <v>-39.785899999999998</v>
      </c>
      <c r="AU24" s="168">
        <v>-39.7532</v>
      </c>
      <c r="AV24" s="168">
        <v>9.5373000000000001</v>
      </c>
      <c r="AW24" s="168">
        <v>9.3134999999999994</v>
      </c>
      <c r="AX24" s="168">
        <v>75.820899999999995</v>
      </c>
      <c r="AY24" s="168">
        <v>77.294499999999999</v>
      </c>
      <c r="AZ24" s="168">
        <v>0</v>
      </c>
      <c r="BA24" s="168">
        <v>56.7408</v>
      </c>
      <c r="BB24" s="168">
        <v>-577.39009999999996</v>
      </c>
      <c r="BC24" s="168">
        <v>9.2942</v>
      </c>
      <c r="BD24" s="168">
        <v>-12.8</v>
      </c>
      <c r="BE24" s="168">
        <v>-13.1</v>
      </c>
      <c r="BF24" s="168">
        <v>45.125100000000003</v>
      </c>
      <c r="BG24" s="168">
        <v>44.533200000000001</v>
      </c>
      <c r="BH24" s="168">
        <v>-3.5722999999999998</v>
      </c>
      <c r="BI24" s="167"/>
      <c r="BJ24" s="168">
        <v>-98.074200000000005</v>
      </c>
      <c r="BK24" s="168">
        <v>4.1364000000000001</v>
      </c>
      <c r="BL24" s="168">
        <v>8.4509000000000007</v>
      </c>
      <c r="BM24" s="168">
        <v>5.7388000000000003</v>
      </c>
      <c r="BN24" s="168">
        <v>619.92229999999995</v>
      </c>
      <c r="BO24" s="168">
        <v>168.82830000000001</v>
      </c>
      <c r="BP24" s="168">
        <v>168.49260000000001</v>
      </c>
      <c r="BQ24" s="168">
        <v>-624.5471</v>
      </c>
      <c r="BR24" s="168">
        <v>577.87900000000002</v>
      </c>
      <c r="BS24" s="167"/>
      <c r="BT24" s="168">
        <v>-52.993600000000001</v>
      </c>
      <c r="BU24" s="168">
        <v>54.187199999999997</v>
      </c>
      <c r="BV24" s="168">
        <v>92.221000000000004</v>
      </c>
      <c r="BW24" s="168">
        <v>17.91</v>
      </c>
      <c r="BX24" s="168">
        <v>25.51</v>
      </c>
      <c r="BY24" s="168">
        <v>95.26</v>
      </c>
      <c r="BZ24" s="168">
        <v>0</v>
      </c>
      <c r="CA24" s="168">
        <v>10.9887</v>
      </c>
      <c r="CB24" s="168">
        <v>10.854699999999999</v>
      </c>
      <c r="CC24" s="168">
        <v>50.759599999999999</v>
      </c>
      <c r="CD24" s="168">
        <v>51.6</v>
      </c>
      <c r="CE24" s="168">
        <v>35.017099999999999</v>
      </c>
      <c r="CF24" s="167"/>
      <c r="CG24" s="168">
        <v>-167.8237</v>
      </c>
      <c r="CH24" s="168">
        <v>14.9199</v>
      </c>
      <c r="CI24" s="167"/>
      <c r="CJ24" s="167"/>
      <c r="CK24" s="167"/>
      <c r="CL24" s="168">
        <v>98</v>
      </c>
      <c r="CM24" s="168">
        <v>89.3</v>
      </c>
      <c r="CN24" s="168">
        <v>-14.11</v>
      </c>
      <c r="CO24" s="168">
        <v>73.754900000000006</v>
      </c>
      <c r="CP24" s="168">
        <v>71.714200000000005</v>
      </c>
      <c r="CQ24" s="168">
        <v>72.069800000000001</v>
      </c>
      <c r="CR24" s="168">
        <v>-26.7864</v>
      </c>
      <c r="CS24" s="168">
        <v>-25.899799999999999</v>
      </c>
      <c r="CT24" s="168">
        <v>78.235399999999998</v>
      </c>
      <c r="CU24" s="168">
        <v>-103.1373</v>
      </c>
      <c r="CV24" s="168">
        <v>87.388900000000007</v>
      </c>
      <c r="CW24" s="168">
        <v>12.207800000000001</v>
      </c>
      <c r="CX24" s="168">
        <v>56.25</v>
      </c>
      <c r="CY24" s="168">
        <v>30.5</v>
      </c>
      <c r="CZ24" s="168">
        <v>55.788600000000002</v>
      </c>
      <c r="DA24" s="168">
        <v>52.592500000000001</v>
      </c>
      <c r="DB24" s="168">
        <v>-27.27</v>
      </c>
      <c r="DC24" s="167"/>
      <c r="DD24" s="167"/>
      <c r="DE24" s="167"/>
      <c r="DF24" s="168">
        <v>-134.1317</v>
      </c>
      <c r="DG24" s="168">
        <v>-27.327500000000001</v>
      </c>
      <c r="DH24" s="168">
        <v>-16.98</v>
      </c>
      <c r="DI24" s="168">
        <v>-101.2</v>
      </c>
      <c r="DJ24" s="168">
        <v>-100.6</v>
      </c>
      <c r="DK24" s="168">
        <v>24.7989</v>
      </c>
      <c r="DL24" s="168">
        <v>55.087299999999999</v>
      </c>
      <c r="DM24" s="168">
        <v>66.704400000000007</v>
      </c>
      <c r="DN24" s="168">
        <v>78.533900000000003</v>
      </c>
      <c r="DO24" s="168">
        <v>54.44</v>
      </c>
      <c r="DP24" s="168">
        <v>-9.6300000000000008</v>
      </c>
      <c r="DQ24" s="168">
        <v>59.613</v>
      </c>
      <c r="DR24" s="168">
        <v>133.58260000000001</v>
      </c>
      <c r="DS24" s="168">
        <v>-23.96</v>
      </c>
      <c r="DT24" s="168">
        <v>-24.23</v>
      </c>
      <c r="DU24" s="168">
        <v>103.54</v>
      </c>
      <c r="DV24" s="168">
        <v>59.2</v>
      </c>
      <c r="DW24" s="168">
        <v>133.03639999999999</v>
      </c>
      <c r="DX24" s="168">
        <v>133.41820000000001</v>
      </c>
      <c r="DY24" s="168">
        <v>36.796399999999998</v>
      </c>
      <c r="DZ24" s="168">
        <v>35.072699999999998</v>
      </c>
      <c r="EA24" s="168">
        <v>250.61150000000001</v>
      </c>
      <c r="EB24" s="168">
        <v>209.29259999999999</v>
      </c>
      <c r="EC24" s="168">
        <v>201.483</v>
      </c>
      <c r="ED24" s="168">
        <v>205.8109</v>
      </c>
      <c r="EE24" s="168">
        <v>81.9756</v>
      </c>
      <c r="EF24" s="168">
        <v>69.642499999999998</v>
      </c>
      <c r="EG24" s="168">
        <v>-24.053999999999998</v>
      </c>
      <c r="EH24" s="168">
        <v>634.97670000000005</v>
      </c>
      <c r="EI24" s="168">
        <v>107.12220000000001</v>
      </c>
      <c r="EJ24" s="167"/>
      <c r="EK24" s="168">
        <v>-33.672400000000003</v>
      </c>
      <c r="EL24" s="168">
        <v>-30.988700000000001</v>
      </c>
      <c r="EM24" s="168">
        <v>0</v>
      </c>
      <c r="EN24" s="168">
        <v>-32.644799999999996</v>
      </c>
      <c r="EO24" s="167"/>
      <c r="EP24" s="168">
        <v>169.02</v>
      </c>
      <c r="EQ24" s="168">
        <v>-36.2498</v>
      </c>
      <c r="ER24" s="168">
        <v>-36.5578</v>
      </c>
      <c r="ES24" s="168">
        <v>-35.280900000000003</v>
      </c>
      <c r="ET24" s="168">
        <v>0</v>
      </c>
      <c r="EU24" s="168">
        <v>-17.03</v>
      </c>
      <c r="EV24" s="168">
        <v>115.3</v>
      </c>
      <c r="EW24" s="168">
        <v>12.110799999999999</v>
      </c>
      <c r="EX24" s="168">
        <v>-116.1091</v>
      </c>
      <c r="EY24" s="168">
        <v>-37.6601</v>
      </c>
      <c r="EZ24" s="168">
        <v>-37.042700000000004</v>
      </c>
      <c r="FA24" s="168">
        <v>9.4978999999999996</v>
      </c>
      <c r="FB24" s="168">
        <v>-66.617900000000006</v>
      </c>
      <c r="FC24" s="168">
        <v>31.373200000000001</v>
      </c>
      <c r="FD24" s="168">
        <v>24.8124</v>
      </c>
      <c r="FE24" s="167"/>
      <c r="FF24" s="168">
        <v>24.184100000000001</v>
      </c>
      <c r="FG24" s="168">
        <v>16.564499999999999</v>
      </c>
      <c r="FH24" s="168">
        <v>16.7685</v>
      </c>
      <c r="FI24" s="168">
        <v>16.231400000000001</v>
      </c>
      <c r="FJ24" s="168">
        <v>-12.224299999999999</v>
      </c>
      <c r="FK24" s="168">
        <v>-12.224299999999999</v>
      </c>
      <c r="FL24" s="168">
        <v>178.67590000000001</v>
      </c>
      <c r="FM24" s="168">
        <v>-34.384399999999999</v>
      </c>
      <c r="FN24" s="168">
        <v>-34.435099999999998</v>
      </c>
      <c r="FO24" s="168">
        <v>131.03129999999999</v>
      </c>
      <c r="FP24" s="168">
        <v>139.41919999999999</v>
      </c>
      <c r="FQ24" s="168">
        <v>31.928599999999999</v>
      </c>
      <c r="FR24" s="168">
        <v>30.09</v>
      </c>
      <c r="FS24" s="168">
        <v>9.1658000000000008</v>
      </c>
      <c r="FT24" s="168">
        <v>0.96350000000000002</v>
      </c>
      <c r="FU24" s="168">
        <v>-5.27</v>
      </c>
      <c r="FV24" s="168">
        <v>6.78</v>
      </c>
      <c r="FW24" s="168">
        <v>31.660499999999999</v>
      </c>
      <c r="FX24" s="167"/>
      <c r="FY24" s="168">
        <v>-1.2E-2</v>
      </c>
      <c r="FZ24" s="168">
        <v>4.226</v>
      </c>
      <c r="GA24" s="167"/>
      <c r="GB24" s="168">
        <v>42.09</v>
      </c>
      <c r="GC24" s="168">
        <v>-138.95050000000001</v>
      </c>
      <c r="GD24" s="168">
        <v>-131.1301</v>
      </c>
      <c r="GE24" s="168">
        <v>15.16</v>
      </c>
      <c r="GF24" s="168">
        <v>74.767300000000006</v>
      </c>
      <c r="GG24" s="168">
        <v>24.4</v>
      </c>
      <c r="GH24" s="168">
        <v>-23.2896</v>
      </c>
      <c r="GI24" s="168">
        <v>-3.2210999999999999</v>
      </c>
      <c r="GJ24" s="168">
        <v>-3.3235000000000001</v>
      </c>
      <c r="GK24" s="168">
        <v>1.97</v>
      </c>
      <c r="GL24" s="167"/>
      <c r="GM24" s="167"/>
      <c r="GN24" s="168">
        <v>-12.083600000000001</v>
      </c>
      <c r="GO24" s="168">
        <v>-36.511200000000002</v>
      </c>
      <c r="GP24" s="168">
        <v>15.0725</v>
      </c>
      <c r="GQ24" s="168">
        <v>37.793799999999997</v>
      </c>
      <c r="GR24" s="168">
        <v>61.872999999999998</v>
      </c>
      <c r="GS24" s="168">
        <v>62.874299999999998</v>
      </c>
      <c r="GT24" s="168">
        <v>-120.4953</v>
      </c>
      <c r="GU24" s="168">
        <v>-28.258900000000001</v>
      </c>
      <c r="GV24" s="168">
        <v>31.691500000000001</v>
      </c>
      <c r="GW24" s="168">
        <v>-68.133600000000001</v>
      </c>
      <c r="GX24" s="168">
        <v>10.694100000000001</v>
      </c>
      <c r="GY24" s="168">
        <v>13.127800000000001</v>
      </c>
      <c r="GZ24" s="168">
        <v>12.870200000000001</v>
      </c>
      <c r="HA24" s="168">
        <v>12.3789</v>
      </c>
      <c r="HB24" s="168">
        <v>125.6341</v>
      </c>
      <c r="HC24" s="168">
        <v>125.2397</v>
      </c>
      <c r="HD24" s="168">
        <v>53.2</v>
      </c>
      <c r="HE24" s="168">
        <v>-53.026600000000002</v>
      </c>
      <c r="HF24" s="168">
        <v>-206.2681</v>
      </c>
      <c r="HG24" s="168">
        <v>206.4151</v>
      </c>
      <c r="HH24" s="168">
        <v>108.5399</v>
      </c>
      <c r="HI24" s="168">
        <v>-118.6418</v>
      </c>
      <c r="HJ24" s="168">
        <v>-119.5116</v>
      </c>
      <c r="HK24" s="168">
        <v>-26.3</v>
      </c>
      <c r="HL24" s="168">
        <v>-15.561400000000001</v>
      </c>
      <c r="HM24" s="168">
        <v>75.698899999999995</v>
      </c>
      <c r="HN24" s="168">
        <v>76.3489</v>
      </c>
      <c r="HO24" s="169">
        <v>-56.4895</v>
      </c>
      <c r="HP24" s="169">
        <v>-56.9771</v>
      </c>
      <c r="HQ24" s="168">
        <v>9.8905999999999992</v>
      </c>
      <c r="HR24" s="168">
        <v>9.8137000000000008</v>
      </c>
      <c r="HS24" s="168">
        <v>-27.430099999999999</v>
      </c>
      <c r="HT24" s="168">
        <v>-27.128299999999999</v>
      </c>
      <c r="HU24" s="168">
        <v>61.89</v>
      </c>
      <c r="HV24" s="168">
        <v>0</v>
      </c>
      <c r="HW24" s="168">
        <v>41.8</v>
      </c>
      <c r="HX24" s="168">
        <v>41.4</v>
      </c>
      <c r="HY24" s="168">
        <v>21.310300000000002</v>
      </c>
      <c r="HZ24" s="168">
        <v>-57.12</v>
      </c>
      <c r="IA24" s="168">
        <v>-383.69490000000002</v>
      </c>
      <c r="IB24" s="167"/>
      <c r="IC24" s="168">
        <v>132.702</v>
      </c>
      <c r="ID24" s="168">
        <v>9.4</v>
      </c>
      <c r="IE24" s="168">
        <v>42.8</v>
      </c>
      <c r="IF24" s="168">
        <v>-7.9</v>
      </c>
      <c r="IG24" s="168">
        <v>-7.9</v>
      </c>
      <c r="IH24" s="169">
        <v>1.3835</v>
      </c>
      <c r="II24" s="168">
        <v>1.0343</v>
      </c>
      <c r="IJ24" s="168">
        <v>-102.2899</v>
      </c>
      <c r="IK24" s="168">
        <v>-75.702799999999996</v>
      </c>
      <c r="IL24" s="168">
        <v>139.2132</v>
      </c>
      <c r="IM24" s="168">
        <v>98.293800000000005</v>
      </c>
      <c r="IN24" s="168">
        <v>21.6722</v>
      </c>
      <c r="IO24" s="168">
        <v>-91.539599999999993</v>
      </c>
      <c r="IP24" s="168">
        <v>86.755399999999995</v>
      </c>
      <c r="IQ24" s="168">
        <v>-151.8759</v>
      </c>
      <c r="IR24" s="168">
        <v>0</v>
      </c>
      <c r="IS24" s="168">
        <v>-83.977199999999996</v>
      </c>
      <c r="IT24" s="168">
        <v>185.75309999999999</v>
      </c>
      <c r="IU24" s="168">
        <v>184.76849999999999</v>
      </c>
      <c r="IV24" s="168">
        <v>156.83150000000001</v>
      </c>
      <c r="IW24" s="168">
        <v>-135.4889</v>
      </c>
      <c r="IX24" s="168">
        <v>15.819800000000001</v>
      </c>
      <c r="IY24" s="168">
        <v>-114.8749</v>
      </c>
      <c r="IZ24" s="168">
        <v>116.7028</v>
      </c>
      <c r="JA24" s="168">
        <v>-11.5756</v>
      </c>
      <c r="JB24" s="167"/>
      <c r="JC24" s="168">
        <v>21.92</v>
      </c>
      <c r="JD24" s="168">
        <v>6.57</v>
      </c>
      <c r="JE24" s="168">
        <v>6.5739999999999998</v>
      </c>
      <c r="JF24" s="168">
        <v>-21.44</v>
      </c>
      <c r="JG24" s="168">
        <v>0</v>
      </c>
      <c r="JH24" s="167"/>
      <c r="JI24" s="168">
        <v>-2.9000000000000001E-2</v>
      </c>
      <c r="JJ24" s="168">
        <v>-16.9329</v>
      </c>
      <c r="JK24" s="168">
        <v>-7.2648000000000001</v>
      </c>
      <c r="JL24" s="168">
        <v>0</v>
      </c>
      <c r="JM24" s="168">
        <v>50.302999999999997</v>
      </c>
      <c r="JN24" s="168">
        <v>49.731999999999999</v>
      </c>
      <c r="JO24" s="168">
        <v>11.413500000000001</v>
      </c>
      <c r="JP24" s="168">
        <v>13.667199999999999</v>
      </c>
      <c r="JQ24" s="168">
        <v>48.716799999999999</v>
      </c>
      <c r="JR24" s="168">
        <v>49.9876</v>
      </c>
      <c r="JS24" s="168">
        <v>49.885300000000001</v>
      </c>
      <c r="JT24" s="167"/>
      <c r="JU24" s="168">
        <v>-40.200000000000003</v>
      </c>
      <c r="JV24" s="168">
        <v>28.494900000000001</v>
      </c>
      <c r="JW24" s="168">
        <v>6.86</v>
      </c>
      <c r="JX24" s="167"/>
      <c r="JY24" s="168">
        <v>-16.875599999999999</v>
      </c>
      <c r="JZ24" s="168">
        <v>52.516199999999998</v>
      </c>
      <c r="KA24" s="168">
        <v>27.08</v>
      </c>
      <c r="KB24" s="168">
        <v>-16.178899999999999</v>
      </c>
      <c r="KC24" s="168">
        <v>-51.7971</v>
      </c>
      <c r="KD24" s="168">
        <v>15.0022</v>
      </c>
      <c r="KE24" s="168">
        <v>36.380499999999998</v>
      </c>
      <c r="KF24" s="168">
        <v>31.5</v>
      </c>
      <c r="KG24" s="168">
        <v>-31.3</v>
      </c>
      <c r="KH24" s="168">
        <v>-96.138800000000003</v>
      </c>
      <c r="KI24" s="168">
        <v>93.403199999999998</v>
      </c>
    </row>
    <row r="25" spans="1:295" ht="18" customHeight="1" x14ac:dyDescent="0.3">
      <c r="A25" s="160" t="s">
        <v>53</v>
      </c>
      <c r="B25" s="160" t="s">
        <v>851</v>
      </c>
      <c r="C25" s="161"/>
      <c r="D25" s="162">
        <v>19.0839</v>
      </c>
      <c r="E25" s="163">
        <v>-22.661799999999999</v>
      </c>
      <c r="F25" s="162">
        <v>7.2907000000000002</v>
      </c>
      <c r="G25" s="162">
        <v>0</v>
      </c>
      <c r="H25" s="161"/>
      <c r="I25" s="162">
        <v>43.223999999999997</v>
      </c>
      <c r="J25" s="162">
        <v>-75.7376</v>
      </c>
      <c r="K25" s="162">
        <v>58.161700000000003</v>
      </c>
      <c r="L25" s="162">
        <v>29.641100000000002</v>
      </c>
      <c r="M25" s="162">
        <v>29.025300000000001</v>
      </c>
      <c r="N25" s="162">
        <v>17.760000000000002</v>
      </c>
      <c r="O25" s="163">
        <v>-61.8</v>
      </c>
      <c r="P25" s="162">
        <v>59.4</v>
      </c>
      <c r="Q25" s="162">
        <v>21.527999999999999</v>
      </c>
      <c r="R25" s="162">
        <v>-59.4</v>
      </c>
      <c r="S25" s="162">
        <v>11.9262</v>
      </c>
      <c r="T25" s="162">
        <v>31.344799999999999</v>
      </c>
      <c r="U25" s="162">
        <v>16.113299999999999</v>
      </c>
      <c r="V25" s="162">
        <v>16.337399999999999</v>
      </c>
      <c r="W25" s="162">
        <v>27.096900000000002</v>
      </c>
      <c r="X25" s="162">
        <v>16.063199999999998</v>
      </c>
      <c r="Y25" s="162">
        <v>3.9986000000000002</v>
      </c>
      <c r="Z25" s="162">
        <v>8.4176000000000002</v>
      </c>
      <c r="AA25" s="161"/>
      <c r="AB25" s="161"/>
      <c r="AC25" s="162">
        <v>-43.39</v>
      </c>
      <c r="AD25" s="162">
        <v>-43.24</v>
      </c>
      <c r="AE25" s="161"/>
      <c r="AF25" s="162">
        <v>-17.760000000000002</v>
      </c>
      <c r="AG25" s="162">
        <v>63.8</v>
      </c>
      <c r="AH25" s="162">
        <v>20.77</v>
      </c>
      <c r="AI25" s="162">
        <v>0.183</v>
      </c>
      <c r="AJ25" s="162">
        <v>-48.07</v>
      </c>
      <c r="AK25" s="162">
        <v>-48.39</v>
      </c>
      <c r="AL25" s="162">
        <v>-33.619999999999997</v>
      </c>
      <c r="AM25" s="162">
        <v>48.15</v>
      </c>
      <c r="AN25" s="162">
        <v>48.11</v>
      </c>
      <c r="AO25" s="162">
        <v>19.514800000000001</v>
      </c>
      <c r="AP25" s="162">
        <v>-4.0425000000000004</v>
      </c>
      <c r="AQ25" s="162">
        <v>66.293700000000001</v>
      </c>
      <c r="AR25" s="162">
        <v>68.515699999999995</v>
      </c>
      <c r="AS25" s="162">
        <v>53.310499999999998</v>
      </c>
      <c r="AT25" s="162">
        <v>-44.876300000000001</v>
      </c>
      <c r="AU25" s="162">
        <v>-44.432499999999997</v>
      </c>
      <c r="AV25" s="162">
        <v>30.4038</v>
      </c>
      <c r="AW25" s="162">
        <v>29.499300000000002</v>
      </c>
      <c r="AX25" s="162">
        <v>75.2851</v>
      </c>
      <c r="AY25" s="162">
        <v>76.758600000000001</v>
      </c>
      <c r="AZ25" s="162">
        <v>0</v>
      </c>
      <c r="BA25" s="162">
        <v>88.008499999999998</v>
      </c>
      <c r="BB25" s="162">
        <v>-604.55759999999998</v>
      </c>
      <c r="BC25" s="162">
        <v>8.3201999999999998</v>
      </c>
      <c r="BD25" s="162">
        <v>-8.5</v>
      </c>
      <c r="BE25" s="162">
        <v>-12.8</v>
      </c>
      <c r="BF25" s="162">
        <v>50.11</v>
      </c>
      <c r="BG25" s="162">
        <v>49.802599999999998</v>
      </c>
      <c r="BH25" s="162">
        <v>-3.7254999999999998</v>
      </c>
      <c r="BI25" s="161"/>
      <c r="BJ25" s="162">
        <v>-99.722099999999998</v>
      </c>
      <c r="BK25" s="162">
        <v>5.0704000000000002</v>
      </c>
      <c r="BL25" s="162">
        <v>8.7789999999999999</v>
      </c>
      <c r="BM25" s="162">
        <v>5.9509999999999996</v>
      </c>
      <c r="BN25" s="162">
        <v>646.77859999999998</v>
      </c>
      <c r="BO25" s="162">
        <v>175.14570000000001</v>
      </c>
      <c r="BP25" s="162">
        <v>173.8639</v>
      </c>
      <c r="BQ25" s="162">
        <v>-620.21410000000003</v>
      </c>
      <c r="BR25" s="162">
        <v>618.40549999999996</v>
      </c>
      <c r="BS25" s="161"/>
      <c r="BT25" s="162">
        <v>-82.6845</v>
      </c>
      <c r="BU25" s="162">
        <v>84.964399999999998</v>
      </c>
      <c r="BV25" s="162">
        <v>97.869500000000002</v>
      </c>
      <c r="BW25" s="162">
        <v>18.989999999999998</v>
      </c>
      <c r="BX25" s="162">
        <v>26.81</v>
      </c>
      <c r="BY25" s="162">
        <v>100.4</v>
      </c>
      <c r="BZ25" s="162">
        <v>0</v>
      </c>
      <c r="CA25" s="162">
        <v>7.3718000000000004</v>
      </c>
      <c r="CB25" s="162">
        <v>6.97</v>
      </c>
      <c r="CC25" s="162">
        <v>54.025599999999997</v>
      </c>
      <c r="CD25" s="162">
        <v>55.0169</v>
      </c>
      <c r="CE25" s="162">
        <v>31.010200000000001</v>
      </c>
      <c r="CF25" s="161"/>
      <c r="CG25" s="162">
        <v>-194.81800000000001</v>
      </c>
      <c r="CH25" s="162">
        <v>15.518700000000001</v>
      </c>
      <c r="CI25" s="161"/>
      <c r="CJ25" s="161"/>
      <c r="CK25" s="161"/>
      <c r="CL25" s="162">
        <v>102.4</v>
      </c>
      <c r="CM25" s="162">
        <v>93.5</v>
      </c>
      <c r="CN25" s="162">
        <v>-14.86</v>
      </c>
      <c r="CO25" s="162">
        <v>72.208799999999997</v>
      </c>
      <c r="CP25" s="162">
        <v>70.002899999999997</v>
      </c>
      <c r="CQ25" s="162">
        <v>70.079599999999999</v>
      </c>
      <c r="CR25" s="162">
        <v>-26.880299999999998</v>
      </c>
      <c r="CS25" s="162">
        <v>-26.596299999999999</v>
      </c>
      <c r="CT25" s="162">
        <v>80.053399999999996</v>
      </c>
      <c r="CU25" s="162">
        <v>-110.6297</v>
      </c>
      <c r="CV25" s="162">
        <v>91.997900000000001</v>
      </c>
      <c r="CW25" s="162">
        <v>12.6602</v>
      </c>
      <c r="CX25" s="162">
        <v>58.77</v>
      </c>
      <c r="CY25" s="162">
        <v>31.98</v>
      </c>
      <c r="CZ25" s="162">
        <v>60.007300000000001</v>
      </c>
      <c r="DA25" s="162">
        <v>56.694000000000003</v>
      </c>
      <c r="DB25" s="162">
        <v>-28.56</v>
      </c>
      <c r="DC25" s="161"/>
      <c r="DD25" s="161"/>
      <c r="DE25" s="161"/>
      <c r="DF25" s="162">
        <v>-140.6472</v>
      </c>
      <c r="DG25" s="162">
        <v>-30.772099999999998</v>
      </c>
      <c r="DH25" s="162">
        <v>-17.5167</v>
      </c>
      <c r="DI25" s="162">
        <v>-104.5</v>
      </c>
      <c r="DJ25" s="162">
        <v>-102.2</v>
      </c>
      <c r="DK25" s="162">
        <v>25.578900000000001</v>
      </c>
      <c r="DL25" s="162">
        <v>58.017000000000003</v>
      </c>
      <c r="DM25" s="162">
        <v>70.931200000000004</v>
      </c>
      <c r="DN25" s="162">
        <v>82.049599999999998</v>
      </c>
      <c r="DO25" s="162">
        <v>57.5</v>
      </c>
      <c r="DP25" s="162">
        <v>-10.84</v>
      </c>
      <c r="DQ25" s="162">
        <v>59.954000000000001</v>
      </c>
      <c r="DR25" s="162">
        <v>137.0778</v>
      </c>
      <c r="DS25" s="162">
        <v>-26.85</v>
      </c>
      <c r="DT25" s="162">
        <v>-26.92</v>
      </c>
      <c r="DU25" s="162">
        <v>112.76</v>
      </c>
      <c r="DV25" s="162">
        <v>61.19</v>
      </c>
      <c r="DW25" s="162">
        <v>139.72730000000001</v>
      </c>
      <c r="DX25" s="162">
        <v>136.43639999999999</v>
      </c>
      <c r="DY25" s="162">
        <v>34.225099999999998</v>
      </c>
      <c r="DZ25" s="162">
        <v>33.7273</v>
      </c>
      <c r="EA25" s="162">
        <v>261.45530000000002</v>
      </c>
      <c r="EB25" s="162">
        <v>217.1832</v>
      </c>
      <c r="EC25" s="162">
        <v>210.70820000000001</v>
      </c>
      <c r="ED25" s="162">
        <v>213.69210000000001</v>
      </c>
      <c r="EE25" s="162">
        <v>90.359700000000004</v>
      </c>
      <c r="EF25" s="162">
        <v>77.328400000000002</v>
      </c>
      <c r="EG25" s="162">
        <v>-23.748999999999999</v>
      </c>
      <c r="EH25" s="162">
        <v>634.66970000000003</v>
      </c>
      <c r="EI25" s="162">
        <v>108.855</v>
      </c>
      <c r="EJ25" s="161"/>
      <c r="EK25" s="162">
        <v>-33.589199999999998</v>
      </c>
      <c r="EL25" s="162">
        <v>-31.653400000000001</v>
      </c>
      <c r="EM25" s="162">
        <v>0</v>
      </c>
      <c r="EN25" s="162">
        <v>-25.042100000000001</v>
      </c>
      <c r="EO25" s="161"/>
      <c r="EP25" s="162">
        <v>138.30000000000001</v>
      </c>
      <c r="EQ25" s="162">
        <v>-37.628399999999999</v>
      </c>
      <c r="ER25" s="162">
        <v>-39.951999999999998</v>
      </c>
      <c r="ES25" s="162">
        <v>-36.129300000000001</v>
      </c>
      <c r="ET25" s="162">
        <v>0</v>
      </c>
      <c r="EU25" s="162">
        <v>-16.3</v>
      </c>
      <c r="EV25" s="162">
        <v>124.3</v>
      </c>
      <c r="EW25" s="162">
        <v>12.703900000000001</v>
      </c>
      <c r="EX25" s="162">
        <v>-99.657700000000006</v>
      </c>
      <c r="EY25" s="162">
        <v>-38.2879</v>
      </c>
      <c r="EZ25" s="162">
        <v>-37.237699999999997</v>
      </c>
      <c r="FA25" s="162">
        <v>10.1897</v>
      </c>
      <c r="FB25" s="162">
        <v>-72.004300000000001</v>
      </c>
      <c r="FC25" s="162">
        <v>39.777799999999999</v>
      </c>
      <c r="FD25" s="162">
        <v>24.575299999999999</v>
      </c>
      <c r="FE25" s="161"/>
      <c r="FF25" s="162">
        <v>24.3431</v>
      </c>
      <c r="FG25" s="162">
        <v>17.5961</v>
      </c>
      <c r="FH25" s="162">
        <v>17.858599999999999</v>
      </c>
      <c r="FI25" s="162">
        <v>17.275400000000001</v>
      </c>
      <c r="FJ25" s="162">
        <v>-8.8751999999999995</v>
      </c>
      <c r="FK25" s="162">
        <v>-9.7125000000000004</v>
      </c>
      <c r="FL25" s="162">
        <v>168.79599999999999</v>
      </c>
      <c r="FM25" s="162">
        <v>-31.975000000000001</v>
      </c>
      <c r="FN25" s="162">
        <v>-31.843499999999999</v>
      </c>
      <c r="FO25" s="162">
        <v>125.1157</v>
      </c>
      <c r="FP25" s="162">
        <v>132.48929999999999</v>
      </c>
      <c r="FQ25" s="162">
        <v>35.063400000000001</v>
      </c>
      <c r="FR25" s="162">
        <v>29.84</v>
      </c>
      <c r="FS25" s="162">
        <v>9.0730000000000004</v>
      </c>
      <c r="FT25" s="162">
        <v>1.0233000000000001</v>
      </c>
      <c r="FU25" s="162">
        <v>-4.99</v>
      </c>
      <c r="FV25" s="162">
        <v>7.6</v>
      </c>
      <c r="FW25" s="162">
        <v>34.0047</v>
      </c>
      <c r="FX25" s="161"/>
      <c r="FY25" s="162">
        <v>0.20200000000000001</v>
      </c>
      <c r="FZ25" s="162">
        <v>4.4000000000000004</v>
      </c>
      <c r="GA25" s="161"/>
      <c r="GB25" s="162">
        <v>46.82</v>
      </c>
      <c r="GC25" s="162">
        <v>-133.02869999999999</v>
      </c>
      <c r="GD25" s="162">
        <v>-123.6857</v>
      </c>
      <c r="GE25" s="162">
        <v>15.46</v>
      </c>
      <c r="GF25" s="162">
        <v>78.52</v>
      </c>
      <c r="GG25" s="162">
        <v>24.1</v>
      </c>
      <c r="GH25" s="162">
        <v>-24.989599999999999</v>
      </c>
      <c r="GI25" s="162">
        <v>-3.0539000000000001</v>
      </c>
      <c r="GJ25" s="162">
        <v>-3.0773000000000001</v>
      </c>
      <c r="GK25" s="162">
        <v>2.1017000000000001</v>
      </c>
      <c r="GL25" s="161"/>
      <c r="GM25" s="161"/>
      <c r="GN25" s="163">
        <v>-12.273300000000001</v>
      </c>
      <c r="GO25" s="162">
        <v>-39.243099999999998</v>
      </c>
      <c r="GP25" s="162">
        <v>15.6189</v>
      </c>
      <c r="GQ25" s="162">
        <v>40.853099999999998</v>
      </c>
      <c r="GR25" s="162">
        <v>62.192999999999998</v>
      </c>
      <c r="GS25" s="162">
        <v>63.0702</v>
      </c>
      <c r="GT25" s="162">
        <v>-130.87909999999999</v>
      </c>
      <c r="GU25" s="162">
        <v>-30.5502</v>
      </c>
      <c r="GV25" s="162">
        <v>32.512999999999998</v>
      </c>
      <c r="GW25" s="162">
        <v>-72.857600000000005</v>
      </c>
      <c r="GX25" s="162">
        <v>10.8422</v>
      </c>
      <c r="GY25" s="162">
        <v>13.831</v>
      </c>
      <c r="GZ25" s="162">
        <v>13.4292</v>
      </c>
      <c r="HA25" s="162">
        <v>12</v>
      </c>
      <c r="HB25" s="162">
        <v>127.4858</v>
      </c>
      <c r="HC25" s="162">
        <v>127.15819999999999</v>
      </c>
      <c r="HD25" s="162">
        <v>58.3</v>
      </c>
      <c r="HE25" s="162">
        <v>-60.983199999999997</v>
      </c>
      <c r="HF25" s="162">
        <v>-215.1677</v>
      </c>
      <c r="HG25" s="162">
        <v>222.00810000000001</v>
      </c>
      <c r="HH25" s="162">
        <v>121.61450000000001</v>
      </c>
      <c r="HI25" s="162">
        <v>-121.5732</v>
      </c>
      <c r="HJ25" s="162">
        <v>-123.1036</v>
      </c>
      <c r="HK25" s="162">
        <v>-24.866299999999999</v>
      </c>
      <c r="HL25" s="162">
        <v>-13.4338</v>
      </c>
      <c r="HM25" s="162">
        <v>76.913700000000006</v>
      </c>
      <c r="HN25" s="162">
        <v>75.954400000000007</v>
      </c>
      <c r="HO25" s="163">
        <v>-54.684649999999998</v>
      </c>
      <c r="HP25" s="163">
        <v>-54.551349999999999</v>
      </c>
      <c r="HQ25" s="162">
        <v>11.6045</v>
      </c>
      <c r="HR25" s="162">
        <v>10.6706</v>
      </c>
      <c r="HS25" s="162">
        <v>-23.191099999999999</v>
      </c>
      <c r="HT25" s="162">
        <v>-23.584599999999998</v>
      </c>
      <c r="HU25" s="162">
        <v>60.77</v>
      </c>
      <c r="HV25" s="162">
        <v>0</v>
      </c>
      <c r="HW25" s="162">
        <v>44.6</v>
      </c>
      <c r="HX25" s="162">
        <v>43</v>
      </c>
      <c r="HY25" s="162">
        <v>21.043299999999999</v>
      </c>
      <c r="HZ25" s="162">
        <v>-60.32</v>
      </c>
      <c r="IA25" s="162">
        <v>-392.60930000000002</v>
      </c>
      <c r="IB25" s="161"/>
      <c r="IC25" s="162">
        <v>140.11009999999999</v>
      </c>
      <c r="ID25" s="162">
        <v>8.3000000000000007</v>
      </c>
      <c r="IE25" s="162">
        <v>40.5</v>
      </c>
      <c r="IF25" s="162">
        <v>-8.8000000000000007</v>
      </c>
      <c r="IG25" s="162">
        <v>-8.6999999999999993</v>
      </c>
      <c r="IH25" s="162">
        <v>1.3835</v>
      </c>
      <c r="II25" s="163">
        <v>1.0507500000000001</v>
      </c>
      <c r="IJ25" s="162">
        <v>-119.4071</v>
      </c>
      <c r="IK25" s="162">
        <v>-76.251000000000005</v>
      </c>
      <c r="IL25" s="162">
        <v>134.89150000000001</v>
      </c>
      <c r="IM25" s="162">
        <v>97.913600000000002</v>
      </c>
      <c r="IN25" s="162">
        <v>9.7878000000000007</v>
      </c>
      <c r="IO25" s="162">
        <v>-93.062100000000001</v>
      </c>
      <c r="IP25" s="162">
        <v>84.701599999999999</v>
      </c>
      <c r="IQ25" s="162">
        <v>-155.86580000000001</v>
      </c>
      <c r="IR25" s="162">
        <v>0</v>
      </c>
      <c r="IS25" s="162">
        <v>-88.011300000000006</v>
      </c>
      <c r="IT25" s="162">
        <v>188.20910000000001</v>
      </c>
      <c r="IU25" s="162">
        <v>185.93459999999999</v>
      </c>
      <c r="IV25" s="162">
        <v>161.126</v>
      </c>
      <c r="IW25" s="162">
        <v>-131.46530000000001</v>
      </c>
      <c r="IX25" s="162">
        <v>17.3291</v>
      </c>
      <c r="IY25" s="162">
        <v>-113.3558</v>
      </c>
      <c r="IZ25" s="162">
        <v>114.35760000000001</v>
      </c>
      <c r="JA25" s="162">
        <v>-12.6304</v>
      </c>
      <c r="JB25" s="161"/>
      <c r="JC25" s="162">
        <v>22.96</v>
      </c>
      <c r="JD25" s="162">
        <v>6.484</v>
      </c>
      <c r="JE25" s="162">
        <v>6.4880000000000004</v>
      </c>
      <c r="JF25" s="162">
        <v>-22.96</v>
      </c>
      <c r="JG25" s="162">
        <v>0</v>
      </c>
      <c r="JH25" s="161"/>
      <c r="JI25" s="162">
        <v>-2.9000000000000001E-2</v>
      </c>
      <c r="JJ25" s="162">
        <v>-17.225899999999999</v>
      </c>
      <c r="JK25" s="162">
        <v>-9.7856000000000005</v>
      </c>
      <c r="JL25" s="162">
        <v>0</v>
      </c>
      <c r="JM25" s="162">
        <v>48.540999999999997</v>
      </c>
      <c r="JN25" s="162">
        <v>49.707999999999998</v>
      </c>
      <c r="JO25" s="162">
        <v>11.3825</v>
      </c>
      <c r="JP25" s="162">
        <v>13.562799999999999</v>
      </c>
      <c r="JQ25" s="162">
        <v>50.675699999999999</v>
      </c>
      <c r="JR25" s="162">
        <v>49.722700000000003</v>
      </c>
      <c r="JS25" s="162">
        <v>49.380099999999999</v>
      </c>
      <c r="JT25" s="161"/>
      <c r="JU25" s="162">
        <v>-40.200000000000003</v>
      </c>
      <c r="JV25" s="162">
        <v>27.546500000000002</v>
      </c>
      <c r="JW25" s="162">
        <v>7.17</v>
      </c>
      <c r="JX25" s="161"/>
      <c r="JY25" s="162">
        <v>-13.1799</v>
      </c>
      <c r="JZ25" s="162">
        <v>51.498699999999999</v>
      </c>
      <c r="KA25" s="162">
        <v>25.264700000000001</v>
      </c>
      <c r="KB25" s="162">
        <v>-13.6812</v>
      </c>
      <c r="KC25" s="162">
        <v>-51.508000000000003</v>
      </c>
      <c r="KD25" s="162">
        <v>12.8477</v>
      </c>
      <c r="KE25" s="162">
        <v>37.4863</v>
      </c>
      <c r="KF25" s="162">
        <v>31.8</v>
      </c>
      <c r="KG25" s="162">
        <v>-31.3</v>
      </c>
      <c r="KH25" s="162">
        <v>-91.842799999999997</v>
      </c>
      <c r="KI25" s="162">
        <v>116.4676</v>
      </c>
    </row>
    <row r="26" spans="1:295" ht="18" customHeight="1" x14ac:dyDescent="0.3">
      <c r="A26" s="160" t="s">
        <v>53</v>
      </c>
      <c r="B26" s="160" t="s">
        <v>852</v>
      </c>
      <c r="C26" s="164"/>
      <c r="D26" s="166">
        <v>19.069500000000001</v>
      </c>
      <c r="E26" s="166">
        <v>-22.686699999999998</v>
      </c>
      <c r="F26" s="165">
        <v>7.4951999999999996</v>
      </c>
      <c r="G26" s="165">
        <v>0</v>
      </c>
      <c r="H26" s="164"/>
      <c r="I26" s="165">
        <v>45.586500000000001</v>
      </c>
      <c r="J26" s="165">
        <v>-81.944500000000005</v>
      </c>
      <c r="K26" s="165">
        <v>61.053600000000003</v>
      </c>
      <c r="L26" s="165">
        <v>30.9711</v>
      </c>
      <c r="M26" s="165">
        <v>30.291399999999999</v>
      </c>
      <c r="N26" s="165">
        <v>19.98</v>
      </c>
      <c r="O26" s="166">
        <v>-64</v>
      </c>
      <c r="P26" s="165">
        <v>61.6</v>
      </c>
      <c r="Q26" s="165">
        <v>21.527999999999999</v>
      </c>
      <c r="R26" s="165">
        <v>-61.6</v>
      </c>
      <c r="S26" s="165">
        <v>13.276300000000001</v>
      </c>
      <c r="T26" s="165">
        <v>35.636600000000001</v>
      </c>
      <c r="U26" s="165">
        <v>17.2498</v>
      </c>
      <c r="V26" s="165">
        <v>17.386800000000001</v>
      </c>
      <c r="W26" s="165">
        <v>28.587700000000002</v>
      </c>
      <c r="X26" s="165">
        <v>17.189399999999999</v>
      </c>
      <c r="Y26" s="165">
        <v>6.3083999999999998</v>
      </c>
      <c r="Z26" s="165">
        <v>7.7958999999999996</v>
      </c>
      <c r="AA26" s="164"/>
      <c r="AB26" s="164"/>
      <c r="AC26" s="165">
        <v>-43.55</v>
      </c>
      <c r="AD26" s="165">
        <v>-43.24</v>
      </c>
      <c r="AE26" s="164"/>
      <c r="AF26" s="165">
        <v>-19.98</v>
      </c>
      <c r="AG26" s="165">
        <v>66</v>
      </c>
      <c r="AH26" s="165">
        <v>21.327999999999999</v>
      </c>
      <c r="AI26" s="165">
        <v>0.184</v>
      </c>
      <c r="AJ26" s="165">
        <v>-45.74</v>
      </c>
      <c r="AK26" s="165">
        <v>-46.11</v>
      </c>
      <c r="AL26" s="165">
        <v>-36.28</v>
      </c>
      <c r="AM26" s="165">
        <v>46.46</v>
      </c>
      <c r="AN26" s="165">
        <v>46.5</v>
      </c>
      <c r="AO26" s="165">
        <v>20.683</v>
      </c>
      <c r="AP26" s="165">
        <v>-4.2512999999999996</v>
      </c>
      <c r="AQ26" s="165">
        <v>67.064899999999994</v>
      </c>
      <c r="AR26" s="165">
        <v>69.993499999999997</v>
      </c>
      <c r="AS26" s="165">
        <v>53.302100000000003</v>
      </c>
      <c r="AT26" s="165">
        <v>-41.929200000000002</v>
      </c>
      <c r="AU26" s="165">
        <v>-43.552599999999998</v>
      </c>
      <c r="AV26" s="165">
        <v>0</v>
      </c>
      <c r="AW26" s="165">
        <v>53.530799999999999</v>
      </c>
      <c r="AX26" s="165">
        <v>76.490700000000004</v>
      </c>
      <c r="AY26" s="165">
        <v>77.964299999999994</v>
      </c>
      <c r="AZ26" s="165">
        <v>0</v>
      </c>
      <c r="BA26" s="165">
        <v>88.733999999999995</v>
      </c>
      <c r="BB26" s="165">
        <v>-609.11090000000002</v>
      </c>
      <c r="BC26" s="165">
        <v>8.0147999999999993</v>
      </c>
      <c r="BD26" s="165">
        <v>-8.1</v>
      </c>
      <c r="BE26" s="165">
        <v>-12.3</v>
      </c>
      <c r="BF26" s="165">
        <v>49.108400000000003</v>
      </c>
      <c r="BG26" s="165">
        <v>47.753599999999999</v>
      </c>
      <c r="BH26" s="165">
        <v>-3.8157999999999999</v>
      </c>
      <c r="BI26" s="164"/>
      <c r="BJ26" s="165">
        <v>-101.09990000000001</v>
      </c>
      <c r="BK26" s="165">
        <v>5.7542999999999997</v>
      </c>
      <c r="BL26" s="165">
        <v>8.8510000000000009</v>
      </c>
      <c r="BM26" s="165">
        <v>5.9809000000000001</v>
      </c>
      <c r="BN26" s="165">
        <v>650.07460000000003</v>
      </c>
      <c r="BO26" s="165">
        <v>180.2423</v>
      </c>
      <c r="BP26" s="165">
        <v>180.9442</v>
      </c>
      <c r="BQ26" s="165">
        <v>-629.28110000000004</v>
      </c>
      <c r="BR26" s="165">
        <v>628.86599999999999</v>
      </c>
      <c r="BS26" s="164"/>
      <c r="BT26" s="165">
        <v>-84.388099999999994</v>
      </c>
      <c r="BU26" s="165">
        <v>85.88</v>
      </c>
      <c r="BV26" s="165">
        <v>102.2804</v>
      </c>
      <c r="BW26" s="165">
        <v>19.82</v>
      </c>
      <c r="BX26" s="165">
        <v>27.74</v>
      </c>
      <c r="BY26" s="165">
        <v>103.54</v>
      </c>
      <c r="BZ26" s="165">
        <v>0</v>
      </c>
      <c r="CA26" s="165">
        <v>7.5057999999999998</v>
      </c>
      <c r="CB26" s="165">
        <v>6.97</v>
      </c>
      <c r="CC26" s="165">
        <v>56.969900000000003</v>
      </c>
      <c r="CD26" s="165">
        <v>58.021099999999997</v>
      </c>
      <c r="CE26" s="165">
        <v>33.222099999999998</v>
      </c>
      <c r="CF26" s="164"/>
      <c r="CG26" s="165">
        <v>-197.96369999999999</v>
      </c>
      <c r="CH26" s="165">
        <v>12.587</v>
      </c>
      <c r="CI26" s="164"/>
      <c r="CJ26" s="164"/>
      <c r="CK26" s="164"/>
      <c r="CL26" s="165">
        <v>102.7</v>
      </c>
      <c r="CM26" s="165">
        <v>94</v>
      </c>
      <c r="CN26" s="165">
        <v>-15.12</v>
      </c>
      <c r="CO26" s="165">
        <v>75.805599999999998</v>
      </c>
      <c r="CP26" s="165">
        <v>72.978099999999998</v>
      </c>
      <c r="CQ26" s="165">
        <v>73.931700000000006</v>
      </c>
      <c r="CR26" s="165">
        <v>-20.582100000000001</v>
      </c>
      <c r="CS26" s="165">
        <v>-18.989599999999999</v>
      </c>
      <c r="CT26" s="165">
        <v>83.526899999999998</v>
      </c>
      <c r="CU26" s="165">
        <v>-121.1541</v>
      </c>
      <c r="CV26" s="165">
        <v>94.993899999999996</v>
      </c>
      <c r="CW26" s="165">
        <v>12.8918</v>
      </c>
      <c r="CX26" s="165">
        <v>63.24</v>
      </c>
      <c r="CY26" s="165">
        <v>34.270000000000003</v>
      </c>
      <c r="CZ26" s="165">
        <v>62.351100000000002</v>
      </c>
      <c r="DA26" s="165">
        <v>58.451799999999999</v>
      </c>
      <c r="DB26" s="165">
        <v>-29.79</v>
      </c>
      <c r="DC26" s="164"/>
      <c r="DD26" s="164"/>
      <c r="DE26" s="164"/>
      <c r="DF26" s="165">
        <v>-140.05369999999999</v>
      </c>
      <c r="DG26" s="165">
        <v>-30.6755</v>
      </c>
      <c r="DH26" s="165">
        <v>-18.371400000000001</v>
      </c>
      <c r="DI26" s="165">
        <v>-108.4</v>
      </c>
      <c r="DJ26" s="165">
        <v>-108.1</v>
      </c>
      <c r="DK26" s="165">
        <v>26.512799999999999</v>
      </c>
      <c r="DL26" s="165">
        <v>59.4818</v>
      </c>
      <c r="DM26" s="165">
        <v>70.931200000000004</v>
      </c>
      <c r="DN26" s="165">
        <v>84.393299999999996</v>
      </c>
      <c r="DO26" s="165">
        <v>59.46</v>
      </c>
      <c r="DP26" s="165">
        <v>-10.51</v>
      </c>
      <c r="DQ26" s="165">
        <v>62.077500000000001</v>
      </c>
      <c r="DR26" s="165">
        <v>137.5078</v>
      </c>
      <c r="DS26" s="165">
        <v>-25.02</v>
      </c>
      <c r="DT26" s="165">
        <v>-25.6</v>
      </c>
      <c r="DU26" s="165">
        <v>105.41</v>
      </c>
      <c r="DV26" s="165">
        <v>64.650000000000006</v>
      </c>
      <c r="DW26" s="165">
        <v>139.27269999999999</v>
      </c>
      <c r="DX26" s="165">
        <v>134.72730000000001</v>
      </c>
      <c r="DY26" s="165">
        <v>33.471400000000003</v>
      </c>
      <c r="DZ26" s="165">
        <v>32.2727</v>
      </c>
      <c r="EA26" s="165">
        <v>261.08730000000003</v>
      </c>
      <c r="EB26" s="165">
        <v>219.83099999999999</v>
      </c>
      <c r="EC26" s="165">
        <v>210.92750000000001</v>
      </c>
      <c r="ED26" s="165">
        <v>215.27680000000001</v>
      </c>
      <c r="EE26" s="165">
        <v>94.956299999999999</v>
      </c>
      <c r="EF26" s="165">
        <v>81.4114</v>
      </c>
      <c r="EG26" s="165">
        <v>-23.696000000000002</v>
      </c>
      <c r="EH26" s="165">
        <v>640.56470000000002</v>
      </c>
      <c r="EI26" s="165">
        <v>113.6284</v>
      </c>
      <c r="EJ26" s="164"/>
      <c r="EK26" s="165">
        <v>-34.154400000000003</v>
      </c>
      <c r="EL26" s="165">
        <v>-31.161000000000001</v>
      </c>
      <c r="EM26" s="165">
        <v>-11.9459</v>
      </c>
      <c r="EN26" s="165">
        <v>-16.442</v>
      </c>
      <c r="EO26" s="164"/>
      <c r="EP26" s="165">
        <v>176.7</v>
      </c>
      <c r="EQ26" s="165">
        <v>-45.474899999999998</v>
      </c>
      <c r="ER26" s="165">
        <v>-45.698599999999999</v>
      </c>
      <c r="ES26" s="165">
        <v>-43.912999999999997</v>
      </c>
      <c r="ET26" s="165">
        <v>14.82</v>
      </c>
      <c r="EU26" s="165">
        <v>-12.22</v>
      </c>
      <c r="EV26" s="165">
        <v>107.7</v>
      </c>
      <c r="EW26" s="165">
        <v>13.225099999999999</v>
      </c>
      <c r="EX26" s="165">
        <v>-87.2791</v>
      </c>
      <c r="EY26" s="165">
        <v>-39.996000000000002</v>
      </c>
      <c r="EZ26" s="165">
        <v>-39.0976</v>
      </c>
      <c r="FA26" s="165">
        <v>9.5603999999999996</v>
      </c>
      <c r="FB26" s="165">
        <v>-80.240300000000005</v>
      </c>
      <c r="FC26" s="165">
        <v>44.913899999999998</v>
      </c>
      <c r="FD26" s="165">
        <v>25.52</v>
      </c>
      <c r="FE26" s="164"/>
      <c r="FF26" s="165">
        <v>25.238399999999999</v>
      </c>
      <c r="FG26" s="165">
        <v>18.423999999999999</v>
      </c>
      <c r="FH26" s="165">
        <v>18.628399999999999</v>
      </c>
      <c r="FI26" s="165">
        <v>18.126300000000001</v>
      </c>
      <c r="FJ26" s="165">
        <v>-7.3681000000000001</v>
      </c>
      <c r="FK26" s="165">
        <v>-7.8704000000000001</v>
      </c>
      <c r="FL26" s="165">
        <v>168.2936</v>
      </c>
      <c r="FM26" s="165">
        <v>-30.441400000000002</v>
      </c>
      <c r="FN26" s="165">
        <v>-31.194299999999998</v>
      </c>
      <c r="FO26" s="165">
        <v>127.4284</v>
      </c>
      <c r="FP26" s="165">
        <v>137.89359999999999</v>
      </c>
      <c r="FQ26" s="165">
        <v>27.6585</v>
      </c>
      <c r="FR26" s="165">
        <v>32.93</v>
      </c>
      <c r="FS26" s="165">
        <v>12.674099999999999</v>
      </c>
      <c r="FT26" s="165">
        <v>0.99890000000000001</v>
      </c>
      <c r="FU26" s="165">
        <v>-7.43</v>
      </c>
      <c r="FV26" s="165">
        <v>8.49</v>
      </c>
      <c r="FW26" s="165">
        <v>27.863499999999998</v>
      </c>
      <c r="FX26" s="164"/>
      <c r="FY26" s="165">
        <v>0.42499999999999999</v>
      </c>
      <c r="FZ26" s="165">
        <v>4.3780000000000001</v>
      </c>
      <c r="GA26" s="164"/>
      <c r="GB26" s="165">
        <v>46.55</v>
      </c>
      <c r="GC26" s="165">
        <v>-136.92660000000001</v>
      </c>
      <c r="GD26" s="165">
        <v>-124.459</v>
      </c>
      <c r="GE26" s="165">
        <v>16.28</v>
      </c>
      <c r="GF26" s="165">
        <v>81.476399999999998</v>
      </c>
      <c r="GG26" s="165">
        <v>25.4</v>
      </c>
      <c r="GH26" s="165">
        <v>-22.235199999999999</v>
      </c>
      <c r="GI26" s="165">
        <v>-4.3517000000000001</v>
      </c>
      <c r="GJ26" s="165">
        <v>-4.5929000000000002</v>
      </c>
      <c r="GK26" s="165">
        <v>2.1172</v>
      </c>
      <c r="GL26" s="164"/>
      <c r="GM26" s="164"/>
      <c r="GN26" s="165">
        <v>-12.462999999999999</v>
      </c>
      <c r="GO26" s="165">
        <v>-43.032699999999998</v>
      </c>
      <c r="GP26" s="165">
        <v>14.233599999999999</v>
      </c>
      <c r="GQ26" s="165">
        <v>45.102800000000002</v>
      </c>
      <c r="GR26" s="165">
        <v>62.438499999999998</v>
      </c>
      <c r="GS26" s="165">
        <v>63.686199999999999</v>
      </c>
      <c r="GT26" s="165">
        <v>-130.68219999999999</v>
      </c>
      <c r="GU26" s="165">
        <v>-32.729900000000001</v>
      </c>
      <c r="GV26" s="165">
        <v>32.5244</v>
      </c>
      <c r="GW26" s="165">
        <v>-78.983999999999995</v>
      </c>
      <c r="GX26" s="165">
        <v>10.707100000000001</v>
      </c>
      <c r="GY26" s="165">
        <v>14.3095</v>
      </c>
      <c r="GZ26" s="165">
        <v>13.8828</v>
      </c>
      <c r="HA26" s="166">
        <v>12.30735</v>
      </c>
      <c r="HB26" s="165">
        <v>130.10230000000001</v>
      </c>
      <c r="HC26" s="165">
        <v>130.13290000000001</v>
      </c>
      <c r="HD26" s="165">
        <v>108.1</v>
      </c>
      <c r="HE26" s="165">
        <v>-108.39409999999999</v>
      </c>
      <c r="HF26" s="165">
        <v>-271.21980000000002</v>
      </c>
      <c r="HG26" s="165">
        <v>275.21859999999998</v>
      </c>
      <c r="HH26" s="165">
        <v>154.11340000000001</v>
      </c>
      <c r="HI26" s="165">
        <v>-125.39960000000001</v>
      </c>
      <c r="HJ26" s="165">
        <v>-123.5278</v>
      </c>
      <c r="HK26" s="165">
        <v>-24.0063</v>
      </c>
      <c r="HL26" s="165">
        <v>-12.2775</v>
      </c>
      <c r="HM26" s="165">
        <v>74.8202</v>
      </c>
      <c r="HN26" s="165">
        <v>76.903800000000004</v>
      </c>
      <c r="HO26" s="165">
        <v>-52.879800000000003</v>
      </c>
      <c r="HP26" s="165">
        <v>-52.125599999999999</v>
      </c>
      <c r="HQ26" s="165">
        <v>11.593500000000001</v>
      </c>
      <c r="HR26" s="165">
        <v>11.483599999999999</v>
      </c>
      <c r="HS26" s="165">
        <v>-20.9754</v>
      </c>
      <c r="HT26" s="165">
        <v>-21.217700000000001</v>
      </c>
      <c r="HU26" s="165">
        <v>59.78</v>
      </c>
      <c r="HV26" s="165">
        <v>0</v>
      </c>
      <c r="HW26" s="165">
        <v>42.1</v>
      </c>
      <c r="HX26" s="165">
        <v>42.8</v>
      </c>
      <c r="HY26" s="165">
        <v>21.124400000000001</v>
      </c>
      <c r="HZ26" s="165">
        <v>-63.44</v>
      </c>
      <c r="IA26" s="165">
        <v>-403.31119999999999</v>
      </c>
      <c r="IB26" s="164"/>
      <c r="IC26" s="165">
        <v>152.82339999999999</v>
      </c>
      <c r="ID26" s="165">
        <v>8.8000000000000007</v>
      </c>
      <c r="IE26" s="165">
        <v>41.7</v>
      </c>
      <c r="IF26" s="165">
        <v>-9.6</v>
      </c>
      <c r="IG26" s="165">
        <v>-9.6</v>
      </c>
      <c r="IH26" s="165">
        <v>1.415</v>
      </c>
      <c r="II26" s="165">
        <v>1.0671999999999999</v>
      </c>
      <c r="IJ26" s="165">
        <v>-145.70699999999999</v>
      </c>
      <c r="IK26" s="165">
        <v>-82.908699999999996</v>
      </c>
      <c r="IL26" s="165">
        <v>135.43379999999999</v>
      </c>
      <c r="IM26" s="165">
        <v>91.890199999999993</v>
      </c>
      <c r="IN26" s="165">
        <v>-3.2542</v>
      </c>
      <c r="IO26" s="165">
        <v>-89.206999999999994</v>
      </c>
      <c r="IP26" s="165">
        <v>80.906800000000004</v>
      </c>
      <c r="IQ26" s="165">
        <v>-161.17529999999999</v>
      </c>
      <c r="IR26" s="165">
        <v>0</v>
      </c>
      <c r="IS26" s="165">
        <v>-81.322699999999998</v>
      </c>
      <c r="IT26" s="165">
        <v>187.0592</v>
      </c>
      <c r="IU26" s="165">
        <v>183.876</v>
      </c>
      <c r="IV26" s="165">
        <v>163.68209999999999</v>
      </c>
      <c r="IW26" s="165">
        <v>-128.65610000000001</v>
      </c>
      <c r="IX26" s="165">
        <v>17.049900000000001</v>
      </c>
      <c r="IY26" s="165">
        <v>-110.0228</v>
      </c>
      <c r="IZ26" s="165">
        <v>108.2773</v>
      </c>
      <c r="JA26" s="165">
        <v>-12.259600000000001</v>
      </c>
      <c r="JB26" s="164"/>
      <c r="JC26" s="165">
        <v>22.64</v>
      </c>
      <c r="JD26" s="165">
        <v>6.532</v>
      </c>
      <c r="JE26" s="165">
        <v>6.5030000000000001</v>
      </c>
      <c r="JF26" s="165">
        <v>-22.96</v>
      </c>
      <c r="JG26" s="165">
        <v>0</v>
      </c>
      <c r="JH26" s="164"/>
      <c r="JI26" s="165">
        <v>-2.9000000000000001E-2</v>
      </c>
      <c r="JJ26" s="165">
        <v>-17.0214</v>
      </c>
      <c r="JK26" s="165">
        <v>-9.6971000000000007</v>
      </c>
      <c r="JL26" s="165">
        <v>0</v>
      </c>
      <c r="JM26" s="165">
        <v>52.293999999999997</v>
      </c>
      <c r="JN26" s="165">
        <v>52.396999999999998</v>
      </c>
      <c r="JO26" s="165">
        <v>11.285600000000001</v>
      </c>
      <c r="JP26" s="165">
        <v>13.5618</v>
      </c>
      <c r="JQ26" s="165">
        <v>48.522300000000001</v>
      </c>
      <c r="JR26" s="165">
        <v>49.517000000000003</v>
      </c>
      <c r="JS26" s="165">
        <v>48.662100000000002</v>
      </c>
      <c r="JT26" s="164"/>
      <c r="JU26" s="165">
        <v>-39.700000000000003</v>
      </c>
      <c r="JV26" s="165">
        <v>26.4438</v>
      </c>
      <c r="JW26" s="165">
        <v>7.53</v>
      </c>
      <c r="JX26" s="164"/>
      <c r="JY26" s="165">
        <v>-14.535399999999999</v>
      </c>
      <c r="JZ26" s="165">
        <v>51.577399999999997</v>
      </c>
      <c r="KA26" s="165">
        <v>24.0321</v>
      </c>
      <c r="KB26" s="165">
        <v>-14.2258</v>
      </c>
      <c r="KC26" s="165">
        <v>-50.766100000000002</v>
      </c>
      <c r="KD26" s="165">
        <v>11.6289</v>
      </c>
      <c r="KE26" s="165">
        <v>38.5931</v>
      </c>
      <c r="KF26" s="165">
        <v>29.8</v>
      </c>
      <c r="KG26" s="165">
        <v>-30.7</v>
      </c>
      <c r="KH26" s="165">
        <v>-118.5967</v>
      </c>
      <c r="KI26" s="165">
        <v>137.50020000000001</v>
      </c>
    </row>
    <row r="27" spans="1:295" ht="18" customHeight="1" x14ac:dyDescent="0.3">
      <c r="A27" s="160" t="s">
        <v>53</v>
      </c>
      <c r="B27" s="160" t="s">
        <v>853</v>
      </c>
      <c r="C27" s="164"/>
      <c r="D27" s="165">
        <v>19.055099999999999</v>
      </c>
      <c r="E27" s="165">
        <v>-22.711600000000001</v>
      </c>
      <c r="F27" s="165">
        <v>7.7245999999999997</v>
      </c>
      <c r="G27" s="165">
        <v>0</v>
      </c>
      <c r="H27" s="164"/>
      <c r="I27" s="165">
        <v>47.825400000000002</v>
      </c>
      <c r="J27" s="165">
        <v>-84.778400000000005</v>
      </c>
      <c r="K27" s="165">
        <v>62.754199999999997</v>
      </c>
      <c r="L27" s="165">
        <v>31.657</v>
      </c>
      <c r="M27" s="165">
        <v>31.148700000000002</v>
      </c>
      <c r="N27" s="165">
        <v>17.760000000000002</v>
      </c>
      <c r="O27" s="166">
        <v>-66.2</v>
      </c>
      <c r="P27" s="165">
        <v>66</v>
      </c>
      <c r="Q27" s="165">
        <v>22.356000000000002</v>
      </c>
      <c r="R27" s="165">
        <v>-63.8</v>
      </c>
      <c r="S27" s="165">
        <v>12.7522</v>
      </c>
      <c r="T27" s="165">
        <v>37.920999999999999</v>
      </c>
      <c r="U27" s="165">
        <v>15.0426</v>
      </c>
      <c r="V27" s="165">
        <v>15.1386</v>
      </c>
      <c r="W27" s="165">
        <v>24.7911</v>
      </c>
      <c r="X27" s="165">
        <v>8.0965000000000007</v>
      </c>
      <c r="Y27" s="165">
        <v>6.0244999999999997</v>
      </c>
      <c r="Z27" s="165">
        <v>7.4428000000000001</v>
      </c>
      <c r="AA27" s="164"/>
      <c r="AB27" s="164"/>
      <c r="AC27" s="165">
        <v>-45.58</v>
      </c>
      <c r="AD27" s="165">
        <v>-45.43</v>
      </c>
      <c r="AE27" s="164"/>
      <c r="AF27" s="165">
        <v>-17.760000000000002</v>
      </c>
      <c r="AG27" s="165">
        <v>68.2</v>
      </c>
      <c r="AH27" s="165">
        <v>20.85</v>
      </c>
      <c r="AI27" s="165">
        <v>0.18099999999999999</v>
      </c>
      <c r="AJ27" s="165">
        <v>-47.83</v>
      </c>
      <c r="AK27" s="165">
        <v>-49.65</v>
      </c>
      <c r="AL27" s="165">
        <v>-37.96</v>
      </c>
      <c r="AM27" s="165">
        <v>48.98</v>
      </c>
      <c r="AN27" s="165">
        <v>48.37</v>
      </c>
      <c r="AO27" s="165">
        <v>20.8477</v>
      </c>
      <c r="AP27" s="165">
        <v>-3.79</v>
      </c>
      <c r="AQ27" s="165">
        <v>68.824100000000001</v>
      </c>
      <c r="AR27" s="165">
        <v>71.1875</v>
      </c>
      <c r="AS27" s="165">
        <v>53.0473</v>
      </c>
      <c r="AT27" s="165">
        <v>-45.144199999999998</v>
      </c>
      <c r="AU27" s="165">
        <v>-45.771099999999997</v>
      </c>
      <c r="AV27" s="165">
        <v>0</v>
      </c>
      <c r="AW27" s="165">
        <v>25.068999999999999</v>
      </c>
      <c r="AX27" s="165">
        <v>77.562399999999997</v>
      </c>
      <c r="AY27" s="165">
        <v>78.232200000000006</v>
      </c>
      <c r="AZ27" s="165">
        <v>0</v>
      </c>
      <c r="BA27" s="165">
        <v>86.561000000000007</v>
      </c>
      <c r="BB27" s="165">
        <v>-629.57119999999998</v>
      </c>
      <c r="BC27" s="165">
        <v>8.2552000000000003</v>
      </c>
      <c r="BD27" s="165">
        <v>-12.9</v>
      </c>
      <c r="BE27" s="165">
        <v>-13.1</v>
      </c>
      <c r="BF27" s="165">
        <v>52.114199999999997</v>
      </c>
      <c r="BG27" s="165">
        <v>47.685899999999997</v>
      </c>
      <c r="BH27" s="165">
        <v>-3.7029999999999998</v>
      </c>
      <c r="BI27" s="164"/>
      <c r="BJ27" s="165">
        <v>-103.93429999999999</v>
      </c>
      <c r="BK27" s="165">
        <v>7.1859000000000002</v>
      </c>
      <c r="BL27" s="165">
        <v>8.7067999999999994</v>
      </c>
      <c r="BM27" s="165">
        <v>5.9992999999999999</v>
      </c>
      <c r="BN27" s="165">
        <v>667.01229999999998</v>
      </c>
      <c r="BO27" s="165">
        <v>188.20760000000001</v>
      </c>
      <c r="BP27" s="165">
        <v>188.63480000000001</v>
      </c>
      <c r="BQ27" s="165">
        <v>-629.08630000000005</v>
      </c>
      <c r="BR27" s="165">
        <v>663.30550000000005</v>
      </c>
      <c r="BS27" s="164"/>
      <c r="BT27" s="165">
        <v>-80.162499999999994</v>
      </c>
      <c r="BU27" s="165">
        <v>81.955799999999996</v>
      </c>
      <c r="BV27" s="165">
        <v>105.913</v>
      </c>
      <c r="BW27" s="165">
        <v>20.07</v>
      </c>
      <c r="BX27" s="165">
        <v>28.13</v>
      </c>
      <c r="BY27" s="165">
        <v>105.68</v>
      </c>
      <c r="BZ27" s="165">
        <v>0</v>
      </c>
      <c r="CA27" s="165">
        <v>1.6116999999999999</v>
      </c>
      <c r="CB27" s="165">
        <v>2.9512</v>
      </c>
      <c r="CC27" s="165">
        <v>58.133800000000001</v>
      </c>
      <c r="CD27" s="165">
        <v>58.7607</v>
      </c>
      <c r="CE27" s="165">
        <v>31.532699999999998</v>
      </c>
      <c r="CF27" s="164"/>
      <c r="CG27" s="165">
        <v>-206.9057</v>
      </c>
      <c r="CH27" s="165">
        <v>15.2318</v>
      </c>
      <c r="CI27" s="164"/>
      <c r="CJ27" s="164"/>
      <c r="CK27" s="164"/>
      <c r="CL27" s="165">
        <v>103.6</v>
      </c>
      <c r="CM27" s="165">
        <v>94.6</v>
      </c>
      <c r="CN27" s="165">
        <v>-15.4</v>
      </c>
      <c r="CO27" s="165">
        <v>74.799800000000005</v>
      </c>
      <c r="CP27" s="165">
        <v>72.0214</v>
      </c>
      <c r="CQ27" s="165">
        <v>73.489800000000002</v>
      </c>
      <c r="CR27" s="165">
        <v>-18.020700000000001</v>
      </c>
      <c r="CS27" s="165">
        <v>-16.5428</v>
      </c>
      <c r="CT27" s="165">
        <v>82.903099999999995</v>
      </c>
      <c r="CU27" s="165">
        <v>-124.44110000000001</v>
      </c>
      <c r="CV27" s="165">
        <v>96.9131</v>
      </c>
      <c r="CW27" s="165">
        <v>13.3536</v>
      </c>
      <c r="CX27" s="165">
        <v>60.3</v>
      </c>
      <c r="CY27" s="165">
        <v>33.28</v>
      </c>
      <c r="CZ27" s="165">
        <v>63.757300000000001</v>
      </c>
      <c r="DA27" s="165">
        <v>60.209699999999998</v>
      </c>
      <c r="DB27" s="165">
        <v>-30.38</v>
      </c>
      <c r="DC27" s="165">
        <v>-3.7679</v>
      </c>
      <c r="DD27" s="164"/>
      <c r="DE27" s="164"/>
      <c r="DF27" s="165">
        <v>-140.577</v>
      </c>
      <c r="DG27" s="165">
        <v>-32.653100000000002</v>
      </c>
      <c r="DH27" s="165">
        <v>-18.582799999999999</v>
      </c>
      <c r="DI27" s="165">
        <v>-113.7</v>
      </c>
      <c r="DJ27" s="165">
        <v>-113.3</v>
      </c>
      <c r="DK27" s="165">
        <v>26.6721</v>
      </c>
      <c r="DL27" s="165">
        <v>61.239600000000003</v>
      </c>
      <c r="DM27" s="165">
        <v>72.809799999999996</v>
      </c>
      <c r="DN27" s="165">
        <v>86.737099999999998</v>
      </c>
      <c r="DO27" s="165">
        <v>60.71</v>
      </c>
      <c r="DP27" s="165">
        <v>-10.9</v>
      </c>
      <c r="DQ27" s="165">
        <v>64.3095</v>
      </c>
      <c r="DR27" s="165">
        <v>142.97309999999999</v>
      </c>
      <c r="DS27" s="165">
        <v>-24.67</v>
      </c>
      <c r="DT27" s="165">
        <v>-24.91</v>
      </c>
      <c r="DU27" s="165">
        <v>104.79</v>
      </c>
      <c r="DV27" s="165">
        <v>65.47</v>
      </c>
      <c r="DW27" s="165">
        <v>142.6182</v>
      </c>
      <c r="DX27" s="165">
        <v>140.05459999999999</v>
      </c>
      <c r="DY27" s="165">
        <v>32.5092</v>
      </c>
      <c r="DZ27" s="165">
        <v>31.3</v>
      </c>
      <c r="EA27" s="165">
        <v>269.76139999999998</v>
      </c>
      <c r="EB27" s="165">
        <v>221.44630000000001</v>
      </c>
      <c r="EC27" s="165">
        <v>216.0889</v>
      </c>
      <c r="ED27" s="165">
        <v>215.65190000000001</v>
      </c>
      <c r="EE27" s="165">
        <v>97.755799999999994</v>
      </c>
      <c r="EF27" s="165">
        <v>86.209800000000001</v>
      </c>
      <c r="EG27" s="165">
        <v>-24.779</v>
      </c>
      <c r="EH27" s="165">
        <v>641.60109999999997</v>
      </c>
      <c r="EI27" s="165">
        <v>95.267499999999998</v>
      </c>
      <c r="EJ27" s="164"/>
      <c r="EK27" s="165">
        <v>-35.146700000000003</v>
      </c>
      <c r="EL27" s="165">
        <v>-31.770199999999999</v>
      </c>
      <c r="EM27" s="165">
        <v>0</v>
      </c>
      <c r="EN27" s="165">
        <v>-8.6934000000000005</v>
      </c>
      <c r="EO27" s="164"/>
      <c r="EP27" s="165">
        <v>152.124</v>
      </c>
      <c r="EQ27" s="165">
        <v>-48.771599999999999</v>
      </c>
      <c r="ER27" s="165">
        <v>-49.446399999999997</v>
      </c>
      <c r="ES27" s="165">
        <v>-45.003799999999998</v>
      </c>
      <c r="ET27" s="165">
        <v>0</v>
      </c>
      <c r="EU27" s="165">
        <v>-18.27</v>
      </c>
      <c r="EV27" s="165">
        <v>99.4</v>
      </c>
      <c r="EW27" s="165">
        <v>14.0505</v>
      </c>
      <c r="EX27" s="165">
        <v>-74.247500000000002</v>
      </c>
      <c r="EY27" s="165">
        <v>-37.529299999999999</v>
      </c>
      <c r="EZ27" s="165">
        <v>-36.765500000000003</v>
      </c>
      <c r="FA27" s="165">
        <v>6.7796000000000003</v>
      </c>
      <c r="FB27" s="165">
        <v>-81.156099999999995</v>
      </c>
      <c r="FC27" s="165">
        <v>47.658200000000001</v>
      </c>
      <c r="FD27" s="165">
        <v>24.9831</v>
      </c>
      <c r="FE27" s="164"/>
      <c r="FF27" s="165">
        <v>24.3919</v>
      </c>
      <c r="FG27" s="165">
        <v>20.440999999999999</v>
      </c>
      <c r="FH27" s="165">
        <v>20.5883</v>
      </c>
      <c r="FI27" s="165">
        <v>19.803100000000001</v>
      </c>
      <c r="FJ27" s="165">
        <v>-2.5118</v>
      </c>
      <c r="FK27" s="165">
        <v>-4.0190000000000001</v>
      </c>
      <c r="FL27" s="165">
        <v>175.32679999999999</v>
      </c>
      <c r="FM27" s="165">
        <v>-28.4054</v>
      </c>
      <c r="FN27" s="165">
        <v>-28.653500000000001</v>
      </c>
      <c r="FO27" s="165">
        <v>126.5014</v>
      </c>
      <c r="FP27" s="165">
        <v>140.0266</v>
      </c>
      <c r="FQ27" s="165">
        <v>27.314299999999999</v>
      </c>
      <c r="FR27" s="165">
        <v>34.82</v>
      </c>
      <c r="FS27" s="165">
        <v>13.164899999999999</v>
      </c>
      <c r="FT27" s="165">
        <v>1.0660000000000001</v>
      </c>
      <c r="FU27" s="165">
        <v>-7.96</v>
      </c>
      <c r="FV27" s="165">
        <v>7.71</v>
      </c>
      <c r="FW27" s="165">
        <v>28</v>
      </c>
      <c r="FX27" s="164"/>
      <c r="FY27" s="165">
        <v>0.53800000000000003</v>
      </c>
      <c r="FZ27" s="165">
        <v>4.4720000000000004</v>
      </c>
      <c r="GA27" s="164"/>
      <c r="GB27" s="165">
        <v>47.24</v>
      </c>
      <c r="GC27" s="165">
        <v>-140.66419999999999</v>
      </c>
      <c r="GD27" s="165">
        <v>-126.7316</v>
      </c>
      <c r="GE27" s="166">
        <v>15.87</v>
      </c>
      <c r="GF27" s="165">
        <v>82.864000000000004</v>
      </c>
      <c r="GG27" s="165">
        <v>25.9</v>
      </c>
      <c r="GH27" s="165">
        <v>-23.251899999999999</v>
      </c>
      <c r="GI27" s="165">
        <v>-4.4080000000000004</v>
      </c>
      <c r="GJ27" s="165">
        <v>-4.5326000000000004</v>
      </c>
      <c r="GK27" s="165">
        <v>2.1522999999999999</v>
      </c>
      <c r="GL27" s="164"/>
      <c r="GM27" s="164"/>
      <c r="GN27" s="165">
        <v>-12.8452</v>
      </c>
      <c r="GO27" s="165">
        <v>-44.753500000000003</v>
      </c>
      <c r="GP27" s="165">
        <v>15.0809</v>
      </c>
      <c r="GQ27" s="165">
        <v>47.456099999999999</v>
      </c>
      <c r="GR27" s="165">
        <v>65.328000000000003</v>
      </c>
      <c r="GS27" s="165">
        <v>66.252200000000002</v>
      </c>
      <c r="GT27" s="165">
        <v>-138.2433</v>
      </c>
      <c r="GU27" s="165">
        <v>-34.363</v>
      </c>
      <c r="GV27" s="165">
        <v>34.041699999999999</v>
      </c>
      <c r="GW27" s="165">
        <v>-83.400400000000005</v>
      </c>
      <c r="GX27" s="165">
        <v>11.053699999999999</v>
      </c>
      <c r="GY27" s="165">
        <v>15.111499999999999</v>
      </c>
      <c r="GZ27" s="165">
        <v>14.6105</v>
      </c>
      <c r="HA27" s="165">
        <v>12.614699999999999</v>
      </c>
      <c r="HB27" s="165">
        <v>132.42840000000001</v>
      </c>
      <c r="HC27" s="165">
        <v>132.47810000000001</v>
      </c>
      <c r="HD27" s="165">
        <v>129.5</v>
      </c>
      <c r="HE27" s="165">
        <v>-131.18969999999999</v>
      </c>
      <c r="HF27" s="165">
        <v>-297.81209999999999</v>
      </c>
      <c r="HG27" s="165">
        <v>300.3218</v>
      </c>
      <c r="HH27" s="165">
        <v>157.97999999999999</v>
      </c>
      <c r="HI27" s="165">
        <v>-126.3202</v>
      </c>
      <c r="HJ27" s="165">
        <v>-126.7856</v>
      </c>
      <c r="HK27" s="165">
        <v>-22.5442</v>
      </c>
      <c r="HL27" s="165">
        <v>-11.7204</v>
      </c>
      <c r="HM27" s="165">
        <v>76.671700000000001</v>
      </c>
      <c r="HN27" s="165">
        <v>74.431100000000001</v>
      </c>
      <c r="HO27" s="166">
        <v>-52.879800000000003</v>
      </c>
      <c r="HP27" s="166">
        <v>-52.125599999999999</v>
      </c>
      <c r="HQ27" s="165">
        <v>12.285600000000001</v>
      </c>
      <c r="HR27" s="165">
        <v>11.5166</v>
      </c>
      <c r="HS27" s="165">
        <v>-22.263500000000001</v>
      </c>
      <c r="HT27" s="165">
        <v>-22.135100000000001</v>
      </c>
      <c r="HU27" s="165">
        <v>63.17</v>
      </c>
      <c r="HV27" s="165">
        <v>0</v>
      </c>
      <c r="HW27" s="165">
        <v>43.3</v>
      </c>
      <c r="HX27" s="165">
        <v>43.9</v>
      </c>
      <c r="HY27" s="165">
        <v>21.391500000000001</v>
      </c>
      <c r="HZ27" s="165">
        <v>-67.44</v>
      </c>
      <c r="IA27" s="165">
        <v>-397.51049999999998</v>
      </c>
      <c r="IB27" s="164"/>
      <c r="IC27" s="165">
        <v>145.14699999999999</v>
      </c>
      <c r="ID27" s="165">
        <v>8.1999999999999993</v>
      </c>
      <c r="IE27" s="165">
        <v>44.4</v>
      </c>
      <c r="IF27" s="165">
        <v>-9.6</v>
      </c>
      <c r="IG27" s="165">
        <v>-9.6</v>
      </c>
      <c r="IH27" s="166">
        <v>1.3871500000000001</v>
      </c>
      <c r="II27" s="166">
        <v>1.11405</v>
      </c>
      <c r="IJ27" s="165">
        <v>-152.76009999999999</v>
      </c>
      <c r="IK27" s="165">
        <v>-70.023799999999994</v>
      </c>
      <c r="IL27" s="165">
        <v>135.56630000000001</v>
      </c>
      <c r="IM27" s="165">
        <v>90.920599999999993</v>
      </c>
      <c r="IN27" s="165">
        <v>0.2586</v>
      </c>
      <c r="IO27" s="165">
        <v>-86.2273</v>
      </c>
      <c r="IP27" s="165">
        <v>83.633399999999995</v>
      </c>
      <c r="IQ27" s="165">
        <v>-158.58150000000001</v>
      </c>
      <c r="IR27" s="165">
        <v>0</v>
      </c>
      <c r="IS27" s="165">
        <v>-83.831999999999994</v>
      </c>
      <c r="IT27" s="165">
        <v>186.8682</v>
      </c>
      <c r="IU27" s="165">
        <v>185.69649999999999</v>
      </c>
      <c r="IV27" s="165">
        <v>163.9367</v>
      </c>
      <c r="IW27" s="165">
        <v>-126.2349</v>
      </c>
      <c r="IX27" s="165">
        <v>16.521899999999999</v>
      </c>
      <c r="IY27" s="165">
        <v>-109.6512</v>
      </c>
      <c r="IZ27" s="165">
        <v>111.6883</v>
      </c>
      <c r="JA27" s="165">
        <v>-12.3117</v>
      </c>
      <c r="JB27" s="164"/>
      <c r="JC27" s="165">
        <v>25.2</v>
      </c>
      <c r="JD27" s="165">
        <v>6.5019999999999998</v>
      </c>
      <c r="JE27" s="165">
        <v>6.5030000000000001</v>
      </c>
      <c r="JF27" s="165">
        <v>-24.4</v>
      </c>
      <c r="JG27" s="165">
        <v>0</v>
      </c>
      <c r="JH27" s="164"/>
      <c r="JI27" s="165">
        <v>-2.9000000000000001E-2</v>
      </c>
      <c r="JJ27" s="165">
        <v>-17.695900000000002</v>
      </c>
      <c r="JK27" s="165">
        <v>-9.5780999999999992</v>
      </c>
      <c r="JL27" s="165">
        <v>0</v>
      </c>
      <c r="JM27" s="165">
        <v>49.944000000000003</v>
      </c>
      <c r="JN27" s="165">
        <v>48.505000000000003</v>
      </c>
      <c r="JO27" s="165">
        <v>11.2628</v>
      </c>
      <c r="JP27" s="165">
        <v>13.5618</v>
      </c>
      <c r="JQ27" s="165">
        <v>48.390099999999997</v>
      </c>
      <c r="JR27" s="165">
        <v>49.195599999999999</v>
      </c>
      <c r="JS27" s="165">
        <v>48.2393</v>
      </c>
      <c r="JT27" s="164"/>
      <c r="JU27" s="165">
        <v>-43.9</v>
      </c>
      <c r="JV27" s="165">
        <v>26.5243</v>
      </c>
      <c r="JW27" s="165">
        <v>7.72</v>
      </c>
      <c r="JX27" s="164"/>
      <c r="JY27" s="165">
        <v>-12.7789</v>
      </c>
      <c r="JZ27" s="165">
        <v>51.3399</v>
      </c>
      <c r="KA27" s="165">
        <v>23.0061</v>
      </c>
      <c r="KB27" s="165">
        <v>-12.4367</v>
      </c>
      <c r="KC27" s="165">
        <v>-51.514400000000002</v>
      </c>
      <c r="KD27" s="165">
        <v>10.6713</v>
      </c>
      <c r="KE27" s="165">
        <v>39.607500000000002</v>
      </c>
      <c r="KF27" s="165">
        <v>34.4</v>
      </c>
      <c r="KG27" s="165">
        <v>-33.1</v>
      </c>
      <c r="KH27" s="165">
        <v>-141.25839999999999</v>
      </c>
      <c r="KI27" s="165">
        <v>163.70849999999999</v>
      </c>
    </row>
    <row r="28" spans="1:295" ht="18" customHeight="1" x14ac:dyDescent="0.3">
      <c r="A28" s="160" t="s">
        <v>53</v>
      </c>
      <c r="B28" s="160" t="s">
        <v>854</v>
      </c>
      <c r="C28" s="164"/>
      <c r="D28" s="166">
        <v>19.338100000000001</v>
      </c>
      <c r="E28" s="166">
        <v>-22.988</v>
      </c>
      <c r="F28" s="165">
        <v>7.9222999999999999</v>
      </c>
      <c r="G28" s="165">
        <v>0</v>
      </c>
      <c r="H28" s="164"/>
      <c r="I28" s="165">
        <v>50.074100000000001</v>
      </c>
      <c r="J28" s="165">
        <v>-87.384600000000006</v>
      </c>
      <c r="K28" s="165">
        <v>64.672200000000004</v>
      </c>
      <c r="L28" s="165">
        <v>32.798999999999999</v>
      </c>
      <c r="M28" s="165">
        <v>32.021799999999999</v>
      </c>
      <c r="N28" s="165">
        <v>-2.2200000000000002</v>
      </c>
      <c r="O28" s="166">
        <v>-68.400000000000006</v>
      </c>
      <c r="P28" s="166">
        <v>67.099999999999994</v>
      </c>
      <c r="Q28" s="165">
        <v>23.184000000000001</v>
      </c>
      <c r="R28" s="165">
        <v>-66</v>
      </c>
      <c r="S28" s="165">
        <v>13.0212</v>
      </c>
      <c r="T28" s="165">
        <v>37.641599999999997</v>
      </c>
      <c r="U28" s="165">
        <v>15.9887</v>
      </c>
      <c r="V28" s="165">
        <v>16.046099999999999</v>
      </c>
      <c r="W28" s="165">
        <v>26.351700000000001</v>
      </c>
      <c r="X28" s="165">
        <v>9.5282</v>
      </c>
      <c r="Y28" s="165">
        <v>6.2751999999999999</v>
      </c>
      <c r="Z28" s="165">
        <v>7.2225000000000001</v>
      </c>
      <c r="AA28" s="164"/>
      <c r="AB28" s="164"/>
      <c r="AC28" s="165">
        <v>-57.44</v>
      </c>
      <c r="AD28" s="165">
        <v>-57.86</v>
      </c>
      <c r="AE28" s="164"/>
      <c r="AF28" s="165">
        <v>2.2200000000000002</v>
      </c>
      <c r="AG28" s="165">
        <v>70.400000000000006</v>
      </c>
      <c r="AH28" s="165">
        <v>22.276</v>
      </c>
      <c r="AI28" s="165">
        <v>0.186</v>
      </c>
      <c r="AJ28" s="165">
        <v>-55.82</v>
      </c>
      <c r="AK28" s="165">
        <v>-55.81</v>
      </c>
      <c r="AL28" s="165">
        <v>-47.63</v>
      </c>
      <c r="AM28" s="165">
        <v>56.4</v>
      </c>
      <c r="AN28" s="165">
        <v>56.8</v>
      </c>
      <c r="AO28" s="165">
        <v>21.742899999999999</v>
      </c>
      <c r="AP28" s="165">
        <v>-4.5932000000000004</v>
      </c>
      <c r="AQ28" s="165">
        <v>70.084000000000003</v>
      </c>
      <c r="AR28" s="165">
        <v>73.149600000000007</v>
      </c>
      <c r="AS28" s="165">
        <v>57.125700000000002</v>
      </c>
      <c r="AT28" s="165">
        <v>-47.9574</v>
      </c>
      <c r="AU28" s="165">
        <v>-47.398200000000003</v>
      </c>
      <c r="AV28" s="165">
        <v>0</v>
      </c>
      <c r="AW28" s="165">
        <v>20.556999999999999</v>
      </c>
      <c r="AX28" s="165">
        <v>83.456599999999995</v>
      </c>
      <c r="AY28" s="165">
        <v>85.331999999999994</v>
      </c>
      <c r="AZ28" s="165">
        <v>0</v>
      </c>
      <c r="BA28" s="165">
        <v>56.749099999999999</v>
      </c>
      <c r="BB28" s="165">
        <v>-618.04750000000001</v>
      </c>
      <c r="BC28" s="165">
        <v>6.3628</v>
      </c>
      <c r="BD28" s="165">
        <v>-10.9</v>
      </c>
      <c r="BE28" s="165">
        <v>-11.1</v>
      </c>
      <c r="BF28" s="165">
        <v>52.814999999999998</v>
      </c>
      <c r="BG28" s="165">
        <v>51.615099999999998</v>
      </c>
      <c r="BH28" s="165">
        <v>-4.3051000000000004</v>
      </c>
      <c r="BI28" s="164"/>
      <c r="BJ28" s="165">
        <v>-92.426599999999993</v>
      </c>
      <c r="BK28" s="165">
        <v>7.9941000000000004</v>
      </c>
      <c r="BL28" s="165">
        <v>9.2737999999999996</v>
      </c>
      <c r="BM28" s="165">
        <v>6.3053999999999997</v>
      </c>
      <c r="BN28" s="165">
        <v>661.00019999999995</v>
      </c>
      <c r="BO28" s="165">
        <v>189.3673</v>
      </c>
      <c r="BP28" s="165">
        <v>190.34389999999999</v>
      </c>
      <c r="BQ28" s="165">
        <v>-634.58339999999998</v>
      </c>
      <c r="BR28" s="165">
        <v>656.42100000000005</v>
      </c>
      <c r="BS28" s="164"/>
      <c r="BT28" s="165">
        <v>-58.604700000000001</v>
      </c>
      <c r="BU28" s="165">
        <v>60.078400000000002</v>
      </c>
      <c r="BV28" s="165">
        <v>106.7812</v>
      </c>
      <c r="BW28" s="165">
        <v>19.79</v>
      </c>
      <c r="BX28" s="165">
        <v>27.97</v>
      </c>
      <c r="BY28" s="165">
        <v>105.77</v>
      </c>
      <c r="BZ28" s="165">
        <v>0</v>
      </c>
      <c r="CA28" s="165">
        <v>-13.7934</v>
      </c>
      <c r="CB28" s="165">
        <v>-10.9803</v>
      </c>
      <c r="CC28" s="165">
        <v>65.372600000000006</v>
      </c>
      <c r="CD28" s="165">
        <v>66.7209</v>
      </c>
      <c r="CE28" s="165">
        <v>30.26</v>
      </c>
      <c r="CF28" s="164"/>
      <c r="CG28" s="165">
        <v>-201.73240000000001</v>
      </c>
      <c r="CH28" s="165">
        <v>13.3766</v>
      </c>
      <c r="CI28" s="164"/>
      <c r="CJ28" s="164"/>
      <c r="CK28" s="164"/>
      <c r="CL28" s="165">
        <v>106.4</v>
      </c>
      <c r="CM28" s="165">
        <v>97.3</v>
      </c>
      <c r="CN28" s="165">
        <v>-15.68</v>
      </c>
      <c r="CO28" s="165">
        <v>78.554000000000002</v>
      </c>
      <c r="CP28" s="165">
        <v>75.64</v>
      </c>
      <c r="CQ28" s="165">
        <v>75.945300000000003</v>
      </c>
      <c r="CR28" s="165">
        <v>-10.122299999999999</v>
      </c>
      <c r="CS28" s="165">
        <v>-9.7578999999999994</v>
      </c>
      <c r="CT28" s="165">
        <v>75.713399999999993</v>
      </c>
      <c r="CU28" s="165">
        <v>-125.8796</v>
      </c>
      <c r="CV28" s="165">
        <v>89.557199999999995</v>
      </c>
      <c r="CW28" s="165">
        <v>13.3127</v>
      </c>
      <c r="CX28" s="165">
        <v>62.74</v>
      </c>
      <c r="CY28" s="165">
        <v>34.520000000000003</v>
      </c>
      <c r="CZ28" s="165">
        <v>65.163600000000002</v>
      </c>
      <c r="DA28" s="165">
        <v>61.967500000000001</v>
      </c>
      <c r="DB28" s="165">
        <v>-30.48</v>
      </c>
      <c r="DC28" s="165">
        <v>-3.6423000000000001</v>
      </c>
      <c r="DD28" s="164"/>
      <c r="DE28" s="164"/>
      <c r="DF28" s="165">
        <v>-151.61070000000001</v>
      </c>
      <c r="DG28" s="165">
        <v>-32.465800000000002</v>
      </c>
      <c r="DH28" s="165">
        <v>-18.847200000000001</v>
      </c>
      <c r="DI28" s="165">
        <v>-114.6</v>
      </c>
      <c r="DJ28" s="165">
        <v>-115.3</v>
      </c>
      <c r="DK28" s="165">
        <v>27.248799999999999</v>
      </c>
      <c r="DL28" s="165">
        <v>62.118499999999997</v>
      </c>
      <c r="DM28" s="165">
        <v>73.749099999999999</v>
      </c>
      <c r="DN28" s="165">
        <v>87.908900000000003</v>
      </c>
      <c r="DO28" s="165">
        <v>61.37</v>
      </c>
      <c r="DP28" s="165">
        <v>-11.4</v>
      </c>
      <c r="DQ28" s="165">
        <v>63.689500000000002</v>
      </c>
      <c r="DR28" s="165">
        <v>149.9385</v>
      </c>
      <c r="DS28" s="165">
        <v>-24.16</v>
      </c>
      <c r="DT28" s="165">
        <v>-24.56</v>
      </c>
      <c r="DU28" s="165">
        <v>101.28</v>
      </c>
      <c r="DV28" s="165">
        <v>66.44</v>
      </c>
      <c r="DW28" s="165">
        <v>151.0909</v>
      </c>
      <c r="DX28" s="165">
        <v>148.6182</v>
      </c>
      <c r="DY28" s="165">
        <v>21.256900000000002</v>
      </c>
      <c r="DZ28" s="165">
        <v>20.5091</v>
      </c>
      <c r="EA28" s="165">
        <v>268.35410000000002</v>
      </c>
      <c r="EB28" s="165">
        <v>222.203</v>
      </c>
      <c r="EC28" s="165">
        <v>214.61170000000001</v>
      </c>
      <c r="ED28" s="165">
        <v>217.72290000000001</v>
      </c>
      <c r="EE28" s="165">
        <v>84.4512</v>
      </c>
      <c r="EF28" s="165">
        <v>70.083299999999994</v>
      </c>
      <c r="EG28" s="165">
        <v>-26.068999999999999</v>
      </c>
      <c r="EH28" s="165">
        <v>650.79499999999996</v>
      </c>
      <c r="EI28" s="165">
        <v>105.59220000000001</v>
      </c>
      <c r="EJ28" s="164"/>
      <c r="EK28" s="165">
        <v>-35.025799999999997</v>
      </c>
      <c r="EL28" s="165">
        <v>-31.668900000000001</v>
      </c>
      <c r="EM28" s="165">
        <v>11.414400000000001</v>
      </c>
      <c r="EN28" s="165">
        <v>9.1613000000000007</v>
      </c>
      <c r="EO28" s="164"/>
      <c r="EP28" s="165">
        <v>63.024000000000001</v>
      </c>
      <c r="EQ28" s="165">
        <v>-41.7425</v>
      </c>
      <c r="ER28" s="165">
        <v>-42.348999999999997</v>
      </c>
      <c r="ES28" s="165">
        <v>-29.768699999999999</v>
      </c>
      <c r="ET28" s="165">
        <v>15.18</v>
      </c>
      <c r="EU28" s="165">
        <v>-16.23</v>
      </c>
      <c r="EV28" s="165">
        <v>1</v>
      </c>
      <c r="EW28" s="165">
        <v>14.0359</v>
      </c>
      <c r="EX28" s="165">
        <v>-40.2166</v>
      </c>
      <c r="EY28" s="165">
        <v>-38.369599999999998</v>
      </c>
      <c r="EZ28" s="165">
        <v>-37.349600000000002</v>
      </c>
      <c r="FA28" s="165">
        <v>9.4200999999999997</v>
      </c>
      <c r="FB28" s="165">
        <v>-67.494699999999995</v>
      </c>
      <c r="FC28" s="165">
        <v>31.512899999999998</v>
      </c>
      <c r="FD28" s="165">
        <v>24.3019</v>
      </c>
      <c r="FE28" s="164"/>
      <c r="FF28" s="165">
        <v>23.835599999999999</v>
      </c>
      <c r="FG28" s="165">
        <v>21.884399999999999</v>
      </c>
      <c r="FH28" s="165">
        <v>22.525099999999998</v>
      </c>
      <c r="FI28" s="165">
        <v>21.652799999999999</v>
      </c>
      <c r="FJ28" s="165">
        <v>13.564</v>
      </c>
      <c r="FK28" s="165">
        <v>12.726699999999999</v>
      </c>
      <c r="FL28" s="165">
        <v>131.28579999999999</v>
      </c>
      <c r="FM28" s="165">
        <v>-19.177900000000001</v>
      </c>
      <c r="FN28" s="165">
        <v>-18.9727</v>
      </c>
      <c r="FO28" s="165">
        <v>86.177999999999997</v>
      </c>
      <c r="FP28" s="165">
        <v>92.016000000000005</v>
      </c>
      <c r="FQ28" s="165">
        <v>33.869500000000002</v>
      </c>
      <c r="FR28" s="165">
        <v>26.26</v>
      </c>
      <c r="FS28" s="165">
        <v>8.8605999999999998</v>
      </c>
      <c r="FT28" s="165">
        <v>0.99639999999999995</v>
      </c>
      <c r="FU28" s="165">
        <v>-4.9400000000000004</v>
      </c>
      <c r="FV28" s="165">
        <v>8.52</v>
      </c>
      <c r="FW28" s="165">
        <v>33.7502</v>
      </c>
      <c r="FX28" s="164"/>
      <c r="FY28" s="165">
        <v>0.65700000000000003</v>
      </c>
      <c r="FZ28" s="165">
        <v>4.2969999999999997</v>
      </c>
      <c r="GA28" s="164"/>
      <c r="GB28" s="165">
        <v>53</v>
      </c>
      <c r="GC28" s="165">
        <v>-92.283699999999996</v>
      </c>
      <c r="GD28" s="165">
        <v>-86.683899999999994</v>
      </c>
      <c r="GE28" s="165">
        <v>15.46</v>
      </c>
      <c r="GF28" s="165">
        <v>92.155799999999999</v>
      </c>
      <c r="GG28" s="165">
        <v>25.6</v>
      </c>
      <c r="GH28" s="165">
        <v>-25.607399999999998</v>
      </c>
      <c r="GI28" s="165">
        <v>-4.1456999999999997</v>
      </c>
      <c r="GJ28" s="165">
        <v>-4.2515999999999998</v>
      </c>
      <c r="GK28" s="165">
        <v>2.1343999999999999</v>
      </c>
      <c r="GL28" s="164"/>
      <c r="GM28" s="164"/>
      <c r="GN28" s="165">
        <v>-13.2812</v>
      </c>
      <c r="GO28" s="165">
        <v>-48.328600000000002</v>
      </c>
      <c r="GP28" s="165">
        <v>16.673500000000001</v>
      </c>
      <c r="GQ28" s="165">
        <v>50.9191</v>
      </c>
      <c r="GR28" s="165">
        <v>65.356700000000004</v>
      </c>
      <c r="GS28" s="165">
        <v>66.293899999999994</v>
      </c>
      <c r="GT28" s="165">
        <v>-155.4212</v>
      </c>
      <c r="GU28" s="165">
        <v>-35.598700000000001</v>
      </c>
      <c r="GV28" s="165">
        <v>35.008000000000003</v>
      </c>
      <c r="GW28" s="165">
        <v>-85.304299999999998</v>
      </c>
      <c r="GX28" s="166">
        <v>11.032400000000001</v>
      </c>
      <c r="GY28" s="165">
        <v>15.4924</v>
      </c>
      <c r="GZ28" s="165">
        <v>15.042899999999999</v>
      </c>
      <c r="HA28" s="165">
        <v>13</v>
      </c>
      <c r="HB28" s="165">
        <v>139.8818</v>
      </c>
      <c r="HC28" s="165">
        <v>140.76949999999999</v>
      </c>
      <c r="HD28" s="165">
        <v>158.80000000000001</v>
      </c>
      <c r="HE28" s="165">
        <v>-159.0564</v>
      </c>
      <c r="HF28" s="165">
        <v>-342.15460000000002</v>
      </c>
      <c r="HG28" s="165">
        <v>342.1497</v>
      </c>
      <c r="HH28" s="165">
        <v>187.83930000000001</v>
      </c>
      <c r="HI28" s="165">
        <v>-135.6472</v>
      </c>
      <c r="HJ28" s="165">
        <v>-133.1849</v>
      </c>
      <c r="HK28" s="165">
        <v>-20.544</v>
      </c>
      <c r="HL28" s="165">
        <v>-8.0679999999999996</v>
      </c>
      <c r="HM28" s="165">
        <v>75.289100000000005</v>
      </c>
      <c r="HN28" s="165">
        <v>75.500500000000002</v>
      </c>
      <c r="HO28" s="166">
        <v>-56.974800000000002</v>
      </c>
      <c r="HP28" s="166">
        <v>-57.009149999999998</v>
      </c>
      <c r="HQ28" s="165">
        <v>13.2964</v>
      </c>
      <c r="HR28" s="165">
        <v>13.208500000000001</v>
      </c>
      <c r="HS28" s="165">
        <v>-25.407499999999999</v>
      </c>
      <c r="HT28" s="165">
        <v>-25.8626</v>
      </c>
      <c r="HU28" s="165">
        <v>56</v>
      </c>
      <c r="HV28" s="165">
        <v>0</v>
      </c>
      <c r="HW28" s="165">
        <v>46.8</v>
      </c>
      <c r="HX28" s="165">
        <v>47</v>
      </c>
      <c r="HY28" s="165">
        <v>22.0687</v>
      </c>
      <c r="HZ28" s="165">
        <v>-69.12</v>
      </c>
      <c r="IA28" s="165">
        <v>-407.79469999999998</v>
      </c>
      <c r="IB28" s="164"/>
      <c r="IC28" s="165">
        <v>146.40770000000001</v>
      </c>
      <c r="ID28" s="165">
        <v>8.8000000000000007</v>
      </c>
      <c r="IE28" s="165">
        <v>45.4</v>
      </c>
      <c r="IF28" s="165">
        <v>-11.3</v>
      </c>
      <c r="IG28" s="165">
        <v>-11.3</v>
      </c>
      <c r="IH28" s="165">
        <v>1.3593</v>
      </c>
      <c r="II28" s="165">
        <v>1.1609</v>
      </c>
      <c r="IJ28" s="165">
        <v>-180.60730000000001</v>
      </c>
      <c r="IK28" s="165">
        <v>-81.812299999999993</v>
      </c>
      <c r="IL28" s="165">
        <v>139.02350000000001</v>
      </c>
      <c r="IM28" s="165">
        <v>96.759399999999999</v>
      </c>
      <c r="IN28" s="165">
        <v>-10.937799999999999</v>
      </c>
      <c r="IO28" s="165">
        <v>-93.088300000000004</v>
      </c>
      <c r="IP28" s="165">
        <v>87.01</v>
      </c>
      <c r="IQ28" s="165">
        <v>-167.02250000000001</v>
      </c>
      <c r="IR28" s="165">
        <v>0</v>
      </c>
      <c r="IS28" s="165">
        <v>-88.829700000000003</v>
      </c>
      <c r="IT28" s="165">
        <v>186.70140000000001</v>
      </c>
      <c r="IU28" s="165">
        <v>185.61019999999999</v>
      </c>
      <c r="IV28" s="165">
        <v>169.0763</v>
      </c>
      <c r="IW28" s="165">
        <v>-134.2756</v>
      </c>
      <c r="IX28" s="165">
        <v>17.887799999999999</v>
      </c>
      <c r="IY28" s="165">
        <v>-111.9119</v>
      </c>
      <c r="IZ28" s="165">
        <v>112.6748</v>
      </c>
      <c r="JA28" s="165">
        <v>-11.6004</v>
      </c>
      <c r="JB28" s="164"/>
      <c r="JC28" s="165">
        <v>25.44</v>
      </c>
      <c r="JD28" s="165">
        <v>6.492</v>
      </c>
      <c r="JE28" s="165">
        <v>6.4989999999999997</v>
      </c>
      <c r="JF28" s="165">
        <v>-25.2</v>
      </c>
      <c r="JG28" s="165">
        <v>0</v>
      </c>
      <c r="JH28" s="164"/>
      <c r="JI28" s="166">
        <v>-5.8000000000000003E-2</v>
      </c>
      <c r="JJ28" s="165">
        <v>-18.2818</v>
      </c>
      <c r="JK28" s="165">
        <v>-8.8181999999999992</v>
      </c>
      <c r="JL28" s="165">
        <v>0</v>
      </c>
      <c r="JM28" s="165">
        <v>50.005000000000003</v>
      </c>
      <c r="JN28" s="165">
        <v>53.076000000000001</v>
      </c>
      <c r="JO28" s="165">
        <v>11.2707</v>
      </c>
      <c r="JP28" s="165">
        <v>13.455399999999999</v>
      </c>
      <c r="JQ28" s="165">
        <v>48.117400000000004</v>
      </c>
      <c r="JR28" s="165">
        <v>49.788200000000003</v>
      </c>
      <c r="JS28" s="165">
        <v>49.339599999999997</v>
      </c>
      <c r="JT28" s="164"/>
      <c r="JU28" s="165">
        <v>-45.2</v>
      </c>
      <c r="JV28" s="165">
        <v>25.494800000000001</v>
      </c>
      <c r="JW28" s="165">
        <v>7.75</v>
      </c>
      <c r="JX28" s="164"/>
      <c r="JY28" s="165">
        <v>-8.9863</v>
      </c>
      <c r="JZ28" s="165">
        <v>49.4681</v>
      </c>
      <c r="KA28" s="165">
        <v>20.699100000000001</v>
      </c>
      <c r="KB28" s="165">
        <v>-9.6233000000000004</v>
      </c>
      <c r="KC28" s="165">
        <v>-49.145899999999997</v>
      </c>
      <c r="KD28" s="165">
        <v>7.69</v>
      </c>
      <c r="KE28" s="165">
        <v>40.514299999999999</v>
      </c>
      <c r="KF28" s="165">
        <v>36.6</v>
      </c>
      <c r="KG28" s="165">
        <v>-36.200000000000003</v>
      </c>
      <c r="KH28" s="165">
        <v>-155.87200000000001</v>
      </c>
      <c r="KI28" s="165">
        <v>173.08240000000001</v>
      </c>
    </row>
    <row r="29" spans="1:295" ht="18" customHeight="1" x14ac:dyDescent="0.3">
      <c r="A29" s="160" t="s">
        <v>53</v>
      </c>
      <c r="B29" s="160" t="s">
        <v>855</v>
      </c>
      <c r="C29" s="164"/>
      <c r="D29" s="165">
        <v>19.621099999999998</v>
      </c>
      <c r="E29" s="165">
        <v>-23.264399999999998</v>
      </c>
      <c r="F29" s="165">
        <v>8.1699000000000002</v>
      </c>
      <c r="G29" s="165">
        <v>0</v>
      </c>
      <c r="H29" s="164"/>
      <c r="I29" s="165">
        <v>51.343699999999998</v>
      </c>
      <c r="J29" s="165">
        <v>-88.15</v>
      </c>
      <c r="K29" s="165">
        <v>69.868700000000004</v>
      </c>
      <c r="L29" s="165">
        <v>35.422899999999998</v>
      </c>
      <c r="M29" s="165">
        <v>34.869599999999998</v>
      </c>
      <c r="N29" s="165">
        <v>-6.66</v>
      </c>
      <c r="O29" s="166">
        <v>-68.400000000000006</v>
      </c>
      <c r="P29" s="165">
        <v>68.2</v>
      </c>
      <c r="Q29" s="165">
        <v>23.184000000000001</v>
      </c>
      <c r="R29" s="165">
        <v>-66</v>
      </c>
      <c r="S29" s="165">
        <v>13.164099999999999</v>
      </c>
      <c r="T29" s="165">
        <v>39.422800000000002</v>
      </c>
      <c r="U29" s="165">
        <v>16.632000000000001</v>
      </c>
      <c r="V29" s="165">
        <v>16.610399999999998</v>
      </c>
      <c r="W29" s="165">
        <v>27.7502</v>
      </c>
      <c r="X29" s="165">
        <v>11.7555</v>
      </c>
      <c r="Y29" s="165">
        <v>6.1947000000000001</v>
      </c>
      <c r="Z29" s="165">
        <v>7.5849000000000002</v>
      </c>
      <c r="AA29" s="164"/>
      <c r="AB29" s="164"/>
      <c r="AC29" s="165">
        <v>-61.82</v>
      </c>
      <c r="AD29" s="165">
        <v>-61.8</v>
      </c>
      <c r="AE29" s="164"/>
      <c r="AF29" s="165">
        <v>6.66</v>
      </c>
      <c r="AG29" s="165">
        <v>70.400000000000006</v>
      </c>
      <c r="AH29" s="165">
        <v>21.132000000000001</v>
      </c>
      <c r="AI29" s="165">
        <v>0.18099999999999999</v>
      </c>
      <c r="AJ29" s="165">
        <v>-59.05</v>
      </c>
      <c r="AK29" s="165">
        <v>-59</v>
      </c>
      <c r="AL29" s="165">
        <v>-51.67</v>
      </c>
      <c r="AM29" s="165">
        <v>59.35</v>
      </c>
      <c r="AN29" s="165">
        <v>59.6</v>
      </c>
      <c r="AO29" s="165">
        <v>21.9621</v>
      </c>
      <c r="AP29" s="165">
        <v>-4.5270999999999999</v>
      </c>
      <c r="AQ29" s="165">
        <v>72.1083</v>
      </c>
      <c r="AR29" s="165">
        <v>74.774299999999997</v>
      </c>
      <c r="AS29" s="165">
        <v>58.6</v>
      </c>
      <c r="AT29" s="165">
        <v>-49.564900000000002</v>
      </c>
      <c r="AU29" s="165">
        <v>-49.067700000000002</v>
      </c>
      <c r="AV29" s="165">
        <v>0</v>
      </c>
      <c r="AW29" s="165">
        <v>21.947299999999998</v>
      </c>
      <c r="AX29" s="165">
        <v>85.331999999999994</v>
      </c>
      <c r="AY29" s="165">
        <v>86.939499999999995</v>
      </c>
      <c r="AZ29" s="165">
        <v>0</v>
      </c>
      <c r="BA29" s="165">
        <v>47.030099999999997</v>
      </c>
      <c r="BB29" s="165">
        <v>-614.92089999999996</v>
      </c>
      <c r="BC29" s="165">
        <v>7.6475999999999997</v>
      </c>
      <c r="BD29" s="165">
        <v>-11.7</v>
      </c>
      <c r="BE29" s="165">
        <v>-11.9</v>
      </c>
      <c r="BF29" s="165">
        <v>54.074199999999998</v>
      </c>
      <c r="BG29" s="165">
        <v>53.231200000000001</v>
      </c>
      <c r="BH29" s="165">
        <v>-4.5209999999999999</v>
      </c>
      <c r="BI29" s="164"/>
      <c r="BJ29" s="165">
        <v>-88.611400000000003</v>
      </c>
      <c r="BK29" s="165">
        <v>8.7141000000000002</v>
      </c>
      <c r="BL29" s="165">
        <v>9.4114000000000004</v>
      </c>
      <c r="BM29" s="165">
        <v>6.2573999999999996</v>
      </c>
      <c r="BN29" s="165">
        <v>652.18039999999996</v>
      </c>
      <c r="BO29" s="165">
        <v>188.54329999999999</v>
      </c>
      <c r="BP29" s="165">
        <v>188.5128</v>
      </c>
      <c r="BQ29" s="165">
        <v>-616.73320000000001</v>
      </c>
      <c r="BR29" s="165">
        <v>663.87450000000001</v>
      </c>
      <c r="BS29" s="164"/>
      <c r="BT29" s="165">
        <v>-75.089299999999994</v>
      </c>
      <c r="BU29" s="165">
        <v>76.190299999999993</v>
      </c>
      <c r="BV29" s="165">
        <v>107.869</v>
      </c>
      <c r="BW29" s="165">
        <v>20.41</v>
      </c>
      <c r="BX29" s="165">
        <v>29.23</v>
      </c>
      <c r="BY29" s="165">
        <v>108.02</v>
      </c>
      <c r="BZ29" s="165">
        <v>0</v>
      </c>
      <c r="CA29" s="165">
        <v>-16.874400000000001</v>
      </c>
      <c r="CB29" s="165">
        <v>-19.151700000000002</v>
      </c>
      <c r="CC29" s="165">
        <v>69.706500000000005</v>
      </c>
      <c r="CD29" s="165">
        <v>71.245500000000007</v>
      </c>
      <c r="CE29" s="165">
        <v>28.087900000000001</v>
      </c>
      <c r="CF29" s="164"/>
      <c r="CG29" s="165">
        <v>-205.46850000000001</v>
      </c>
      <c r="CH29" s="165">
        <v>11.7318</v>
      </c>
      <c r="CI29" s="164"/>
      <c r="CJ29" s="164"/>
      <c r="CK29" s="164"/>
      <c r="CL29" s="165">
        <v>106.9</v>
      </c>
      <c r="CM29" s="165">
        <v>98.5</v>
      </c>
      <c r="CN29" s="165">
        <v>-15.86</v>
      </c>
      <c r="CO29" s="165">
        <v>79.184200000000004</v>
      </c>
      <c r="CP29" s="165">
        <v>76.003399999999999</v>
      </c>
      <c r="CQ29" s="165">
        <v>76.407399999999996</v>
      </c>
      <c r="CR29" s="165">
        <v>-10.4178</v>
      </c>
      <c r="CS29" s="165">
        <v>-9.4038000000000004</v>
      </c>
      <c r="CT29" s="165">
        <v>72.164100000000005</v>
      </c>
      <c r="CU29" s="165">
        <v>-123.3961</v>
      </c>
      <c r="CV29" s="165">
        <v>86.162400000000005</v>
      </c>
      <c r="CW29" s="165">
        <v>13.954800000000001</v>
      </c>
      <c r="CX29" s="165">
        <v>63.97</v>
      </c>
      <c r="CY29" s="165">
        <v>35.090000000000003</v>
      </c>
      <c r="CZ29" s="165">
        <v>66.569800000000001</v>
      </c>
      <c r="DA29" s="165">
        <v>62.553400000000003</v>
      </c>
      <c r="DB29" s="165">
        <v>-31.59</v>
      </c>
      <c r="DC29" s="165">
        <v>-3.7679</v>
      </c>
      <c r="DD29" s="164"/>
      <c r="DE29" s="164"/>
      <c r="DF29" s="165">
        <v>-135.6644</v>
      </c>
      <c r="DG29" s="165">
        <v>-32.695300000000003</v>
      </c>
      <c r="DH29" s="165">
        <v>-19.403600000000001</v>
      </c>
      <c r="DI29" s="165">
        <v>-117.3</v>
      </c>
      <c r="DJ29" s="165">
        <v>-116.4</v>
      </c>
      <c r="DK29" s="165">
        <v>27.7927</v>
      </c>
      <c r="DL29" s="165">
        <v>62.997399999999999</v>
      </c>
      <c r="DM29" s="165">
        <v>73.279499999999999</v>
      </c>
      <c r="DN29" s="165">
        <v>89.080799999999996</v>
      </c>
      <c r="DO29" s="165">
        <v>62.66</v>
      </c>
      <c r="DP29" s="165">
        <v>-11</v>
      </c>
      <c r="DQ29" s="165">
        <v>67.037499999999994</v>
      </c>
      <c r="DR29" s="165">
        <v>136.29769999999999</v>
      </c>
      <c r="DS29" s="165">
        <v>-24.33</v>
      </c>
      <c r="DT29" s="165">
        <v>-24.58</v>
      </c>
      <c r="DU29" s="165">
        <v>102.47</v>
      </c>
      <c r="DV29" s="165">
        <v>69.209999999999994</v>
      </c>
      <c r="DW29" s="165">
        <v>135.34549999999999</v>
      </c>
      <c r="DX29" s="165">
        <v>132.58179999999999</v>
      </c>
      <c r="DY29" s="165">
        <v>12.06</v>
      </c>
      <c r="DZ29" s="165">
        <v>10.045500000000001</v>
      </c>
      <c r="EA29" s="165">
        <v>259.64609999999999</v>
      </c>
      <c r="EB29" s="165">
        <v>210.68510000000001</v>
      </c>
      <c r="EC29" s="165">
        <v>203.21209999999999</v>
      </c>
      <c r="ED29" s="165">
        <v>206.547</v>
      </c>
      <c r="EE29" s="165">
        <v>109.3116</v>
      </c>
      <c r="EF29" s="165">
        <v>93.999499999999998</v>
      </c>
      <c r="EG29" s="165">
        <v>-26.126999999999999</v>
      </c>
      <c r="EH29" s="165">
        <v>628.048</v>
      </c>
      <c r="EI29" s="165">
        <v>106.94199999999999</v>
      </c>
      <c r="EJ29" s="164"/>
      <c r="EK29" s="165">
        <v>-36.115000000000002</v>
      </c>
      <c r="EL29" s="165">
        <v>-32.666899999999998</v>
      </c>
      <c r="EM29" s="165">
        <v>-9.2780000000000005</v>
      </c>
      <c r="EN29" s="165">
        <v>3.7139000000000002</v>
      </c>
      <c r="EO29" s="164"/>
      <c r="EP29" s="165">
        <v>175.16399999999999</v>
      </c>
      <c r="EQ29" s="165">
        <v>-62.277000000000001</v>
      </c>
      <c r="ER29" s="165">
        <v>-62.923699999999997</v>
      </c>
      <c r="ES29" s="165">
        <v>-52.415900000000001</v>
      </c>
      <c r="ET29" s="165">
        <v>12.01</v>
      </c>
      <c r="EU29" s="165">
        <v>-17.079999999999998</v>
      </c>
      <c r="EV29" s="165">
        <v>123.8</v>
      </c>
      <c r="EW29" s="165">
        <v>14.609400000000001</v>
      </c>
      <c r="EX29" s="165">
        <v>-53.734400000000001</v>
      </c>
      <c r="EY29" s="165">
        <v>-38.708500000000001</v>
      </c>
      <c r="EZ29" s="165">
        <v>-37.853299999999997</v>
      </c>
      <c r="FA29" s="165">
        <v>10.9229</v>
      </c>
      <c r="FB29" s="165">
        <v>-90.856700000000004</v>
      </c>
      <c r="FC29" s="165">
        <v>51.917299999999997</v>
      </c>
      <c r="FD29" s="165">
        <v>24.296900000000001</v>
      </c>
      <c r="FE29" s="164"/>
      <c r="FF29" s="165">
        <v>23.5838</v>
      </c>
      <c r="FG29" s="165">
        <v>22.772400000000001</v>
      </c>
      <c r="FH29" s="165">
        <v>22.885300000000001</v>
      </c>
      <c r="FI29" s="165">
        <v>22.3261</v>
      </c>
      <c r="FJ29" s="165">
        <v>18.587599999999998</v>
      </c>
      <c r="FK29" s="165">
        <v>18.420200000000001</v>
      </c>
      <c r="FL29" s="165">
        <v>112.6981</v>
      </c>
      <c r="FM29" s="165">
        <v>-8.5929000000000002</v>
      </c>
      <c r="FN29" s="165">
        <v>-8.9763999999999999</v>
      </c>
      <c r="FO29" s="165">
        <v>68.055899999999994</v>
      </c>
      <c r="FP29" s="165">
        <v>72.252200000000002</v>
      </c>
      <c r="FQ29" s="165">
        <v>34.924199999999999</v>
      </c>
      <c r="FR29" s="165">
        <v>25.12</v>
      </c>
      <c r="FS29" s="165">
        <v>8.7677999999999994</v>
      </c>
      <c r="FT29" s="165">
        <v>1.0915999999999999</v>
      </c>
      <c r="FU29" s="165">
        <v>-5</v>
      </c>
      <c r="FV29" s="165">
        <v>9.59</v>
      </c>
      <c r="FW29" s="165">
        <v>35.694400000000002</v>
      </c>
      <c r="FX29" s="164"/>
      <c r="FY29" s="165">
        <v>0.626</v>
      </c>
      <c r="FZ29" s="165">
        <v>4.319</v>
      </c>
      <c r="GA29" s="164"/>
      <c r="GB29" s="165">
        <v>54.72</v>
      </c>
      <c r="GC29" s="165">
        <v>-73.741799999999998</v>
      </c>
      <c r="GD29" s="165">
        <v>-70.534700000000001</v>
      </c>
      <c r="GE29" s="165">
        <v>16.12</v>
      </c>
      <c r="GF29" s="165">
        <v>94.179500000000004</v>
      </c>
      <c r="GG29" s="165">
        <v>25.4</v>
      </c>
      <c r="GH29" s="165">
        <v>-21.5398</v>
      </c>
      <c r="GI29" s="165">
        <v>-6.2199999999999998E-2</v>
      </c>
      <c r="GJ29" s="165">
        <v>0</v>
      </c>
      <c r="GK29" s="165">
        <v>2.1198000000000001</v>
      </c>
      <c r="GL29" s="164"/>
      <c r="GM29" s="164"/>
      <c r="GN29" s="165">
        <v>-13.7285</v>
      </c>
      <c r="GO29" s="165">
        <v>-44.833100000000002</v>
      </c>
      <c r="GP29" s="165">
        <v>16.4954</v>
      </c>
      <c r="GQ29" s="165">
        <v>46.665500000000002</v>
      </c>
      <c r="GR29" s="166">
        <v>63.685420000000001</v>
      </c>
      <c r="GS29" s="166">
        <v>64.693550000000002</v>
      </c>
      <c r="GT29" s="165">
        <v>-159.4992</v>
      </c>
      <c r="GU29" s="165">
        <v>-36.832099999999997</v>
      </c>
      <c r="GV29" s="165">
        <v>22.618600000000001</v>
      </c>
      <c r="GW29" s="165">
        <v>-78.945499999999996</v>
      </c>
      <c r="GX29" s="165">
        <v>11.011100000000001</v>
      </c>
      <c r="GY29" s="165">
        <v>15.6877</v>
      </c>
      <c r="GZ29" s="165">
        <v>15.3277</v>
      </c>
      <c r="HA29" s="165">
        <v>13</v>
      </c>
      <c r="HB29" s="165">
        <v>141.90549999999999</v>
      </c>
      <c r="HC29" s="165">
        <v>144.56319999999999</v>
      </c>
      <c r="HD29" s="165">
        <v>213.3</v>
      </c>
      <c r="HE29" s="165">
        <v>-214.65289999999999</v>
      </c>
      <c r="HF29" s="165">
        <v>-400.8383</v>
      </c>
      <c r="HG29" s="165">
        <v>408.0908</v>
      </c>
      <c r="HH29" s="165">
        <v>226.0078</v>
      </c>
      <c r="HI29" s="165">
        <v>-136.94130000000001</v>
      </c>
      <c r="HJ29" s="165">
        <v>-136.4229</v>
      </c>
      <c r="HK29" s="165">
        <v>-20.6797</v>
      </c>
      <c r="HL29" s="165">
        <v>-8.8086000000000002</v>
      </c>
      <c r="HM29" s="165">
        <v>78.823700000000002</v>
      </c>
      <c r="HN29" s="165">
        <v>77.827100000000002</v>
      </c>
      <c r="HO29" s="166">
        <v>-61.069800000000001</v>
      </c>
      <c r="HP29" s="165">
        <v>-61.892699999999998</v>
      </c>
      <c r="HQ29" s="165">
        <v>15.6915</v>
      </c>
      <c r="HR29" s="165">
        <v>15.4937</v>
      </c>
      <c r="HS29" s="165">
        <v>-26.048500000000001</v>
      </c>
      <c r="HT29" s="165">
        <v>-25.6264</v>
      </c>
      <c r="HU29" s="165">
        <v>57.13</v>
      </c>
      <c r="HV29" s="165">
        <v>0</v>
      </c>
      <c r="HW29" s="165">
        <v>44.7</v>
      </c>
      <c r="HX29" s="165">
        <v>46.4</v>
      </c>
      <c r="HY29" s="165">
        <v>21.310300000000002</v>
      </c>
      <c r="HZ29" s="165">
        <v>-70</v>
      </c>
      <c r="IA29" s="165">
        <v>-402.4015</v>
      </c>
      <c r="IB29" s="164"/>
      <c r="IC29" s="165">
        <v>156.08609999999999</v>
      </c>
      <c r="ID29" s="165">
        <v>9.4</v>
      </c>
      <c r="IE29" s="165">
        <v>43.9</v>
      </c>
      <c r="IF29" s="165">
        <v>-13</v>
      </c>
      <c r="IG29" s="165">
        <v>-13</v>
      </c>
      <c r="IH29" s="165">
        <v>1.4950000000000001</v>
      </c>
      <c r="II29" s="166">
        <v>1.0901000000000001</v>
      </c>
      <c r="IJ29" s="165">
        <v>-225.20590000000001</v>
      </c>
      <c r="IK29" s="165">
        <v>-90.918800000000005</v>
      </c>
      <c r="IL29" s="165">
        <v>130.8802</v>
      </c>
      <c r="IM29" s="165">
        <v>89.631900000000002</v>
      </c>
      <c r="IN29" s="165">
        <v>-33.700600000000001</v>
      </c>
      <c r="IO29" s="165">
        <v>-87.645200000000003</v>
      </c>
      <c r="IP29" s="165">
        <v>79.271900000000002</v>
      </c>
      <c r="IQ29" s="165">
        <v>-167.71549999999999</v>
      </c>
      <c r="IR29" s="165">
        <v>0</v>
      </c>
      <c r="IS29" s="165">
        <v>-82.525199999999998</v>
      </c>
      <c r="IT29" s="165">
        <v>186.2978</v>
      </c>
      <c r="IU29" s="165">
        <v>185.7696</v>
      </c>
      <c r="IV29" s="165">
        <v>171.1318</v>
      </c>
      <c r="IW29" s="165">
        <v>-129.36760000000001</v>
      </c>
      <c r="IX29" s="165">
        <v>16.9453</v>
      </c>
      <c r="IY29" s="165">
        <v>-104.46559999999999</v>
      </c>
      <c r="IZ29" s="165">
        <v>107.8944</v>
      </c>
      <c r="JA29" s="165">
        <v>-11.8393</v>
      </c>
      <c r="JB29" s="164"/>
      <c r="JC29" s="165">
        <v>25.92</v>
      </c>
      <c r="JD29" s="165">
        <v>6.968</v>
      </c>
      <c r="JE29" s="165">
        <v>7.008</v>
      </c>
      <c r="JF29" s="165">
        <v>-25.84</v>
      </c>
      <c r="JG29" s="165">
        <v>0</v>
      </c>
      <c r="JH29" s="164"/>
      <c r="JI29" s="165">
        <v>-8.6999999999999994E-2</v>
      </c>
      <c r="JJ29" s="165">
        <v>-18.4863</v>
      </c>
      <c r="JK29" s="165">
        <v>-9.7856000000000005</v>
      </c>
      <c r="JL29" s="165">
        <v>0</v>
      </c>
      <c r="JM29" s="165">
        <v>52.344000000000001</v>
      </c>
      <c r="JN29" s="165">
        <v>52.993000000000002</v>
      </c>
      <c r="JO29" s="166">
        <v>11.264950000000001</v>
      </c>
      <c r="JP29" s="165">
        <v>13.445499999999999</v>
      </c>
      <c r="JQ29" s="165">
        <v>49.164000000000001</v>
      </c>
      <c r="JR29" s="165">
        <v>49.634500000000003</v>
      </c>
      <c r="JS29" s="165">
        <v>49.322499999999998</v>
      </c>
      <c r="JT29" s="164"/>
      <c r="JU29" s="165">
        <v>-41.3</v>
      </c>
      <c r="JV29" s="165">
        <v>25.0124</v>
      </c>
      <c r="JW29" s="165">
        <v>8.1</v>
      </c>
      <c r="JX29" s="164"/>
      <c r="JY29" s="165">
        <v>-9.3691999999999993</v>
      </c>
      <c r="JZ29" s="165">
        <v>49.231200000000001</v>
      </c>
      <c r="KA29" s="165">
        <v>20.157</v>
      </c>
      <c r="KB29" s="165">
        <v>-9.4672999999999998</v>
      </c>
      <c r="KC29" s="165">
        <v>-48.692999999999998</v>
      </c>
      <c r="KD29" s="165">
        <v>7.45</v>
      </c>
      <c r="KE29" s="165">
        <v>40.313499999999998</v>
      </c>
      <c r="KF29" s="165">
        <v>33.6</v>
      </c>
      <c r="KG29" s="165">
        <v>-33.700000000000003</v>
      </c>
      <c r="KH29" s="165">
        <v>-175.44499999999999</v>
      </c>
      <c r="KI29" s="165">
        <v>196.17250000000001</v>
      </c>
    </row>
    <row r="30" spans="1:295" ht="18" customHeight="1" x14ac:dyDescent="0.3">
      <c r="A30" s="160" t="s">
        <v>53</v>
      </c>
      <c r="B30" s="160" t="s">
        <v>856</v>
      </c>
      <c r="C30" s="164"/>
      <c r="D30" s="165">
        <v>19.8246</v>
      </c>
      <c r="E30" s="165">
        <v>-23.569900000000001</v>
      </c>
      <c r="F30" s="165">
        <v>8.5919000000000008</v>
      </c>
      <c r="G30" s="165">
        <v>16.609400000000001</v>
      </c>
      <c r="H30" s="164"/>
      <c r="I30" s="165">
        <v>46.581099999999999</v>
      </c>
      <c r="J30" s="165">
        <v>-90.069000000000003</v>
      </c>
      <c r="K30" s="165">
        <v>68.197500000000005</v>
      </c>
      <c r="L30" s="165">
        <v>34.356999999999999</v>
      </c>
      <c r="M30" s="165">
        <v>33.629800000000003</v>
      </c>
      <c r="N30" s="165">
        <v>-2.2200000000000002</v>
      </c>
      <c r="O30" s="166">
        <v>-68.400000000000006</v>
      </c>
      <c r="P30" s="165">
        <v>66</v>
      </c>
      <c r="Q30" s="165">
        <v>23.184000000000001</v>
      </c>
      <c r="R30" s="165">
        <v>-66</v>
      </c>
      <c r="S30" s="165">
        <v>13.0229</v>
      </c>
      <c r="T30" s="165">
        <v>42.720399999999998</v>
      </c>
      <c r="U30" s="165">
        <v>17.228200000000001</v>
      </c>
      <c r="V30" s="165">
        <v>17.293600000000001</v>
      </c>
      <c r="W30" s="165">
        <v>28.601900000000001</v>
      </c>
      <c r="X30" s="165">
        <v>11.7849</v>
      </c>
      <c r="Y30" s="165">
        <v>6.4057000000000004</v>
      </c>
      <c r="Z30" s="165">
        <v>7.8937999999999997</v>
      </c>
      <c r="AA30" s="164"/>
      <c r="AB30" s="164"/>
      <c r="AC30" s="165">
        <v>-58.43</v>
      </c>
      <c r="AD30" s="165">
        <v>-58.06</v>
      </c>
      <c r="AE30" s="164"/>
      <c r="AF30" s="165">
        <v>2.2200000000000002</v>
      </c>
      <c r="AG30" s="165">
        <v>70.400000000000006</v>
      </c>
      <c r="AH30" s="165">
        <v>21.256</v>
      </c>
      <c r="AI30" s="165">
        <v>0.17899999999999999</v>
      </c>
      <c r="AJ30" s="165">
        <v>-62.64</v>
      </c>
      <c r="AK30" s="165">
        <v>-62.81</v>
      </c>
      <c r="AL30" s="165">
        <v>-35.74</v>
      </c>
      <c r="AM30" s="165">
        <v>63.05</v>
      </c>
      <c r="AN30" s="165">
        <v>63.93</v>
      </c>
      <c r="AO30" s="165">
        <v>22.94</v>
      </c>
      <c r="AP30" s="165">
        <v>-4.9608999999999996</v>
      </c>
      <c r="AQ30" s="165">
        <v>73.041899999999998</v>
      </c>
      <c r="AR30" s="165">
        <v>74.837199999999996</v>
      </c>
      <c r="AS30" s="165">
        <v>53.659700000000001</v>
      </c>
      <c r="AT30" s="165">
        <v>-51.976199999999999</v>
      </c>
      <c r="AU30" s="165">
        <v>-51.967799999999997</v>
      </c>
      <c r="AV30" s="165">
        <v>0</v>
      </c>
      <c r="AW30" s="165">
        <v>65.490799999999993</v>
      </c>
      <c r="AX30" s="165">
        <v>81.849100000000007</v>
      </c>
      <c r="AY30" s="165">
        <v>82.9208</v>
      </c>
      <c r="AZ30" s="165">
        <v>0</v>
      </c>
      <c r="BA30" s="165">
        <v>77.519400000000005</v>
      </c>
      <c r="BB30" s="165">
        <v>-632.52110000000005</v>
      </c>
      <c r="BC30" s="165">
        <v>3.5733999999999999</v>
      </c>
      <c r="BD30" s="165">
        <v>-10.6</v>
      </c>
      <c r="BE30" s="165">
        <v>-10.7</v>
      </c>
      <c r="BF30" s="165">
        <v>58.0197</v>
      </c>
      <c r="BG30" s="165">
        <v>57.010300000000001</v>
      </c>
      <c r="BH30" s="165">
        <v>-4.4683000000000002</v>
      </c>
      <c r="BI30" s="164"/>
      <c r="BJ30" s="165">
        <v>-91.615499999999997</v>
      </c>
      <c r="BK30" s="165">
        <v>8.7498000000000005</v>
      </c>
      <c r="BL30" s="165">
        <v>9.5236999999999998</v>
      </c>
      <c r="BM30" s="165">
        <v>6.4764999999999997</v>
      </c>
      <c r="BN30" s="165">
        <v>669.57590000000005</v>
      </c>
      <c r="BO30" s="165">
        <v>194.0061</v>
      </c>
      <c r="BP30" s="165">
        <v>193.8535</v>
      </c>
      <c r="BQ30" s="165">
        <v>-631.82650000000001</v>
      </c>
      <c r="BR30" s="165">
        <v>677.33439999999996</v>
      </c>
      <c r="BS30" s="164"/>
      <c r="BT30" s="165">
        <v>-82.080100000000002</v>
      </c>
      <c r="BU30" s="165">
        <v>83.505499999999998</v>
      </c>
      <c r="BV30" s="165">
        <v>110.294</v>
      </c>
      <c r="BW30" s="165">
        <v>20.88</v>
      </c>
      <c r="BX30" s="165">
        <v>29.71</v>
      </c>
      <c r="BY30" s="165">
        <v>109.2</v>
      </c>
      <c r="BZ30" s="165">
        <v>0</v>
      </c>
      <c r="CA30" s="165">
        <v>-18.347899999999999</v>
      </c>
      <c r="CB30" s="165">
        <v>-16.874400000000001</v>
      </c>
      <c r="CC30" s="165">
        <v>70.406999999999996</v>
      </c>
      <c r="CD30" s="165">
        <v>71.219399999999993</v>
      </c>
      <c r="CE30" s="165">
        <v>29.058199999999999</v>
      </c>
      <c r="CF30" s="164"/>
      <c r="CG30" s="165">
        <v>-217.0384</v>
      </c>
      <c r="CH30" s="165">
        <v>11.660500000000001</v>
      </c>
      <c r="CI30" s="164"/>
      <c r="CJ30" s="164"/>
      <c r="CK30" s="164"/>
      <c r="CL30" s="165">
        <v>108.7</v>
      </c>
      <c r="CM30" s="165">
        <v>100.2</v>
      </c>
      <c r="CN30" s="165">
        <v>-15.94</v>
      </c>
      <c r="CO30" s="165">
        <v>78.210899999999995</v>
      </c>
      <c r="CP30" s="165">
        <v>75.160899999999998</v>
      </c>
      <c r="CQ30" s="165">
        <v>75.800600000000003</v>
      </c>
      <c r="CR30" s="165">
        <v>-9.7540999999999993</v>
      </c>
      <c r="CS30" s="165">
        <v>-8.9771000000000001</v>
      </c>
      <c r="CT30" s="165">
        <v>74.804400000000001</v>
      </c>
      <c r="CU30" s="165">
        <v>-127.3233</v>
      </c>
      <c r="CV30" s="165">
        <v>88.374499999999998</v>
      </c>
      <c r="CW30" s="165">
        <v>14.297499999999999</v>
      </c>
      <c r="CX30" s="165">
        <v>68.13</v>
      </c>
      <c r="CY30" s="165">
        <v>36.64</v>
      </c>
      <c r="CZ30" s="165">
        <v>67.272900000000007</v>
      </c>
      <c r="DA30" s="165">
        <v>63.285800000000002</v>
      </c>
      <c r="DB30" s="165">
        <v>-31.72</v>
      </c>
      <c r="DC30" s="165">
        <v>-3.6423000000000001</v>
      </c>
      <c r="DD30" s="164"/>
      <c r="DE30" s="164"/>
      <c r="DF30" s="165">
        <v>-139.3897</v>
      </c>
      <c r="DG30" s="165">
        <v>-32.548099999999998</v>
      </c>
      <c r="DH30" s="165">
        <v>-19.431999999999999</v>
      </c>
      <c r="DI30" s="165">
        <v>-119.2</v>
      </c>
      <c r="DJ30" s="165">
        <v>-118.1</v>
      </c>
      <c r="DK30" s="165">
        <v>28.1113</v>
      </c>
      <c r="DL30" s="165">
        <v>63.876300000000001</v>
      </c>
      <c r="DM30" s="165">
        <v>72.809799999999996</v>
      </c>
      <c r="DN30" s="165">
        <v>90.252700000000004</v>
      </c>
      <c r="DO30" s="165">
        <v>63.36</v>
      </c>
      <c r="DP30" s="165">
        <v>-11.08</v>
      </c>
      <c r="DQ30" s="165">
        <v>65.224000000000004</v>
      </c>
      <c r="DR30" s="165">
        <v>139.59790000000001</v>
      </c>
      <c r="DS30" s="165">
        <v>-24.5</v>
      </c>
      <c r="DT30" s="165">
        <v>-24.66</v>
      </c>
      <c r="DU30" s="165">
        <v>107.88</v>
      </c>
      <c r="DV30" s="165">
        <v>68.760000000000005</v>
      </c>
      <c r="DW30" s="165">
        <v>138.6</v>
      </c>
      <c r="DX30" s="165">
        <v>136.32730000000001</v>
      </c>
      <c r="DY30" s="165">
        <v>14.4893</v>
      </c>
      <c r="DZ30" s="165">
        <v>15.6091</v>
      </c>
      <c r="EA30" s="165">
        <v>263.58909999999997</v>
      </c>
      <c r="EB30" s="165">
        <v>215.83699999999999</v>
      </c>
      <c r="EC30" s="165">
        <v>210.22649999999999</v>
      </c>
      <c r="ED30" s="165">
        <v>212.7517</v>
      </c>
      <c r="EE30" s="165">
        <v>107.71599999999999</v>
      </c>
      <c r="EF30" s="165">
        <v>95.461500000000001</v>
      </c>
      <c r="EG30" s="165">
        <v>-26.384</v>
      </c>
      <c r="EH30" s="165">
        <v>644.12149999999997</v>
      </c>
      <c r="EI30" s="165">
        <v>93.227099999999993</v>
      </c>
      <c r="EJ30" s="164"/>
      <c r="EK30" s="165">
        <v>-35.783200000000001</v>
      </c>
      <c r="EL30" s="165">
        <v>-32.638199999999998</v>
      </c>
      <c r="EM30" s="165">
        <v>0</v>
      </c>
      <c r="EN30" s="165">
        <v>1.2218</v>
      </c>
      <c r="EO30" s="164"/>
      <c r="EP30" s="165">
        <v>167.48400000000001</v>
      </c>
      <c r="EQ30" s="165">
        <v>-60.2562</v>
      </c>
      <c r="ER30" s="165">
        <v>-61.070900000000002</v>
      </c>
      <c r="ES30" s="165">
        <v>-52.328099999999999</v>
      </c>
      <c r="ET30" s="165">
        <v>15.13</v>
      </c>
      <c r="EU30" s="165">
        <v>-16.64</v>
      </c>
      <c r="EV30" s="165">
        <v>112.7</v>
      </c>
      <c r="EW30" s="165">
        <v>14.926500000000001</v>
      </c>
      <c r="EX30" s="165">
        <v>-57.981099999999998</v>
      </c>
      <c r="EY30" s="165">
        <v>-39.415900000000001</v>
      </c>
      <c r="EZ30" s="165">
        <v>-38.269300000000001</v>
      </c>
      <c r="FA30" s="165">
        <v>10.344799999999999</v>
      </c>
      <c r="FB30" s="165">
        <v>-92.035799999999995</v>
      </c>
      <c r="FC30" s="165">
        <v>53.753100000000003</v>
      </c>
      <c r="FD30" s="165">
        <v>24.033799999999999</v>
      </c>
      <c r="FE30" s="164"/>
      <c r="FF30" s="165">
        <v>23.744199999999999</v>
      </c>
      <c r="FG30" s="165">
        <v>26.542400000000001</v>
      </c>
      <c r="FH30" s="165">
        <v>26.7178</v>
      </c>
      <c r="FI30" s="165">
        <v>25.8979</v>
      </c>
      <c r="FJ30" s="165">
        <v>15.573399999999999</v>
      </c>
      <c r="FK30" s="165">
        <v>15.7409</v>
      </c>
      <c r="FL30" s="165">
        <v>109.0141</v>
      </c>
      <c r="FM30" s="165">
        <v>-12.214499999999999</v>
      </c>
      <c r="FN30" s="165">
        <v>-12.5747</v>
      </c>
      <c r="FO30" s="165">
        <v>69.064099999999996</v>
      </c>
      <c r="FP30" s="165">
        <v>73.038200000000003</v>
      </c>
      <c r="FQ30" s="165">
        <v>31.891999999999999</v>
      </c>
      <c r="FR30" s="165">
        <v>22.42</v>
      </c>
      <c r="FS30" s="165">
        <v>9.0730000000000004</v>
      </c>
      <c r="FT30" s="165">
        <v>1.0111000000000001</v>
      </c>
      <c r="FU30" s="165">
        <v>-5.09</v>
      </c>
      <c r="FV30" s="165">
        <v>10.15</v>
      </c>
      <c r="FW30" s="165">
        <v>32.307600000000001</v>
      </c>
      <c r="FX30" s="164"/>
      <c r="FY30" s="165">
        <v>0.189</v>
      </c>
      <c r="FZ30" s="165">
        <v>4.2969999999999997</v>
      </c>
      <c r="GA30" s="164"/>
      <c r="GB30" s="165">
        <v>52.65</v>
      </c>
      <c r="GC30" s="165">
        <v>-74.409000000000006</v>
      </c>
      <c r="GD30" s="165">
        <v>-67.724999999999994</v>
      </c>
      <c r="GE30" s="165">
        <v>15.14</v>
      </c>
      <c r="GF30" s="165">
        <v>94.077100000000002</v>
      </c>
      <c r="GG30" s="165">
        <v>25.5</v>
      </c>
      <c r="GH30" s="165">
        <v>-24.663</v>
      </c>
      <c r="GI30" s="165">
        <v>-1.2019</v>
      </c>
      <c r="GJ30" s="165">
        <v>0</v>
      </c>
      <c r="GK30" s="165">
        <v>2.1661999999999999</v>
      </c>
      <c r="GL30" s="164"/>
      <c r="GM30" s="164"/>
      <c r="GN30" s="165">
        <v>-13.5068</v>
      </c>
      <c r="GO30" s="165">
        <v>-47.426400000000001</v>
      </c>
      <c r="GP30" s="165">
        <v>17.6007</v>
      </c>
      <c r="GQ30" s="165">
        <v>50.1068</v>
      </c>
      <c r="GR30" s="166">
        <v>63.479100000000003</v>
      </c>
      <c r="GS30" s="166">
        <v>64.478390000000005</v>
      </c>
      <c r="GT30" s="165">
        <v>-164.28790000000001</v>
      </c>
      <c r="GU30" s="165">
        <v>-37.447899999999997</v>
      </c>
      <c r="GV30" s="165">
        <v>29.275700000000001</v>
      </c>
      <c r="GW30" s="165">
        <v>-84.317300000000003</v>
      </c>
      <c r="GX30" s="166">
        <v>11.2354</v>
      </c>
      <c r="GY30" s="165">
        <v>15.521699999999999</v>
      </c>
      <c r="GZ30" s="165">
        <v>15.296099999999999</v>
      </c>
      <c r="HA30" s="166">
        <v>13</v>
      </c>
      <c r="HB30" s="165">
        <v>135.73570000000001</v>
      </c>
      <c r="HC30" s="165">
        <v>135.84370000000001</v>
      </c>
      <c r="HD30" s="165">
        <v>175.6</v>
      </c>
      <c r="HE30" s="165">
        <v>-175.9111</v>
      </c>
      <c r="HF30" s="165">
        <v>-356.9092</v>
      </c>
      <c r="HG30" s="165">
        <v>358.44150000000002</v>
      </c>
      <c r="HH30" s="165">
        <v>186.20419999999999</v>
      </c>
      <c r="HI30" s="165">
        <v>-131.2372</v>
      </c>
      <c r="HJ30" s="165">
        <v>-130.4897</v>
      </c>
      <c r="HK30" s="165">
        <v>-18.349</v>
      </c>
      <c r="HL30" s="165">
        <v>-7.2888000000000002</v>
      </c>
      <c r="HM30" s="165">
        <v>70.958399999999997</v>
      </c>
      <c r="HN30" s="165">
        <v>72.892899999999997</v>
      </c>
      <c r="HO30" s="165">
        <v>-61.069800000000001</v>
      </c>
      <c r="HP30" s="166">
        <v>-56.604950000000002</v>
      </c>
      <c r="HQ30" s="165">
        <v>13.977600000000001</v>
      </c>
      <c r="HR30" s="165">
        <v>14.0655</v>
      </c>
      <c r="HS30" s="165">
        <v>-21.712</v>
      </c>
      <c r="HT30" s="165">
        <v>-21.882000000000001</v>
      </c>
      <c r="HU30" s="165">
        <v>59.84</v>
      </c>
      <c r="HV30" s="165">
        <v>0</v>
      </c>
      <c r="HW30" s="165">
        <v>40.9</v>
      </c>
      <c r="HX30" s="165">
        <v>41.1</v>
      </c>
      <c r="HY30" s="165">
        <v>21.474799999999998</v>
      </c>
      <c r="HZ30" s="165">
        <v>-72.16</v>
      </c>
      <c r="IA30" s="165">
        <v>-399.41570000000002</v>
      </c>
      <c r="IB30" s="164"/>
      <c r="IC30" s="165">
        <v>153.6037</v>
      </c>
      <c r="ID30" s="166">
        <v>9.4</v>
      </c>
      <c r="IE30" s="165">
        <v>42.2</v>
      </c>
      <c r="IF30" s="165">
        <v>-13</v>
      </c>
      <c r="IG30" s="165">
        <v>-13</v>
      </c>
      <c r="IH30" s="165">
        <v>1.3757999999999999</v>
      </c>
      <c r="II30" s="165">
        <v>1.0193000000000001</v>
      </c>
      <c r="IJ30" s="165">
        <v>-180.62799999999999</v>
      </c>
      <c r="IK30" s="165">
        <v>-73.894300000000001</v>
      </c>
      <c r="IL30" s="165">
        <v>123.9114</v>
      </c>
      <c r="IM30" s="165">
        <v>86.068700000000007</v>
      </c>
      <c r="IN30" s="165">
        <v>-17.302900000000001</v>
      </c>
      <c r="IO30" s="165">
        <v>-84.410899999999998</v>
      </c>
      <c r="IP30" s="165">
        <v>73.870500000000007</v>
      </c>
      <c r="IQ30" s="165">
        <v>-165.1259</v>
      </c>
      <c r="IR30" s="165">
        <v>0</v>
      </c>
      <c r="IS30" s="165">
        <v>-76.402699999999996</v>
      </c>
      <c r="IT30" s="165">
        <v>182.83619999999999</v>
      </c>
      <c r="IU30" s="165">
        <v>182.84719999999999</v>
      </c>
      <c r="IV30" s="165">
        <v>164.32839999999999</v>
      </c>
      <c r="IW30" s="165">
        <v>-116.5981</v>
      </c>
      <c r="IX30" s="165">
        <v>12.7668</v>
      </c>
      <c r="IY30" s="165">
        <v>-102.9379</v>
      </c>
      <c r="IZ30" s="165">
        <v>99.742699999999999</v>
      </c>
      <c r="JA30" s="165">
        <v>-11.995900000000001</v>
      </c>
      <c r="JB30" s="164"/>
      <c r="JC30" s="165">
        <v>26.16</v>
      </c>
      <c r="JD30" s="165">
        <v>7.5179999999999998</v>
      </c>
      <c r="JE30" s="165">
        <v>7.4790000000000001</v>
      </c>
      <c r="JF30" s="165">
        <v>-26.16</v>
      </c>
      <c r="JG30" s="165">
        <v>0</v>
      </c>
      <c r="JH30" s="164"/>
      <c r="JI30" s="165">
        <v>-2.9000000000000001E-2</v>
      </c>
      <c r="JJ30" s="165">
        <v>-16.493500000000001</v>
      </c>
      <c r="JK30" s="165">
        <v>-10.6645</v>
      </c>
      <c r="JL30" s="165">
        <v>0</v>
      </c>
      <c r="JM30" s="165">
        <v>49.103999999999999</v>
      </c>
      <c r="JN30" s="165">
        <v>48.963000000000001</v>
      </c>
      <c r="JO30" s="165">
        <v>11.2592</v>
      </c>
      <c r="JP30" s="165">
        <v>13.473100000000001</v>
      </c>
      <c r="JQ30" s="165">
        <v>47.832799999999999</v>
      </c>
      <c r="JR30" s="165">
        <v>49.170299999999997</v>
      </c>
      <c r="JS30" s="165">
        <v>48.655900000000003</v>
      </c>
      <c r="JT30" s="164"/>
      <c r="JU30" s="165">
        <v>-39.799999999999997</v>
      </c>
      <c r="JV30" s="165">
        <v>25.6356</v>
      </c>
      <c r="JW30" s="165">
        <v>8.1999999999999993</v>
      </c>
      <c r="JX30" s="164"/>
      <c r="JY30" s="165">
        <v>-12.6486</v>
      </c>
      <c r="JZ30" s="165">
        <v>48.326700000000002</v>
      </c>
      <c r="KA30" s="165">
        <v>19.601199999999999</v>
      </c>
      <c r="KB30" s="165">
        <v>-13.055899999999999</v>
      </c>
      <c r="KC30" s="165">
        <v>-47.479900000000001</v>
      </c>
      <c r="KD30" s="165">
        <v>6.0073999999999996</v>
      </c>
      <c r="KE30" s="165">
        <v>40.988199999999999</v>
      </c>
      <c r="KF30" s="165">
        <v>31.5</v>
      </c>
      <c r="KG30" s="165">
        <v>-31.3</v>
      </c>
      <c r="KH30" s="165">
        <v>-169.33170000000001</v>
      </c>
      <c r="KI30" s="165">
        <v>193.94880000000001</v>
      </c>
    </row>
    <row r="31" spans="1:295" ht="18" customHeight="1" x14ac:dyDescent="0.3">
      <c r="A31" s="160" t="s">
        <v>53</v>
      </c>
      <c r="B31" s="160" t="s">
        <v>857</v>
      </c>
      <c r="C31" s="164"/>
      <c r="D31" s="165">
        <v>20.047799999999999</v>
      </c>
      <c r="E31" s="166">
        <v>-23.701550000000001</v>
      </c>
      <c r="F31" s="165">
        <v>8.7164999999999999</v>
      </c>
      <c r="G31" s="165">
        <v>17.125699999999998</v>
      </c>
      <c r="H31" s="164"/>
      <c r="I31" s="165">
        <v>48.940399999999997</v>
      </c>
      <c r="J31" s="165">
        <v>-92.905299999999997</v>
      </c>
      <c r="K31" s="165">
        <v>69.281300000000002</v>
      </c>
      <c r="L31" s="165">
        <v>35.186900000000001</v>
      </c>
      <c r="M31" s="165">
        <v>34.747799999999998</v>
      </c>
      <c r="N31" s="165">
        <v>-4.4400000000000004</v>
      </c>
      <c r="O31" s="165">
        <v>-66.186999999999998</v>
      </c>
      <c r="P31" s="165">
        <v>61.6</v>
      </c>
      <c r="Q31" s="165">
        <v>19.044</v>
      </c>
      <c r="R31" s="165">
        <v>-59.4</v>
      </c>
      <c r="S31" s="165">
        <v>13.0817</v>
      </c>
      <c r="T31" s="165">
        <v>44.607799999999997</v>
      </c>
      <c r="U31" s="165">
        <v>16.1876</v>
      </c>
      <c r="V31" s="165">
        <v>16.180700000000002</v>
      </c>
      <c r="W31" s="165">
        <v>26.490200000000002</v>
      </c>
      <c r="X31" s="165">
        <v>11.944599999999999</v>
      </c>
      <c r="Y31" s="165">
        <v>2.3077000000000001</v>
      </c>
      <c r="Z31" s="165">
        <v>7.0446</v>
      </c>
      <c r="AA31" s="164"/>
      <c r="AB31" s="164"/>
      <c r="AC31" s="165">
        <v>-57.53</v>
      </c>
      <c r="AD31" s="165">
        <v>-57.75</v>
      </c>
      <c r="AE31" s="164"/>
      <c r="AF31" s="165">
        <v>4.4400000000000004</v>
      </c>
      <c r="AG31" s="165">
        <v>66</v>
      </c>
      <c r="AH31" s="165">
        <v>22.550999999999998</v>
      </c>
      <c r="AI31" s="165">
        <v>0.184</v>
      </c>
      <c r="AJ31" s="165">
        <v>-60.42</v>
      </c>
      <c r="AK31" s="165">
        <v>-60.43</v>
      </c>
      <c r="AL31" s="165">
        <v>-37.5</v>
      </c>
      <c r="AM31" s="165">
        <v>61.19</v>
      </c>
      <c r="AN31" s="165">
        <v>61.27</v>
      </c>
      <c r="AO31" s="165">
        <v>23.221299999999999</v>
      </c>
      <c r="AP31" s="165">
        <v>-5.3243</v>
      </c>
      <c r="AQ31" s="165">
        <v>75.020899999999997</v>
      </c>
      <c r="AR31" s="165">
        <v>77.515600000000006</v>
      </c>
      <c r="AS31" s="165">
        <v>49.1798</v>
      </c>
      <c r="AT31" s="165">
        <v>-49.0291</v>
      </c>
      <c r="AU31" s="165">
        <v>-51.023099999999999</v>
      </c>
      <c r="AV31" s="165">
        <v>0</v>
      </c>
      <c r="AW31" s="165">
        <v>59.889699999999998</v>
      </c>
      <c r="AX31" s="165">
        <v>82.518900000000002</v>
      </c>
      <c r="AY31" s="165">
        <v>83.456599999999995</v>
      </c>
      <c r="AZ31" s="165">
        <v>0</v>
      </c>
      <c r="BA31" s="165">
        <v>73.929699999999997</v>
      </c>
      <c r="BB31" s="165">
        <v>-625.19489999999996</v>
      </c>
      <c r="BC31" s="165">
        <v>3.3273000000000001</v>
      </c>
      <c r="BD31" s="165">
        <v>-8.4</v>
      </c>
      <c r="BE31" s="165">
        <v>-12.5</v>
      </c>
      <c r="BF31" s="165">
        <v>57.141599999999997</v>
      </c>
      <c r="BG31" s="165">
        <v>55.968600000000002</v>
      </c>
      <c r="BH31" s="165">
        <v>-4.8460999999999999</v>
      </c>
      <c r="BI31" s="164"/>
      <c r="BJ31" s="165">
        <v>-91.771299999999997</v>
      </c>
      <c r="BK31" s="165">
        <v>8.9826999999999995</v>
      </c>
      <c r="BL31" s="165">
        <v>9.3367000000000004</v>
      </c>
      <c r="BM31" s="165">
        <v>6.4053000000000004</v>
      </c>
      <c r="BN31" s="165">
        <v>672.44460000000004</v>
      </c>
      <c r="BO31" s="165">
        <v>201.7578</v>
      </c>
      <c r="BP31" s="165">
        <v>201.3</v>
      </c>
      <c r="BQ31" s="165">
        <v>-644.77419999999995</v>
      </c>
      <c r="BR31" s="165">
        <v>680.6001</v>
      </c>
      <c r="BS31" s="164"/>
      <c r="BT31" s="165">
        <v>-53.266500000000001</v>
      </c>
      <c r="BU31" s="165">
        <v>54.423400000000001</v>
      </c>
      <c r="BV31" s="165">
        <v>112.1802</v>
      </c>
      <c r="BW31" s="165">
        <v>21.07</v>
      </c>
      <c r="BX31" s="165">
        <v>30.04</v>
      </c>
      <c r="BY31" s="165">
        <v>110.33</v>
      </c>
      <c r="BZ31" s="165">
        <v>0</v>
      </c>
      <c r="CA31" s="165">
        <v>-21.9648</v>
      </c>
      <c r="CB31" s="165">
        <v>-18.347899999999999</v>
      </c>
      <c r="CC31" s="165">
        <v>69.984499999999997</v>
      </c>
      <c r="CD31" s="165">
        <v>70.676900000000003</v>
      </c>
      <c r="CE31" s="165">
        <v>31.249400000000001</v>
      </c>
      <c r="CF31" s="164"/>
      <c r="CG31" s="165">
        <v>-218.91239999999999</v>
      </c>
      <c r="CH31" s="165">
        <v>19.393699999999999</v>
      </c>
      <c r="CI31" s="164"/>
      <c r="CJ31" s="164"/>
      <c r="CK31" s="164"/>
      <c r="CL31" s="165">
        <v>109</v>
      </c>
      <c r="CM31" s="165">
        <v>100.3</v>
      </c>
      <c r="CN31" s="165">
        <v>-16.04</v>
      </c>
      <c r="CO31" s="165">
        <v>79.767399999999995</v>
      </c>
      <c r="CP31" s="165">
        <v>75.812200000000004</v>
      </c>
      <c r="CQ31" s="165">
        <v>78.066000000000003</v>
      </c>
      <c r="CR31" s="165">
        <v>-5.1086</v>
      </c>
      <c r="CS31" s="165">
        <v>-4.0058999999999996</v>
      </c>
      <c r="CT31" s="165">
        <v>76.528999999999996</v>
      </c>
      <c r="CU31" s="165">
        <v>-134.76499999999999</v>
      </c>
      <c r="CV31" s="165">
        <v>89.974699999999999</v>
      </c>
      <c r="CW31" s="165">
        <v>14.330500000000001</v>
      </c>
      <c r="CX31" s="165">
        <v>65.56</v>
      </c>
      <c r="CY31" s="165">
        <v>36.270000000000003</v>
      </c>
      <c r="CZ31" s="165">
        <v>68.210400000000007</v>
      </c>
      <c r="DA31" s="165">
        <v>64.164699999999996</v>
      </c>
      <c r="DB31" s="165">
        <v>-32.53</v>
      </c>
      <c r="DC31" s="165">
        <v>-3.6423000000000001</v>
      </c>
      <c r="DD31" s="164"/>
      <c r="DE31" s="164"/>
      <c r="DF31" s="165">
        <v>-159.75919999999999</v>
      </c>
      <c r="DG31" s="165">
        <v>-32.541400000000003</v>
      </c>
      <c r="DH31" s="165">
        <v>-20.0242</v>
      </c>
      <c r="DI31" s="165">
        <v>-121.6</v>
      </c>
      <c r="DJ31" s="165">
        <v>-121.9</v>
      </c>
      <c r="DK31" s="165">
        <v>28.0014</v>
      </c>
      <c r="DL31" s="165">
        <v>64.755200000000002</v>
      </c>
      <c r="DM31" s="165">
        <v>75.627700000000004</v>
      </c>
      <c r="DN31" s="165">
        <v>91.424599999999998</v>
      </c>
      <c r="DO31" s="165">
        <v>64.09</v>
      </c>
      <c r="DP31" s="165">
        <v>-12.09</v>
      </c>
      <c r="DQ31" s="165">
        <v>66.293499999999995</v>
      </c>
      <c r="DR31" s="165">
        <v>156.26390000000001</v>
      </c>
      <c r="DS31" s="165">
        <v>-23.64</v>
      </c>
      <c r="DT31" s="165">
        <v>-23.8</v>
      </c>
      <c r="DU31" s="165">
        <v>103.54</v>
      </c>
      <c r="DV31" s="165">
        <v>69.41</v>
      </c>
      <c r="DW31" s="165">
        <v>157.1455</v>
      </c>
      <c r="DX31" s="165">
        <v>156.2364</v>
      </c>
      <c r="DY31" s="165">
        <v>18.784300000000002</v>
      </c>
      <c r="DZ31" s="165">
        <v>17.899999999999999</v>
      </c>
      <c r="EA31" s="165">
        <v>276.63099999999997</v>
      </c>
      <c r="EB31" s="165">
        <v>228.17080000000001</v>
      </c>
      <c r="EC31" s="165">
        <v>220.87049999999999</v>
      </c>
      <c r="ED31" s="165">
        <v>226.14779999999999</v>
      </c>
      <c r="EE31" s="165">
        <v>80.490799999999993</v>
      </c>
      <c r="EF31" s="165">
        <v>64.394800000000004</v>
      </c>
      <c r="EG31" s="165">
        <v>-28.262</v>
      </c>
      <c r="EH31" s="165">
        <v>660.55700000000002</v>
      </c>
      <c r="EI31" s="165">
        <v>65.934200000000004</v>
      </c>
      <c r="EJ31" s="164"/>
      <c r="EK31" s="165">
        <v>-36.425600000000003</v>
      </c>
      <c r="EL31" s="165">
        <v>-32.981900000000003</v>
      </c>
      <c r="EM31" s="165">
        <v>19.080200000000001</v>
      </c>
      <c r="EN31" s="165">
        <v>1.9162999999999999</v>
      </c>
      <c r="EO31" s="165">
        <v>1.5134000000000001</v>
      </c>
      <c r="EP31" s="165">
        <v>50.735999999999997</v>
      </c>
      <c r="EQ31" s="165">
        <v>-40.578600000000002</v>
      </c>
      <c r="ER31" s="165">
        <v>-41.195599999999999</v>
      </c>
      <c r="ES31" s="165">
        <v>-23.2181</v>
      </c>
      <c r="ET31" s="165">
        <v>0</v>
      </c>
      <c r="EU31" s="165">
        <v>-15.5</v>
      </c>
      <c r="EV31" s="165">
        <v>1</v>
      </c>
      <c r="EW31" s="165">
        <v>15.574</v>
      </c>
      <c r="EX31" s="165">
        <v>-61.086599999999997</v>
      </c>
      <c r="EY31" s="165">
        <v>-38.984499999999997</v>
      </c>
      <c r="EZ31" s="165">
        <v>-37.979100000000003</v>
      </c>
      <c r="FA31" s="165">
        <v>10.776899999999999</v>
      </c>
      <c r="FB31" s="165">
        <v>-62.661900000000003</v>
      </c>
      <c r="FC31" s="165">
        <v>25.952000000000002</v>
      </c>
      <c r="FD31" s="165">
        <v>24.3123</v>
      </c>
      <c r="FE31" s="164"/>
      <c r="FF31" s="165">
        <v>23.6739</v>
      </c>
      <c r="FG31" s="165">
        <v>26.697099999999999</v>
      </c>
      <c r="FH31" s="165">
        <v>27.327400000000001</v>
      </c>
      <c r="FI31" s="165">
        <v>26.463799999999999</v>
      </c>
      <c r="FJ31" s="165">
        <v>20.764600000000002</v>
      </c>
      <c r="FK31" s="165">
        <v>21.4344</v>
      </c>
      <c r="FL31" s="165">
        <v>113.8703</v>
      </c>
      <c r="FM31" s="165">
        <v>-17.200600000000001</v>
      </c>
      <c r="FN31" s="165">
        <v>-16.6907</v>
      </c>
      <c r="FO31" s="165">
        <v>73.314400000000006</v>
      </c>
      <c r="FP31" s="165">
        <v>77.4191</v>
      </c>
      <c r="FQ31" s="165">
        <v>34.536000000000001</v>
      </c>
      <c r="FR31" s="165">
        <v>24.13</v>
      </c>
      <c r="FS31" s="165">
        <v>9.0730000000000004</v>
      </c>
      <c r="FT31" s="165">
        <v>1.1037999999999999</v>
      </c>
      <c r="FU31" s="165">
        <v>-5.05</v>
      </c>
      <c r="FV31" s="165">
        <v>9.77</v>
      </c>
      <c r="FW31" s="165">
        <v>34.168300000000002</v>
      </c>
      <c r="FX31" s="164"/>
      <c r="FY31" s="165">
        <v>0.16300000000000001</v>
      </c>
      <c r="FZ31" s="165">
        <v>4.2919999999999998</v>
      </c>
      <c r="GA31" s="164"/>
      <c r="GB31" s="165">
        <v>53.86</v>
      </c>
      <c r="GC31" s="165">
        <v>-77.538399999999996</v>
      </c>
      <c r="GD31" s="165">
        <v>-73.608999999999995</v>
      </c>
      <c r="GE31" s="165">
        <v>14.96</v>
      </c>
      <c r="GF31" s="165">
        <v>94.042699999999996</v>
      </c>
      <c r="GG31" s="165">
        <v>26.9</v>
      </c>
      <c r="GH31" s="165">
        <v>-24.656600000000001</v>
      </c>
      <c r="GI31" s="165">
        <v>-1.413</v>
      </c>
      <c r="GJ31" s="165">
        <v>-1.5307999999999999</v>
      </c>
      <c r="GK31" s="165">
        <v>2.2050000000000001</v>
      </c>
      <c r="GL31" s="164"/>
      <c r="GM31" s="164"/>
      <c r="GN31" s="165">
        <v>-12.5542</v>
      </c>
      <c r="GO31" s="165">
        <v>-48.266800000000003</v>
      </c>
      <c r="GP31" s="165">
        <v>17.374300000000002</v>
      </c>
      <c r="GQ31" s="165">
        <v>50.953600000000002</v>
      </c>
      <c r="GR31" s="166">
        <v>63.746789999999997</v>
      </c>
      <c r="GS31" s="166">
        <v>64.745739999999998</v>
      </c>
      <c r="GT31" s="165">
        <v>-163.99160000000001</v>
      </c>
      <c r="GU31" s="165">
        <v>-36.983699999999999</v>
      </c>
      <c r="GV31" s="165">
        <v>29.777200000000001</v>
      </c>
      <c r="GW31" s="165">
        <v>-84.080799999999996</v>
      </c>
      <c r="GX31" s="165">
        <v>11.4597</v>
      </c>
      <c r="GY31" s="165">
        <v>16.029499999999999</v>
      </c>
      <c r="GZ31" s="165">
        <v>15.686299999999999</v>
      </c>
      <c r="HA31" s="166">
        <v>12.80855</v>
      </c>
      <c r="HB31" s="165">
        <v>131.4324</v>
      </c>
      <c r="HC31" s="165">
        <v>133.7296</v>
      </c>
      <c r="HD31" s="165">
        <v>161.80000000000001</v>
      </c>
      <c r="HE31" s="165">
        <v>-162.60159999999999</v>
      </c>
      <c r="HF31" s="165">
        <v>-345.20319999999998</v>
      </c>
      <c r="HG31" s="165">
        <v>346.50200000000001</v>
      </c>
      <c r="HH31" s="165">
        <v>159.5916</v>
      </c>
      <c r="HI31" s="165">
        <v>-127.2899</v>
      </c>
      <c r="HJ31" s="165">
        <v>-126.6375</v>
      </c>
      <c r="HK31" s="165">
        <v>-19.123100000000001</v>
      </c>
      <c r="HL31" s="165">
        <v>-6.4374000000000002</v>
      </c>
      <c r="HM31" s="165">
        <v>72.363399999999999</v>
      </c>
      <c r="HN31" s="165">
        <v>72.248800000000003</v>
      </c>
      <c r="HO31" s="166">
        <v>-55.591450000000002</v>
      </c>
      <c r="HP31" s="165">
        <v>-51.3172</v>
      </c>
      <c r="HQ31" s="165">
        <v>14.768599999999999</v>
      </c>
      <c r="HR31" s="165">
        <v>13.9666</v>
      </c>
      <c r="HS31" s="165">
        <v>-16.4039</v>
      </c>
      <c r="HT31" s="165">
        <v>-16.761099999999999</v>
      </c>
      <c r="HU31" s="165">
        <v>56.98</v>
      </c>
      <c r="HV31" s="165">
        <v>0</v>
      </c>
      <c r="HW31" s="165">
        <v>39.9</v>
      </c>
      <c r="HX31" s="165">
        <v>40.5</v>
      </c>
      <c r="HY31" s="165">
        <v>21.944800000000001</v>
      </c>
      <c r="HZ31" s="165">
        <v>-72.64</v>
      </c>
      <c r="IA31" s="165">
        <v>-387.33440000000002</v>
      </c>
      <c r="IB31" s="164"/>
      <c r="IC31" s="165">
        <v>144.61349999999999</v>
      </c>
      <c r="ID31" s="165">
        <v>9.4</v>
      </c>
      <c r="IE31" s="165">
        <v>43.3</v>
      </c>
      <c r="IF31" s="165">
        <v>-12.2</v>
      </c>
      <c r="IG31" s="165">
        <v>-12.2</v>
      </c>
      <c r="IH31" s="166">
        <v>1.4293</v>
      </c>
      <c r="II31" s="166">
        <v>1.0741499999999999</v>
      </c>
      <c r="IJ31" s="165">
        <v>-148.39959999999999</v>
      </c>
      <c r="IK31" s="165">
        <v>-49.259099999999997</v>
      </c>
      <c r="IL31" s="165">
        <v>112.3879</v>
      </c>
      <c r="IM31" s="165">
        <v>78.613600000000005</v>
      </c>
      <c r="IN31" s="165">
        <v>-0.3246</v>
      </c>
      <c r="IO31" s="165">
        <v>-81.645700000000005</v>
      </c>
      <c r="IP31" s="165">
        <v>74.423199999999994</v>
      </c>
      <c r="IQ31" s="165">
        <v>-158.89330000000001</v>
      </c>
      <c r="IR31" s="165">
        <v>0</v>
      </c>
      <c r="IS31" s="165">
        <v>-72.102900000000005</v>
      </c>
      <c r="IT31" s="165">
        <v>181.85339999999999</v>
      </c>
      <c r="IU31" s="165">
        <v>183.1499</v>
      </c>
      <c r="IV31" s="165">
        <v>160.4376</v>
      </c>
      <c r="IW31" s="165">
        <v>-114.8965</v>
      </c>
      <c r="IX31" s="165">
        <v>9.8719000000000001</v>
      </c>
      <c r="IY31" s="165">
        <v>-97.669799999999995</v>
      </c>
      <c r="IZ31" s="165">
        <v>100.2187</v>
      </c>
      <c r="JA31" s="165">
        <v>-11.5482</v>
      </c>
      <c r="JB31" s="164"/>
      <c r="JC31" s="165">
        <v>25.68</v>
      </c>
      <c r="JD31" s="165">
        <v>7.5119999999999996</v>
      </c>
      <c r="JE31" s="165">
        <v>7.49</v>
      </c>
      <c r="JF31" s="165">
        <v>-25.68</v>
      </c>
      <c r="JG31" s="165">
        <v>0</v>
      </c>
      <c r="JH31" s="164"/>
      <c r="JI31" s="165">
        <v>-5.6500000000000002E-2</v>
      </c>
      <c r="JJ31" s="165">
        <v>-15.1751</v>
      </c>
      <c r="JK31" s="165">
        <v>-12.3033</v>
      </c>
      <c r="JL31" s="165">
        <v>0</v>
      </c>
      <c r="JM31" s="165">
        <v>47.99</v>
      </c>
      <c r="JN31" s="165">
        <v>49.305999999999997</v>
      </c>
      <c r="JO31" s="165">
        <v>11.2554</v>
      </c>
      <c r="JP31" s="165">
        <v>13.4468</v>
      </c>
      <c r="JQ31" s="165">
        <v>48.644599999999997</v>
      </c>
      <c r="JR31" s="165">
        <v>48.832299999999996</v>
      </c>
      <c r="JS31" s="165">
        <v>49.089100000000002</v>
      </c>
      <c r="JT31" s="164"/>
      <c r="JU31" s="165">
        <v>-39.5</v>
      </c>
      <c r="JV31" s="165">
        <v>27.706800000000001</v>
      </c>
      <c r="JW31" s="165">
        <v>8.4499999999999993</v>
      </c>
      <c r="JX31" s="164"/>
      <c r="JY31" s="165">
        <v>-8.7234999999999996</v>
      </c>
      <c r="JZ31" s="165">
        <v>48.686700000000002</v>
      </c>
      <c r="KA31" s="165">
        <v>18.814599999999999</v>
      </c>
      <c r="KB31" s="165">
        <v>-8.7349999999999994</v>
      </c>
      <c r="KC31" s="165">
        <v>-47.956400000000002</v>
      </c>
      <c r="KD31" s="165">
        <v>6.0726000000000004</v>
      </c>
      <c r="KE31" s="165">
        <v>42.303600000000003</v>
      </c>
      <c r="KF31" s="165">
        <v>32.1</v>
      </c>
      <c r="KG31" s="165">
        <v>-30.4</v>
      </c>
      <c r="KH31" s="165">
        <v>-185.01499999999999</v>
      </c>
      <c r="KI31" s="165">
        <v>205.02379999999999</v>
      </c>
    </row>
    <row r="32" spans="1:295" ht="18" customHeight="1" x14ac:dyDescent="0.3">
      <c r="A32" s="160" t="s">
        <v>53</v>
      </c>
      <c r="B32" s="160" t="s">
        <v>858</v>
      </c>
      <c r="C32" s="167"/>
      <c r="D32" s="169">
        <v>20.0609</v>
      </c>
      <c r="E32" s="168">
        <v>-23.833200000000001</v>
      </c>
      <c r="F32" s="168">
        <v>8.7079000000000004</v>
      </c>
      <c r="G32" s="168">
        <v>17.197399999999998</v>
      </c>
      <c r="H32" s="167"/>
      <c r="I32" s="168">
        <v>49.744100000000003</v>
      </c>
      <c r="J32" s="168">
        <v>-95.616399999999999</v>
      </c>
      <c r="K32" s="168">
        <v>70.492800000000003</v>
      </c>
      <c r="L32" s="168">
        <v>35.750900000000001</v>
      </c>
      <c r="M32" s="168">
        <v>34.747199999999999</v>
      </c>
      <c r="N32" s="168">
        <v>-2.2200000000000002</v>
      </c>
      <c r="O32" s="168">
        <v>-64.522999999999996</v>
      </c>
      <c r="P32" s="168">
        <v>59.4</v>
      </c>
      <c r="Q32" s="168">
        <v>18.216000000000001</v>
      </c>
      <c r="R32" s="168">
        <v>-59.4</v>
      </c>
      <c r="S32" s="168">
        <v>13.222899999999999</v>
      </c>
      <c r="T32" s="168">
        <v>47.592399999999998</v>
      </c>
      <c r="U32" s="168">
        <v>17.4253</v>
      </c>
      <c r="V32" s="168">
        <v>17.735099999999999</v>
      </c>
      <c r="W32" s="168">
        <v>29.173400000000001</v>
      </c>
      <c r="X32" s="168">
        <v>11.979200000000001</v>
      </c>
      <c r="Y32" s="168">
        <v>5.9976000000000003</v>
      </c>
      <c r="Z32" s="168">
        <v>7.9398</v>
      </c>
      <c r="AA32" s="167"/>
      <c r="AB32" s="167"/>
      <c r="AC32" s="168">
        <v>-57</v>
      </c>
      <c r="AD32" s="168">
        <v>-57.07</v>
      </c>
      <c r="AE32" s="167"/>
      <c r="AF32" s="168">
        <v>4.4400000000000004</v>
      </c>
      <c r="AG32" s="168">
        <v>63.8</v>
      </c>
      <c r="AH32" s="168">
        <v>22.323</v>
      </c>
      <c r="AI32" s="168">
        <v>0.185</v>
      </c>
      <c r="AJ32" s="168">
        <v>-53.26</v>
      </c>
      <c r="AK32" s="168">
        <v>-53.4</v>
      </c>
      <c r="AL32" s="168">
        <v>-48.56</v>
      </c>
      <c r="AM32" s="168">
        <v>53.84</v>
      </c>
      <c r="AN32" s="168">
        <v>54.02</v>
      </c>
      <c r="AO32" s="168">
        <v>21.745100000000001</v>
      </c>
      <c r="AP32" s="168">
        <v>-4.6124000000000001</v>
      </c>
      <c r="AQ32" s="168">
        <v>72.668400000000005</v>
      </c>
      <c r="AR32" s="168">
        <v>76.055199999999999</v>
      </c>
      <c r="AS32" s="168">
        <v>49.022300000000001</v>
      </c>
      <c r="AT32" s="168">
        <v>-47.153599999999997</v>
      </c>
      <c r="AU32" s="168">
        <v>-46.6556</v>
      </c>
      <c r="AV32" s="168">
        <v>0</v>
      </c>
      <c r="AW32" s="168">
        <v>21.125599999999999</v>
      </c>
      <c r="AX32" s="168">
        <v>79.839699999999993</v>
      </c>
      <c r="AY32" s="168">
        <v>84.394300000000001</v>
      </c>
      <c r="AZ32" s="168">
        <v>0</v>
      </c>
      <c r="BA32" s="168">
        <v>50.191000000000003</v>
      </c>
      <c r="BB32" s="168">
        <v>-604.52919999999995</v>
      </c>
      <c r="BC32" s="168">
        <v>3.8784999999999998</v>
      </c>
      <c r="BD32" s="168">
        <v>-8.4</v>
      </c>
      <c r="BE32" s="168">
        <v>-12.6</v>
      </c>
      <c r="BF32" s="168">
        <v>52.261000000000003</v>
      </c>
      <c r="BG32" s="168">
        <v>51.35</v>
      </c>
      <c r="BH32" s="168">
        <v>-4.8727</v>
      </c>
      <c r="BI32" s="167"/>
      <c r="BJ32" s="168">
        <v>-89.274900000000002</v>
      </c>
      <c r="BK32" s="168">
        <v>8.4505999999999997</v>
      </c>
      <c r="BL32" s="168">
        <v>9.3208000000000002</v>
      </c>
      <c r="BM32" s="168">
        <v>6.5244</v>
      </c>
      <c r="BN32" s="168">
        <v>646.50390000000004</v>
      </c>
      <c r="BO32" s="168">
        <v>203.95509999999999</v>
      </c>
      <c r="BP32" s="168">
        <v>205.3895</v>
      </c>
      <c r="BQ32" s="168">
        <v>-637.68020000000001</v>
      </c>
      <c r="BR32" s="168">
        <v>680.76369999999997</v>
      </c>
      <c r="BS32" s="167"/>
      <c r="BT32" s="168">
        <v>-57.674799999999998</v>
      </c>
      <c r="BU32" s="168">
        <v>59.473199999999999</v>
      </c>
      <c r="BV32" s="168">
        <v>110.1343</v>
      </c>
      <c r="BW32" s="168">
        <v>20.36</v>
      </c>
      <c r="BX32" s="168">
        <v>29.35</v>
      </c>
      <c r="BY32" s="168">
        <v>111.49</v>
      </c>
      <c r="BZ32" s="168">
        <v>0</v>
      </c>
      <c r="CA32" s="168">
        <v>-17.008400000000002</v>
      </c>
      <c r="CB32" s="168">
        <v>-22.366599999999998</v>
      </c>
      <c r="CC32" s="168">
        <v>68.804900000000004</v>
      </c>
      <c r="CD32" s="168">
        <v>69.666200000000003</v>
      </c>
      <c r="CE32" s="168">
        <v>31.186699999999998</v>
      </c>
      <c r="CF32" s="167"/>
      <c r="CG32" s="168">
        <v>-215.77180000000001</v>
      </c>
      <c r="CH32" s="168">
        <v>20.5015</v>
      </c>
      <c r="CI32" s="167"/>
      <c r="CJ32" s="167"/>
      <c r="CK32" s="167"/>
      <c r="CL32" s="168">
        <v>111.6</v>
      </c>
      <c r="CM32" s="168">
        <v>101.8</v>
      </c>
      <c r="CN32" s="168">
        <v>-16.12</v>
      </c>
      <c r="CO32" s="168">
        <v>80.480099999999993</v>
      </c>
      <c r="CP32" s="168">
        <v>78.876199999999997</v>
      </c>
      <c r="CQ32" s="168">
        <v>79.032600000000002</v>
      </c>
      <c r="CR32" s="168">
        <v>-1.4396</v>
      </c>
      <c r="CS32" s="168">
        <v>-0.57350000000000001</v>
      </c>
      <c r="CT32" s="168">
        <v>73.783799999999999</v>
      </c>
      <c r="CU32" s="168">
        <v>-134.9256</v>
      </c>
      <c r="CV32" s="168">
        <v>86.755899999999997</v>
      </c>
      <c r="CW32" s="168">
        <v>14.3489</v>
      </c>
      <c r="CX32" s="168">
        <v>67.680000000000007</v>
      </c>
      <c r="CY32" s="168">
        <v>36.99</v>
      </c>
      <c r="CZ32" s="168">
        <v>67.507300000000001</v>
      </c>
      <c r="DA32" s="168">
        <v>63.578800000000001</v>
      </c>
      <c r="DB32" s="168">
        <v>-32.26</v>
      </c>
      <c r="DC32" s="168">
        <v>-3.6423000000000001</v>
      </c>
      <c r="DD32" s="167"/>
      <c r="DE32" s="167"/>
      <c r="DF32" s="168">
        <v>-151.49279999999999</v>
      </c>
      <c r="DG32" s="168">
        <v>-29.796500000000002</v>
      </c>
      <c r="DH32" s="168">
        <v>-19.754999999999999</v>
      </c>
      <c r="DI32" s="168">
        <v>-124</v>
      </c>
      <c r="DJ32" s="168">
        <v>-121.6</v>
      </c>
      <c r="DK32" s="168">
        <v>27.660799999999998</v>
      </c>
      <c r="DL32" s="168">
        <v>65.634200000000007</v>
      </c>
      <c r="DM32" s="168">
        <v>74.688400000000001</v>
      </c>
      <c r="DN32" s="168">
        <v>93.768299999999996</v>
      </c>
      <c r="DO32" s="168">
        <v>65.39</v>
      </c>
      <c r="DP32" s="168">
        <v>-11.4</v>
      </c>
      <c r="DQ32" s="168">
        <v>65.921499999999995</v>
      </c>
      <c r="DR32" s="168">
        <v>148.5034</v>
      </c>
      <c r="DS32" s="168">
        <v>-22.67</v>
      </c>
      <c r="DT32" s="168">
        <v>-22.6</v>
      </c>
      <c r="DU32" s="168">
        <v>101.81</v>
      </c>
      <c r="DV32" s="168">
        <v>69.2</v>
      </c>
      <c r="DW32" s="168">
        <v>148.7636</v>
      </c>
      <c r="DX32" s="168">
        <v>148.67269999999999</v>
      </c>
      <c r="DY32" s="168">
        <v>19.4193</v>
      </c>
      <c r="DZ32" s="168">
        <v>18.936399999999999</v>
      </c>
      <c r="EA32" s="168">
        <v>273.50279999999998</v>
      </c>
      <c r="EB32" s="168">
        <v>225.08009999999999</v>
      </c>
      <c r="EC32" s="168">
        <v>217.60980000000001</v>
      </c>
      <c r="ED32" s="168">
        <v>222.46080000000001</v>
      </c>
      <c r="EE32" s="168">
        <v>96.226900000000001</v>
      </c>
      <c r="EF32" s="168">
        <v>78.977099999999993</v>
      </c>
      <c r="EG32" s="168">
        <v>-27.744</v>
      </c>
      <c r="EH32" s="168">
        <v>650.15260000000001</v>
      </c>
      <c r="EI32" s="168">
        <v>56.37</v>
      </c>
      <c r="EJ32" s="167"/>
      <c r="EK32" s="168">
        <v>-36.454500000000003</v>
      </c>
      <c r="EL32" s="168">
        <v>-32.631900000000002</v>
      </c>
      <c r="EM32" s="168">
        <v>0</v>
      </c>
      <c r="EN32" s="168">
        <v>-17.781300000000002</v>
      </c>
      <c r="EO32" s="168">
        <v>-15.7127</v>
      </c>
      <c r="EP32" s="168">
        <v>167.48400000000001</v>
      </c>
      <c r="EQ32" s="168">
        <v>-52.651299999999999</v>
      </c>
      <c r="ER32" s="168">
        <v>-55.118499999999997</v>
      </c>
      <c r="ES32" s="168">
        <v>-41.145000000000003</v>
      </c>
      <c r="ET32" s="168">
        <v>0</v>
      </c>
      <c r="EU32" s="168">
        <v>-17.440000000000001</v>
      </c>
      <c r="EV32" s="168">
        <v>115.6</v>
      </c>
      <c r="EW32" s="168">
        <v>15.666399999999999</v>
      </c>
      <c r="EX32" s="168">
        <v>-97.130200000000002</v>
      </c>
      <c r="EY32" s="168">
        <v>-37.800800000000002</v>
      </c>
      <c r="EZ32" s="168">
        <v>-36.770499999999998</v>
      </c>
      <c r="FA32" s="168">
        <v>10.020099999999999</v>
      </c>
      <c r="FB32" s="168">
        <v>-78.041899999999998</v>
      </c>
      <c r="FC32" s="168">
        <v>42.145699999999998</v>
      </c>
      <c r="FD32" s="168">
        <v>22.381799999999998</v>
      </c>
      <c r="FE32" s="167"/>
      <c r="FF32" s="168">
        <v>21.8126</v>
      </c>
      <c r="FG32" s="168">
        <v>27.3858</v>
      </c>
      <c r="FH32" s="168">
        <v>27.843699999999998</v>
      </c>
      <c r="FI32" s="168">
        <v>26.8353</v>
      </c>
      <c r="FJ32" s="168">
        <v>18.252700000000001</v>
      </c>
      <c r="FK32" s="168">
        <v>16.243300000000001</v>
      </c>
      <c r="FL32" s="168">
        <v>123.9177</v>
      </c>
      <c r="FM32" s="168">
        <v>-18.913</v>
      </c>
      <c r="FN32" s="168">
        <v>-18.9267</v>
      </c>
      <c r="FO32" s="168">
        <v>83.222099999999998</v>
      </c>
      <c r="FP32" s="168">
        <v>89.886600000000001</v>
      </c>
      <c r="FQ32" s="168">
        <v>33.034599999999998</v>
      </c>
      <c r="FR32" s="168">
        <v>24.5</v>
      </c>
      <c r="FS32" s="168">
        <v>8.8605999999999998</v>
      </c>
      <c r="FT32" s="168">
        <v>1.0451999999999999</v>
      </c>
      <c r="FU32" s="168">
        <v>-4.9800000000000004</v>
      </c>
      <c r="FV32" s="168">
        <v>9.0500000000000007</v>
      </c>
      <c r="FW32" s="168">
        <v>34.111600000000003</v>
      </c>
      <c r="FX32" s="167"/>
      <c r="FY32" s="168">
        <v>0.157</v>
      </c>
      <c r="FZ32" s="168">
        <v>4.3319999999999999</v>
      </c>
      <c r="GA32" s="167"/>
      <c r="GB32" s="168">
        <v>51.16</v>
      </c>
      <c r="GC32" s="168">
        <v>-89.487399999999994</v>
      </c>
      <c r="GD32" s="168">
        <v>-82.523399999999995</v>
      </c>
      <c r="GE32" s="168">
        <v>15.35</v>
      </c>
      <c r="GF32" s="168">
        <v>89.792100000000005</v>
      </c>
      <c r="GG32" s="168">
        <v>26.6</v>
      </c>
      <c r="GH32" s="168">
        <v>-23.189800000000002</v>
      </c>
      <c r="GI32" s="168">
        <v>-2.6827000000000001</v>
      </c>
      <c r="GJ32" s="168">
        <v>-2.8879000000000001</v>
      </c>
      <c r="GK32" s="168">
        <v>2.1958000000000002</v>
      </c>
      <c r="GL32" s="167"/>
      <c r="GM32" s="167"/>
      <c r="GN32" s="168">
        <v>-13.283799999999999</v>
      </c>
      <c r="GO32" s="168">
        <v>-46.590400000000002</v>
      </c>
      <c r="GP32" s="168">
        <v>15.7942</v>
      </c>
      <c r="GQ32" s="168">
        <v>48.827300000000001</v>
      </c>
      <c r="GR32" s="169">
        <v>64.005750000000006</v>
      </c>
      <c r="GS32" s="169">
        <v>65.025000000000006</v>
      </c>
      <c r="GT32" s="168">
        <v>-152.44759999999999</v>
      </c>
      <c r="GU32" s="168">
        <v>-35.355499999999999</v>
      </c>
      <c r="GV32" s="168">
        <v>30.4712</v>
      </c>
      <c r="GW32" s="168">
        <v>-81.543899999999994</v>
      </c>
      <c r="GX32" s="169">
        <v>11.357799999999999</v>
      </c>
      <c r="GY32" s="168">
        <v>16.039300000000001</v>
      </c>
      <c r="GZ32" s="168">
        <v>15.696899999999999</v>
      </c>
      <c r="HA32" s="169">
        <v>12.617100000000001</v>
      </c>
      <c r="HB32" s="168">
        <v>129.4512</v>
      </c>
      <c r="HC32" s="168">
        <v>127.3335</v>
      </c>
      <c r="HD32" s="168">
        <v>163.4</v>
      </c>
      <c r="HE32" s="168">
        <v>-165.08609999999999</v>
      </c>
      <c r="HF32" s="168">
        <v>-338.85680000000002</v>
      </c>
      <c r="HG32" s="168">
        <v>338.17559999999997</v>
      </c>
      <c r="HH32" s="168">
        <v>138.16249999999999</v>
      </c>
      <c r="HI32" s="168">
        <v>-124.4905</v>
      </c>
      <c r="HJ32" s="168">
        <v>-123.58280000000001</v>
      </c>
      <c r="HK32" s="168">
        <v>-19.507999999999999</v>
      </c>
      <c r="HL32" s="168">
        <v>-6.7092999999999998</v>
      </c>
      <c r="HM32" s="168">
        <v>76.279399999999995</v>
      </c>
      <c r="HN32" s="168">
        <v>75.249200000000002</v>
      </c>
      <c r="HO32" s="168">
        <v>-50.113100000000003</v>
      </c>
      <c r="HP32" s="169">
        <v>-51.3172</v>
      </c>
      <c r="HQ32" s="168">
        <v>14.1534</v>
      </c>
      <c r="HR32" s="168">
        <v>13.3843</v>
      </c>
      <c r="HS32" s="168">
        <v>-16.066199999999998</v>
      </c>
      <c r="HT32" s="168">
        <v>-16.228100000000001</v>
      </c>
      <c r="HU32" s="168">
        <v>54.64</v>
      </c>
      <c r="HV32" s="168">
        <v>0</v>
      </c>
      <c r="HW32" s="168">
        <v>43.1</v>
      </c>
      <c r="HX32" s="168">
        <v>44.4</v>
      </c>
      <c r="HY32" s="168">
        <v>21.6799</v>
      </c>
      <c r="HZ32" s="168">
        <v>-73.52</v>
      </c>
      <c r="IA32" s="168">
        <v>-394.22699999999998</v>
      </c>
      <c r="IB32" s="167"/>
      <c r="IC32" s="168">
        <v>146.90819999999999</v>
      </c>
      <c r="ID32" s="168">
        <v>9.4</v>
      </c>
      <c r="IE32" s="168">
        <v>39.4</v>
      </c>
      <c r="IF32" s="168">
        <v>-12.3</v>
      </c>
      <c r="IG32" s="168">
        <v>-12.2</v>
      </c>
      <c r="IH32" s="168">
        <v>1.4827999999999999</v>
      </c>
      <c r="II32" s="168">
        <v>1.129</v>
      </c>
      <c r="IJ32" s="168">
        <v>-132.6978</v>
      </c>
      <c r="IK32" s="168">
        <v>-30.3704</v>
      </c>
      <c r="IL32" s="168">
        <v>124.4773</v>
      </c>
      <c r="IM32" s="168">
        <v>87.178799999999995</v>
      </c>
      <c r="IN32" s="168">
        <v>14.154400000000001</v>
      </c>
      <c r="IO32" s="168">
        <v>-83.611599999999996</v>
      </c>
      <c r="IP32" s="168">
        <v>75.811000000000007</v>
      </c>
      <c r="IQ32" s="168">
        <v>-161.79339999999999</v>
      </c>
      <c r="IR32" s="168">
        <v>0</v>
      </c>
      <c r="IS32" s="168">
        <v>-77.314300000000003</v>
      </c>
      <c r="IT32" s="168">
        <v>184.2978</v>
      </c>
      <c r="IU32" s="168">
        <v>183.89420000000001</v>
      </c>
      <c r="IV32" s="168">
        <v>161.26159999999999</v>
      </c>
      <c r="IW32" s="168">
        <v>-112.8091</v>
      </c>
      <c r="IX32" s="168">
        <v>12.813499999999999</v>
      </c>
      <c r="IY32" s="168">
        <v>-98.985399999999998</v>
      </c>
      <c r="IZ32" s="168">
        <v>105.56789999999999</v>
      </c>
      <c r="JA32" s="168">
        <v>-11.468500000000001</v>
      </c>
      <c r="JB32" s="167"/>
      <c r="JC32" s="168">
        <v>26.32</v>
      </c>
      <c r="JD32" s="168">
        <v>7.5039999999999996</v>
      </c>
      <c r="JE32" s="168">
        <v>7.484</v>
      </c>
      <c r="JF32" s="168">
        <v>-25.44</v>
      </c>
      <c r="JG32" s="168">
        <v>0</v>
      </c>
      <c r="JH32" s="167"/>
      <c r="JI32" s="168">
        <v>-2.9000000000000001E-2</v>
      </c>
      <c r="JJ32" s="168">
        <v>-14.970599999999999</v>
      </c>
      <c r="JK32" s="168">
        <v>-11.7174</v>
      </c>
      <c r="JL32" s="168">
        <v>0</v>
      </c>
      <c r="JM32" s="168">
        <v>50.43</v>
      </c>
      <c r="JN32" s="168">
        <v>48.701000000000001</v>
      </c>
      <c r="JO32" s="168">
        <v>11.479200000000001</v>
      </c>
      <c r="JP32" s="168">
        <v>13.444000000000001</v>
      </c>
      <c r="JQ32" s="168">
        <v>49.834699999999998</v>
      </c>
      <c r="JR32" s="168">
        <v>49.406799999999997</v>
      </c>
      <c r="JS32" s="168">
        <v>49.365000000000002</v>
      </c>
      <c r="JT32" s="167"/>
      <c r="JU32" s="168">
        <v>-41.5</v>
      </c>
      <c r="JV32" s="168">
        <v>27.543500000000002</v>
      </c>
      <c r="JW32" s="168">
        <v>8.61</v>
      </c>
      <c r="JX32" s="167"/>
      <c r="JY32" s="168">
        <v>-8.6859999999999999</v>
      </c>
      <c r="JZ32" s="168">
        <v>48.320099999999996</v>
      </c>
      <c r="KA32" s="168">
        <v>19.175699999999999</v>
      </c>
      <c r="KB32" s="168">
        <v>-8.7761999999999993</v>
      </c>
      <c r="KC32" s="168">
        <v>-47.910699999999999</v>
      </c>
      <c r="KD32" s="168">
        <v>5.7435</v>
      </c>
      <c r="KE32" s="168">
        <v>40.975200000000001</v>
      </c>
      <c r="KF32" s="168">
        <v>30.8</v>
      </c>
      <c r="KG32" s="168">
        <v>-31.9</v>
      </c>
      <c r="KH32" s="168">
        <v>-193.70089999999999</v>
      </c>
      <c r="KI32" s="168">
        <v>212.4657</v>
      </c>
    </row>
    <row r="33" spans="1:295" ht="18" customHeight="1" x14ac:dyDescent="0.3">
      <c r="A33" s="160" t="s">
        <v>53</v>
      </c>
      <c r="B33" s="160" t="s">
        <v>859</v>
      </c>
      <c r="C33" s="161"/>
      <c r="D33" s="162">
        <v>20.074000000000002</v>
      </c>
      <c r="E33" s="162">
        <v>-23.803799999999999</v>
      </c>
      <c r="F33" s="162">
        <v>8.5787999999999993</v>
      </c>
      <c r="G33" s="162">
        <v>17.2624</v>
      </c>
      <c r="H33" s="161"/>
      <c r="I33" s="162">
        <v>49.585599999999999</v>
      </c>
      <c r="J33" s="162">
        <v>-93.846800000000002</v>
      </c>
      <c r="K33" s="162">
        <v>70.165999999999997</v>
      </c>
      <c r="L33" s="162">
        <v>35.328899999999997</v>
      </c>
      <c r="M33" s="162">
        <v>34.531199999999998</v>
      </c>
      <c r="N33" s="162">
        <v>0</v>
      </c>
      <c r="O33" s="162">
        <v>-64.367000000000004</v>
      </c>
      <c r="P33" s="162">
        <v>59.4</v>
      </c>
      <c r="Q33" s="162">
        <v>19.044</v>
      </c>
      <c r="R33" s="162">
        <v>-57.2</v>
      </c>
      <c r="S33" s="162">
        <v>13.0974</v>
      </c>
      <c r="T33" s="162">
        <v>47.648000000000003</v>
      </c>
      <c r="U33" s="162">
        <v>14.355</v>
      </c>
      <c r="V33" s="162">
        <v>14.370200000000001</v>
      </c>
      <c r="W33" s="162">
        <v>24.5808</v>
      </c>
      <c r="X33" s="162">
        <v>11.8742</v>
      </c>
      <c r="Y33" s="162">
        <v>6.0765000000000002</v>
      </c>
      <c r="Z33" s="162">
        <v>7.8869999999999996</v>
      </c>
      <c r="AA33" s="161"/>
      <c r="AB33" s="161"/>
      <c r="AC33" s="162">
        <v>-52.87</v>
      </c>
      <c r="AD33" s="162">
        <v>-53.02</v>
      </c>
      <c r="AE33" s="161"/>
      <c r="AF33" s="162">
        <v>0</v>
      </c>
      <c r="AG33" s="162">
        <v>61.6</v>
      </c>
      <c r="AH33" s="162">
        <v>22.198</v>
      </c>
      <c r="AI33" s="162">
        <v>0.18099999999999999</v>
      </c>
      <c r="AJ33" s="162">
        <v>-56.11</v>
      </c>
      <c r="AK33" s="162">
        <v>-56.87</v>
      </c>
      <c r="AL33" s="162">
        <v>-35.75</v>
      </c>
      <c r="AM33" s="162">
        <v>56.72</v>
      </c>
      <c r="AN33" s="162">
        <v>57.53</v>
      </c>
      <c r="AO33" s="162">
        <v>21.062000000000001</v>
      </c>
      <c r="AP33" s="162">
        <v>-4.6482000000000001</v>
      </c>
      <c r="AQ33" s="162">
        <v>70.955200000000005</v>
      </c>
      <c r="AR33" s="162">
        <v>74.009500000000003</v>
      </c>
      <c r="AS33" s="162">
        <v>42.963999999999999</v>
      </c>
      <c r="AT33" s="162">
        <v>-44.876300000000001</v>
      </c>
      <c r="AU33" s="162">
        <v>-45.354900000000001</v>
      </c>
      <c r="AV33" s="162">
        <v>0</v>
      </c>
      <c r="AW33" s="162">
        <v>64.129000000000005</v>
      </c>
      <c r="AX33" s="162">
        <v>76.758600000000001</v>
      </c>
      <c r="AY33" s="162">
        <v>77.294499999999999</v>
      </c>
      <c r="AZ33" s="162">
        <v>0</v>
      </c>
      <c r="BA33" s="162">
        <v>85.275000000000006</v>
      </c>
      <c r="BB33" s="162">
        <v>-613.09439999999995</v>
      </c>
      <c r="BC33" s="162">
        <v>4.0136000000000003</v>
      </c>
      <c r="BD33" s="162">
        <v>-12</v>
      </c>
      <c r="BE33" s="162">
        <v>-12.8</v>
      </c>
      <c r="BF33" s="162">
        <v>51.258200000000002</v>
      </c>
      <c r="BG33" s="162">
        <v>49.679699999999997</v>
      </c>
      <c r="BH33" s="162">
        <v>-4.7927999999999997</v>
      </c>
      <c r="BI33" s="161"/>
      <c r="BJ33" s="162">
        <v>-84.883600000000001</v>
      </c>
      <c r="BK33" s="162">
        <v>7.4157999999999999</v>
      </c>
      <c r="BL33" s="162">
        <v>8.5980000000000008</v>
      </c>
      <c r="BM33" s="162">
        <v>5.9016000000000002</v>
      </c>
      <c r="BN33" s="162">
        <v>653.03489999999999</v>
      </c>
      <c r="BO33" s="162">
        <v>209.57050000000001</v>
      </c>
      <c r="BP33" s="162">
        <v>209.5095</v>
      </c>
      <c r="BQ33" s="162">
        <v>-655.91819999999996</v>
      </c>
      <c r="BR33" s="162">
        <v>682.82820000000004</v>
      </c>
      <c r="BS33" s="161"/>
      <c r="BT33" s="162">
        <v>-45.952399999999997</v>
      </c>
      <c r="BU33" s="162">
        <v>47.796100000000003</v>
      </c>
      <c r="BV33" s="162">
        <v>107.5496</v>
      </c>
      <c r="BW33" s="162">
        <v>19.579999999999998</v>
      </c>
      <c r="BX33" s="162">
        <v>28.21</v>
      </c>
      <c r="BY33" s="162">
        <v>109.13</v>
      </c>
      <c r="BZ33" s="162">
        <v>0</v>
      </c>
      <c r="CA33" s="162">
        <v>-21.562899999999999</v>
      </c>
      <c r="CB33" s="162">
        <v>-17.5442</v>
      </c>
      <c r="CC33" s="162">
        <v>68.486699999999999</v>
      </c>
      <c r="CD33" s="162">
        <v>69.793999999999997</v>
      </c>
      <c r="CE33" s="162">
        <v>32.300800000000002</v>
      </c>
      <c r="CF33" s="161"/>
      <c r="CG33" s="162">
        <v>-213.84899999999999</v>
      </c>
      <c r="CH33" s="162">
        <v>18.63</v>
      </c>
      <c r="CI33" s="161"/>
      <c r="CJ33" s="161"/>
      <c r="CK33" s="161"/>
      <c r="CL33" s="162">
        <v>110.8</v>
      </c>
      <c r="CM33" s="162">
        <v>101.1</v>
      </c>
      <c r="CN33" s="162">
        <v>-16.04</v>
      </c>
      <c r="CO33" s="162">
        <v>80.070599999999999</v>
      </c>
      <c r="CP33" s="162">
        <v>78.348799999999997</v>
      </c>
      <c r="CQ33" s="162">
        <v>78.568600000000004</v>
      </c>
      <c r="CR33" s="162">
        <v>-5.3487999999999998</v>
      </c>
      <c r="CS33" s="162">
        <v>-3.7473000000000001</v>
      </c>
      <c r="CT33" s="162">
        <v>84.1053</v>
      </c>
      <c r="CU33" s="162">
        <v>-141.22829999999999</v>
      </c>
      <c r="CV33" s="162">
        <v>98.696799999999996</v>
      </c>
      <c r="CW33" s="162">
        <v>13.959199999999999</v>
      </c>
      <c r="CX33" s="162">
        <v>68.08</v>
      </c>
      <c r="CY33" s="162">
        <v>37.229999999999997</v>
      </c>
      <c r="CZ33" s="162">
        <v>65.397900000000007</v>
      </c>
      <c r="DA33" s="162">
        <v>62.113999999999997</v>
      </c>
      <c r="DB33" s="162">
        <v>-32.020000000000003</v>
      </c>
      <c r="DC33" s="162">
        <v>-3.5167000000000002</v>
      </c>
      <c r="DD33" s="161"/>
      <c r="DE33" s="161"/>
      <c r="DF33" s="162">
        <v>-154.53479999999999</v>
      </c>
      <c r="DG33" s="162">
        <v>-28.671099999999999</v>
      </c>
      <c r="DH33" s="162">
        <v>-19.5518</v>
      </c>
      <c r="DI33" s="162">
        <v>-121.4</v>
      </c>
      <c r="DJ33" s="162">
        <v>-120.3</v>
      </c>
      <c r="DK33" s="162">
        <v>27.122499999999999</v>
      </c>
      <c r="DL33" s="162">
        <v>66.513099999999994</v>
      </c>
      <c r="DM33" s="162">
        <v>74.218800000000002</v>
      </c>
      <c r="DN33" s="162">
        <v>93.768299999999996</v>
      </c>
      <c r="DO33" s="162">
        <v>66.099999999999994</v>
      </c>
      <c r="DP33" s="162">
        <v>-11.04</v>
      </c>
      <c r="DQ33" s="162">
        <v>64.712500000000006</v>
      </c>
      <c r="DR33" s="162">
        <v>151.71360000000001</v>
      </c>
      <c r="DS33" s="162">
        <v>-21.44</v>
      </c>
      <c r="DT33" s="162">
        <v>-21.64</v>
      </c>
      <c r="DU33" s="162">
        <v>98.43</v>
      </c>
      <c r="DV33" s="162">
        <v>66.59</v>
      </c>
      <c r="DW33" s="162">
        <v>153.4727</v>
      </c>
      <c r="DX33" s="162">
        <v>150.43639999999999</v>
      </c>
      <c r="DY33" s="162">
        <v>20.2089</v>
      </c>
      <c r="DZ33" s="162">
        <v>19.372699999999998</v>
      </c>
      <c r="EA33" s="162">
        <v>271.6293</v>
      </c>
      <c r="EB33" s="162">
        <v>225.31479999999999</v>
      </c>
      <c r="EC33" s="162">
        <v>217.85810000000001</v>
      </c>
      <c r="ED33" s="162">
        <v>221.56880000000001</v>
      </c>
      <c r="EE33" s="162">
        <v>72.4101</v>
      </c>
      <c r="EF33" s="162">
        <v>55.768500000000003</v>
      </c>
      <c r="EG33" s="162">
        <v>-28.236999999999998</v>
      </c>
      <c r="EH33" s="162">
        <v>665.96900000000005</v>
      </c>
      <c r="EI33" s="162">
        <v>27.929500000000001</v>
      </c>
      <c r="EJ33" s="161"/>
      <c r="EK33" s="162">
        <v>-35.236499999999999</v>
      </c>
      <c r="EL33" s="162">
        <v>-32.299599999999998</v>
      </c>
      <c r="EM33" s="162">
        <v>22.4025</v>
      </c>
      <c r="EN33" s="162">
        <v>-11.8262</v>
      </c>
      <c r="EO33" s="162">
        <v>-12.3285</v>
      </c>
      <c r="EP33" s="162">
        <v>52.271999999999998</v>
      </c>
      <c r="EQ33" s="162">
        <v>-36.162500000000001</v>
      </c>
      <c r="ER33" s="162">
        <v>-36.642099999999999</v>
      </c>
      <c r="ES33" s="162">
        <v>-15.918900000000001</v>
      </c>
      <c r="ET33" s="162">
        <v>10.72</v>
      </c>
      <c r="EU33" s="162">
        <v>-12.92</v>
      </c>
      <c r="EV33" s="162">
        <v>0.9</v>
      </c>
      <c r="EW33" s="162">
        <v>15.4544</v>
      </c>
      <c r="EX33" s="162">
        <v>-86.917299999999997</v>
      </c>
      <c r="EY33" s="162">
        <v>-36.881100000000004</v>
      </c>
      <c r="EZ33" s="162">
        <v>-36.543999999999997</v>
      </c>
      <c r="FA33" s="162">
        <v>9.6533999999999995</v>
      </c>
      <c r="FB33" s="162">
        <v>-54.574100000000001</v>
      </c>
      <c r="FC33" s="162">
        <v>17.835699999999999</v>
      </c>
      <c r="FD33" s="162">
        <v>22.8887</v>
      </c>
      <c r="FE33" s="161"/>
      <c r="FF33" s="162">
        <v>22.222000000000001</v>
      </c>
      <c r="FG33" s="162">
        <v>27.5093</v>
      </c>
      <c r="FH33" s="162">
        <v>26.718599999999999</v>
      </c>
      <c r="FI33" s="162">
        <v>26.6968</v>
      </c>
      <c r="FJ33" s="162">
        <v>17.9178</v>
      </c>
      <c r="FK33" s="162">
        <v>16.578199999999999</v>
      </c>
      <c r="FL33" s="162">
        <v>124.58750000000001</v>
      </c>
      <c r="FM33" s="162">
        <v>-18.212499999999999</v>
      </c>
      <c r="FN33" s="162">
        <v>-18.852399999999999</v>
      </c>
      <c r="FO33" s="162">
        <v>81.548900000000003</v>
      </c>
      <c r="FP33" s="162">
        <v>88.603999999999999</v>
      </c>
      <c r="FQ33" s="162">
        <v>33.525300000000001</v>
      </c>
      <c r="FR33" s="162">
        <v>26.14</v>
      </c>
      <c r="FS33" s="162">
        <v>8.7677999999999994</v>
      </c>
      <c r="FT33" s="162">
        <v>1.0207999999999999</v>
      </c>
      <c r="FU33" s="162">
        <v>-5.04</v>
      </c>
      <c r="FV33" s="162">
        <v>8.3000000000000007</v>
      </c>
      <c r="FW33" s="162">
        <v>34.194400000000002</v>
      </c>
      <c r="FX33" s="161"/>
      <c r="FY33" s="162">
        <v>0.182</v>
      </c>
      <c r="FZ33" s="162">
        <v>4.1669999999999998</v>
      </c>
      <c r="GA33" s="161"/>
      <c r="GB33" s="162">
        <v>51.24</v>
      </c>
      <c r="GC33" s="162">
        <v>-88.542699999999996</v>
      </c>
      <c r="GD33" s="162">
        <v>-80.965800000000002</v>
      </c>
      <c r="GE33" s="163">
        <v>15</v>
      </c>
      <c r="GF33" s="162">
        <v>87.7363</v>
      </c>
      <c r="GG33" s="162">
        <v>25.7</v>
      </c>
      <c r="GH33" s="162">
        <v>-22.1386</v>
      </c>
      <c r="GI33" s="162">
        <v>-2.8220000000000001</v>
      </c>
      <c r="GJ33" s="162">
        <v>-2.7522000000000002</v>
      </c>
      <c r="GK33" s="162">
        <v>2.206</v>
      </c>
      <c r="GL33" s="161"/>
      <c r="GM33" s="161"/>
      <c r="GN33" s="162">
        <v>-13.87</v>
      </c>
      <c r="GO33" s="162">
        <v>-44.998100000000001</v>
      </c>
      <c r="GP33" s="162">
        <v>15.1214</v>
      </c>
      <c r="GQ33" s="162">
        <v>47.219099999999997</v>
      </c>
      <c r="GR33" s="162">
        <v>65.356700000000004</v>
      </c>
      <c r="GS33" s="162">
        <v>66.293899999999994</v>
      </c>
      <c r="GT33" s="162">
        <v>-152.62469999999999</v>
      </c>
      <c r="GU33" s="162">
        <v>-32.294199999999996</v>
      </c>
      <c r="GV33" s="162">
        <v>30.0733</v>
      </c>
      <c r="GW33" s="162">
        <v>-75.607799999999997</v>
      </c>
      <c r="GX33" s="162">
        <v>11.2559</v>
      </c>
      <c r="GY33" s="162">
        <v>15.795199999999999</v>
      </c>
      <c r="GZ33" s="162">
        <v>15.549200000000001</v>
      </c>
      <c r="HA33" s="162">
        <v>12.617100000000001</v>
      </c>
      <c r="HB33" s="162">
        <v>118.5022</v>
      </c>
      <c r="HC33" s="162">
        <v>119.351</v>
      </c>
      <c r="HD33" s="162">
        <v>99.3</v>
      </c>
      <c r="HE33" s="162">
        <v>-98.0762</v>
      </c>
      <c r="HF33" s="162">
        <v>-266.67930000000001</v>
      </c>
      <c r="HG33" s="162">
        <v>265.90949999999998</v>
      </c>
      <c r="HH33" s="162">
        <v>77.882400000000004</v>
      </c>
      <c r="HI33" s="162">
        <v>-113.9983</v>
      </c>
      <c r="HJ33" s="162">
        <v>-112.6944</v>
      </c>
      <c r="HK33" s="162">
        <v>-24.03</v>
      </c>
      <c r="HL33" s="162">
        <v>-11.861499999999999</v>
      </c>
      <c r="HM33" s="162">
        <v>74.854200000000006</v>
      </c>
      <c r="HN33" s="162">
        <v>75.735900000000001</v>
      </c>
      <c r="HO33" s="163">
        <v>-43.99635</v>
      </c>
      <c r="HP33" s="163">
        <v>-45.329149999999998</v>
      </c>
      <c r="HQ33" s="162">
        <v>11.6045</v>
      </c>
      <c r="HR33" s="162">
        <v>11.3848</v>
      </c>
      <c r="HS33" s="162">
        <v>-15.3909</v>
      </c>
      <c r="HT33" s="162">
        <v>-15.254300000000001</v>
      </c>
      <c r="HU33" s="162">
        <v>55.51</v>
      </c>
      <c r="HV33" s="162">
        <v>0</v>
      </c>
      <c r="HW33" s="162">
        <v>43.8</v>
      </c>
      <c r="HX33" s="162">
        <v>43.7</v>
      </c>
      <c r="HY33" s="162">
        <v>22.295100000000001</v>
      </c>
      <c r="HZ33" s="162">
        <v>-73.52</v>
      </c>
      <c r="IA33" s="162">
        <v>-384.61689999999999</v>
      </c>
      <c r="IB33" s="161"/>
      <c r="IC33" s="162">
        <v>137.8364</v>
      </c>
      <c r="ID33" s="162">
        <v>9.4</v>
      </c>
      <c r="IE33" s="162">
        <v>37</v>
      </c>
      <c r="IF33" s="162">
        <v>-9.6</v>
      </c>
      <c r="IG33" s="162">
        <v>-9.6</v>
      </c>
      <c r="IH33" s="162">
        <v>1.3652</v>
      </c>
      <c r="II33" s="163">
        <v>1.0808</v>
      </c>
      <c r="IJ33" s="162">
        <v>-72.482399999999998</v>
      </c>
      <c r="IK33" s="162">
        <v>-3.5160999999999998</v>
      </c>
      <c r="IL33" s="162">
        <v>120.6568</v>
      </c>
      <c r="IM33" s="162">
        <v>77.2727</v>
      </c>
      <c r="IN33" s="162">
        <v>44.008299999999998</v>
      </c>
      <c r="IO33" s="162">
        <v>-73.250100000000003</v>
      </c>
      <c r="IP33" s="162">
        <v>68.070999999999998</v>
      </c>
      <c r="IQ33" s="162">
        <v>-152.53649999999999</v>
      </c>
      <c r="IR33" s="162">
        <v>0</v>
      </c>
      <c r="IS33" s="162">
        <v>-72.657300000000006</v>
      </c>
      <c r="IT33" s="162">
        <v>184.66079999999999</v>
      </c>
      <c r="IU33" s="162">
        <v>183.7972</v>
      </c>
      <c r="IV33" s="162">
        <v>158.3416</v>
      </c>
      <c r="IW33" s="162">
        <v>-111.315</v>
      </c>
      <c r="IX33" s="162">
        <v>5.851</v>
      </c>
      <c r="IY33" s="162">
        <v>-100.9866</v>
      </c>
      <c r="IZ33" s="162">
        <v>103.3326</v>
      </c>
      <c r="JA33" s="162">
        <v>-11.864000000000001</v>
      </c>
      <c r="JB33" s="161"/>
      <c r="JC33" s="162">
        <v>25.36</v>
      </c>
      <c r="JD33" s="162">
        <v>7.5149999999999997</v>
      </c>
      <c r="JE33" s="163">
        <v>7.4915000000000003</v>
      </c>
      <c r="JF33" s="162">
        <v>-24.96</v>
      </c>
      <c r="JG33" s="162">
        <v>0</v>
      </c>
      <c r="JH33" s="161"/>
      <c r="JI33" s="162">
        <v>1.5E-3</v>
      </c>
      <c r="JJ33" s="162">
        <v>-15.760999999999999</v>
      </c>
      <c r="JK33" s="162">
        <v>-11.103999999999999</v>
      </c>
      <c r="JL33" s="162">
        <v>0</v>
      </c>
      <c r="JM33" s="162">
        <v>48.805</v>
      </c>
      <c r="JN33" s="162">
        <v>49.374000000000002</v>
      </c>
      <c r="JO33" s="162">
        <v>11.355399999999999</v>
      </c>
      <c r="JP33" s="162">
        <v>13.5131</v>
      </c>
      <c r="JQ33" s="162">
        <v>49.063499999999998</v>
      </c>
      <c r="JR33" s="162">
        <v>48.196199999999997</v>
      </c>
      <c r="JS33" s="162">
        <v>48.0946</v>
      </c>
      <c r="JT33" s="161"/>
      <c r="JU33" s="162">
        <v>-36.799999999999997</v>
      </c>
      <c r="JV33" s="162">
        <v>28.225999999999999</v>
      </c>
      <c r="JW33" s="162">
        <v>8.34</v>
      </c>
      <c r="JX33" s="161"/>
      <c r="JY33" s="162">
        <v>-12.741400000000001</v>
      </c>
      <c r="JZ33" s="162">
        <v>52.8249</v>
      </c>
      <c r="KA33" s="162">
        <v>24.418800000000001</v>
      </c>
      <c r="KB33" s="162">
        <v>-12.2719</v>
      </c>
      <c r="KC33" s="162">
        <v>-52.184199999999997</v>
      </c>
      <c r="KD33" s="162">
        <v>11.136699999999999</v>
      </c>
      <c r="KE33" s="162">
        <v>39.5974</v>
      </c>
      <c r="KF33" s="162">
        <v>29.9</v>
      </c>
      <c r="KG33" s="162">
        <v>-30.1</v>
      </c>
      <c r="KH33" s="162">
        <v>-182.2713</v>
      </c>
      <c r="KI33" s="162">
        <v>205.2253</v>
      </c>
    </row>
    <row r="34" spans="1:295" ht="18" customHeight="1" x14ac:dyDescent="0.3">
      <c r="A34" s="160" t="s">
        <v>53</v>
      </c>
      <c r="B34" s="160" t="s">
        <v>860</v>
      </c>
      <c r="C34" s="164"/>
      <c r="D34" s="165">
        <v>19.551500000000001</v>
      </c>
      <c r="E34" s="165">
        <v>-23.204999999999998</v>
      </c>
      <c r="F34" s="165">
        <v>8.5840999999999994</v>
      </c>
      <c r="G34" s="165">
        <v>16.833100000000002</v>
      </c>
      <c r="H34" s="164"/>
      <c r="I34" s="165">
        <v>48.726300000000002</v>
      </c>
      <c r="J34" s="165">
        <v>-92.995400000000004</v>
      </c>
      <c r="K34" s="165">
        <v>67.134100000000004</v>
      </c>
      <c r="L34" s="165">
        <v>33.805</v>
      </c>
      <c r="M34" s="165">
        <v>32.8033</v>
      </c>
      <c r="N34" s="165">
        <v>2.2200000000000002</v>
      </c>
      <c r="O34" s="165">
        <v>-63.274000000000001</v>
      </c>
      <c r="P34" s="165">
        <v>57.2</v>
      </c>
      <c r="Q34" s="166">
        <v>16.974</v>
      </c>
      <c r="R34" s="166">
        <v>-55</v>
      </c>
      <c r="S34" s="165">
        <v>13.0357</v>
      </c>
      <c r="T34" s="165">
        <v>48.498199999999997</v>
      </c>
      <c r="U34" s="165">
        <v>12.952999999999999</v>
      </c>
      <c r="V34" s="165">
        <v>13.184699999999999</v>
      </c>
      <c r="W34" s="165">
        <v>21.781700000000001</v>
      </c>
      <c r="X34" s="165">
        <v>7.6645000000000003</v>
      </c>
      <c r="Y34" s="165">
        <v>5.9485999999999999</v>
      </c>
      <c r="Z34" s="165">
        <v>8.0742999999999991</v>
      </c>
      <c r="AA34" s="164"/>
      <c r="AB34" s="164"/>
      <c r="AC34" s="165">
        <v>-51.8</v>
      </c>
      <c r="AD34" s="165">
        <v>-51.94</v>
      </c>
      <c r="AE34" s="164"/>
      <c r="AF34" s="165">
        <v>-2.2200000000000002</v>
      </c>
      <c r="AG34" s="166">
        <v>58.3</v>
      </c>
      <c r="AH34" s="165">
        <v>20.792000000000002</v>
      </c>
      <c r="AI34" s="165">
        <v>0.17599999999999999</v>
      </c>
      <c r="AJ34" s="165">
        <v>-49.37</v>
      </c>
      <c r="AK34" s="165">
        <v>-49.64</v>
      </c>
      <c r="AL34" s="165">
        <v>-48.15</v>
      </c>
      <c r="AM34" s="165">
        <v>50.07</v>
      </c>
      <c r="AN34" s="165">
        <v>50.1</v>
      </c>
      <c r="AO34" s="165">
        <v>20.8354</v>
      </c>
      <c r="AP34" s="165">
        <v>-4.3945999999999996</v>
      </c>
      <c r="AQ34" s="165">
        <v>68.259600000000006</v>
      </c>
      <c r="AR34" s="165">
        <v>70.731300000000005</v>
      </c>
      <c r="AS34" s="165">
        <v>39.525100000000002</v>
      </c>
      <c r="AT34" s="165">
        <v>-42.4651</v>
      </c>
      <c r="AU34" s="165">
        <v>-42.101999999999997</v>
      </c>
      <c r="AV34" s="165">
        <v>0</v>
      </c>
      <c r="AW34" s="165">
        <v>22.8034</v>
      </c>
      <c r="AX34" s="165">
        <v>75.552999999999997</v>
      </c>
      <c r="AY34" s="165">
        <v>77.026600000000002</v>
      </c>
      <c r="AZ34" s="165">
        <v>0</v>
      </c>
      <c r="BA34" s="165">
        <v>53.386200000000002</v>
      </c>
      <c r="BB34" s="165">
        <v>-570.61289999999997</v>
      </c>
      <c r="BC34" s="165">
        <v>4.4512999999999998</v>
      </c>
      <c r="BD34" s="165">
        <v>-8.3000000000000007</v>
      </c>
      <c r="BE34" s="165">
        <v>-12.6</v>
      </c>
      <c r="BF34" s="165">
        <v>47.604799999999997</v>
      </c>
      <c r="BG34" s="165">
        <v>47.137500000000003</v>
      </c>
      <c r="BH34" s="165">
        <v>-4.819</v>
      </c>
      <c r="BI34" s="164"/>
      <c r="BJ34" s="165">
        <v>-82.605900000000005</v>
      </c>
      <c r="BK34" s="165">
        <v>7.6871</v>
      </c>
      <c r="BL34" s="165">
        <v>8.4594000000000005</v>
      </c>
      <c r="BM34" s="165">
        <v>5.8620000000000001</v>
      </c>
      <c r="BN34" s="165">
        <v>609.51549999999997</v>
      </c>
      <c r="BO34" s="165">
        <v>203.1311</v>
      </c>
      <c r="BP34" s="165">
        <v>203.28370000000001</v>
      </c>
      <c r="BQ34" s="165">
        <v>-649.26089999999999</v>
      </c>
      <c r="BR34" s="165">
        <v>646.51340000000005</v>
      </c>
      <c r="BS34" s="164"/>
      <c r="BT34" s="165">
        <v>-58.2913</v>
      </c>
      <c r="BU34" s="165">
        <v>60.040999999999997</v>
      </c>
      <c r="BV34" s="165">
        <v>106.19240000000001</v>
      </c>
      <c r="BW34" s="165">
        <v>18.89</v>
      </c>
      <c r="BX34" s="165">
        <v>27.55</v>
      </c>
      <c r="BY34" s="165">
        <v>108.01</v>
      </c>
      <c r="BZ34" s="165">
        <v>0</v>
      </c>
      <c r="CA34" s="165">
        <v>-12.7217</v>
      </c>
      <c r="CB34" s="165">
        <v>-12.855700000000001</v>
      </c>
      <c r="CC34" s="165">
        <v>66.711399999999998</v>
      </c>
      <c r="CD34" s="165">
        <v>67.606200000000001</v>
      </c>
      <c r="CE34" s="165">
        <v>28.848299999999998</v>
      </c>
      <c r="CF34" s="164"/>
      <c r="CG34" s="165">
        <v>-205.24979999999999</v>
      </c>
      <c r="CH34" s="165">
        <v>18.111899999999999</v>
      </c>
      <c r="CI34" s="164"/>
      <c r="CJ34" s="164"/>
      <c r="CK34" s="164"/>
      <c r="CL34" s="165">
        <v>111.8</v>
      </c>
      <c r="CM34" s="165">
        <v>101.6</v>
      </c>
      <c r="CN34" s="165">
        <v>-16.04</v>
      </c>
      <c r="CO34" s="165">
        <v>81.171899999999994</v>
      </c>
      <c r="CP34" s="165">
        <v>78.860600000000005</v>
      </c>
      <c r="CQ34" s="165">
        <v>78.738100000000003</v>
      </c>
      <c r="CR34" s="165">
        <v>-3.6107999999999998</v>
      </c>
      <c r="CS34" s="165">
        <v>-2.3203999999999998</v>
      </c>
      <c r="CT34" s="165">
        <v>70.835499999999996</v>
      </c>
      <c r="CU34" s="165">
        <v>-128.10820000000001</v>
      </c>
      <c r="CV34" s="165">
        <v>82.732399999999998</v>
      </c>
      <c r="CW34" s="165">
        <v>13.8986</v>
      </c>
      <c r="CX34" s="165">
        <v>67.739999999999995</v>
      </c>
      <c r="CY34" s="165">
        <v>36.24</v>
      </c>
      <c r="CZ34" s="165">
        <v>64.929199999999994</v>
      </c>
      <c r="DA34" s="165">
        <v>61.381500000000003</v>
      </c>
      <c r="DB34" s="165">
        <v>-31.4</v>
      </c>
      <c r="DC34" s="165">
        <v>-3.5167000000000002</v>
      </c>
      <c r="DD34" s="164"/>
      <c r="DE34" s="164"/>
      <c r="DF34" s="165">
        <v>-141.35149999999999</v>
      </c>
      <c r="DG34" s="165">
        <v>-27.126100000000001</v>
      </c>
      <c r="DH34" s="165">
        <v>-19.1433</v>
      </c>
      <c r="DI34" s="165">
        <v>-118.8</v>
      </c>
      <c r="DJ34" s="165">
        <v>-118.2</v>
      </c>
      <c r="DK34" s="165">
        <v>26.457799999999999</v>
      </c>
      <c r="DL34" s="166">
        <v>66.073650000000001</v>
      </c>
      <c r="DM34" s="165">
        <v>73.279499999999999</v>
      </c>
      <c r="DN34" s="165">
        <v>94.940200000000004</v>
      </c>
      <c r="DO34" s="166">
        <v>65.37</v>
      </c>
      <c r="DP34" s="165">
        <v>-10.64</v>
      </c>
      <c r="DQ34" s="165">
        <v>63.953000000000003</v>
      </c>
      <c r="DR34" s="165">
        <v>139.55289999999999</v>
      </c>
      <c r="DS34" s="165">
        <v>-24.14</v>
      </c>
      <c r="DT34" s="165">
        <v>-24.41</v>
      </c>
      <c r="DU34" s="165">
        <v>103.17</v>
      </c>
      <c r="DV34" s="165">
        <v>65.430000000000007</v>
      </c>
      <c r="DW34" s="165">
        <v>140.58179999999999</v>
      </c>
      <c r="DX34" s="165">
        <v>138.19999999999999</v>
      </c>
      <c r="DY34" s="165">
        <v>19.6462</v>
      </c>
      <c r="DZ34" s="165">
        <v>18.4727</v>
      </c>
      <c r="EA34" s="165">
        <v>264.4282</v>
      </c>
      <c r="EB34" s="165">
        <v>219.0752</v>
      </c>
      <c r="EC34" s="165">
        <v>211.38749999999999</v>
      </c>
      <c r="ED34" s="165">
        <v>214.98310000000001</v>
      </c>
      <c r="EE34" s="165">
        <v>93.571600000000004</v>
      </c>
      <c r="EF34" s="165">
        <v>77.338200000000001</v>
      </c>
      <c r="EG34" s="165">
        <v>-26.774000000000001</v>
      </c>
      <c r="EH34" s="165">
        <v>657.08870000000002</v>
      </c>
      <c r="EI34" s="165">
        <v>35.3992</v>
      </c>
      <c r="EJ34" s="164"/>
      <c r="EK34" s="165">
        <v>-34.577199999999998</v>
      </c>
      <c r="EL34" s="165">
        <v>-31.272099999999998</v>
      </c>
      <c r="EM34" s="165">
        <v>0</v>
      </c>
      <c r="EN34" s="165">
        <v>-23.225300000000001</v>
      </c>
      <c r="EO34" s="165">
        <v>-22.4937</v>
      </c>
      <c r="EP34" s="165">
        <v>159.804</v>
      </c>
      <c r="EQ34" s="165">
        <v>-49.490400000000001</v>
      </c>
      <c r="ER34" s="165">
        <v>-50.082000000000001</v>
      </c>
      <c r="ES34" s="165">
        <v>-38.012599999999999</v>
      </c>
      <c r="ET34" s="165">
        <v>14.99</v>
      </c>
      <c r="EU34" s="165">
        <v>-15.08</v>
      </c>
      <c r="EV34" s="165">
        <v>105.4</v>
      </c>
      <c r="EW34" s="165">
        <v>14.980399999999999</v>
      </c>
      <c r="EX34" s="165">
        <v>-106.35890000000001</v>
      </c>
      <c r="EY34" s="165">
        <v>-35.168500000000002</v>
      </c>
      <c r="EZ34" s="165">
        <v>-35.043300000000002</v>
      </c>
      <c r="FA34" s="165">
        <v>4.7746000000000004</v>
      </c>
      <c r="FB34" s="165">
        <v>-76.045599999999993</v>
      </c>
      <c r="FC34" s="165">
        <v>38.462200000000003</v>
      </c>
      <c r="FD34" s="165">
        <v>23.578499999999998</v>
      </c>
      <c r="FE34" s="164"/>
      <c r="FF34" s="165">
        <v>22.724</v>
      </c>
      <c r="FG34" s="165">
        <v>28.853200000000001</v>
      </c>
      <c r="FH34" s="165">
        <v>29.008099999999999</v>
      </c>
      <c r="FI34" s="165">
        <v>27.714500000000001</v>
      </c>
      <c r="FJ34" s="165">
        <v>11.554500000000001</v>
      </c>
      <c r="FK34" s="165">
        <v>11.554500000000001</v>
      </c>
      <c r="FL34" s="165">
        <v>111.191</v>
      </c>
      <c r="FM34" s="165">
        <v>-17.5091</v>
      </c>
      <c r="FN34" s="165">
        <v>-17.346800000000002</v>
      </c>
      <c r="FO34" s="165">
        <v>72.0291</v>
      </c>
      <c r="FP34" s="165">
        <v>78.510999999999996</v>
      </c>
      <c r="FQ34" s="165">
        <v>27.2483</v>
      </c>
      <c r="FR34" s="165">
        <v>24.36</v>
      </c>
      <c r="FS34" s="165">
        <v>8.6725999999999992</v>
      </c>
      <c r="FT34" s="165">
        <v>0.97440000000000004</v>
      </c>
      <c r="FU34" s="165">
        <v>-4.87</v>
      </c>
      <c r="FV34" s="165">
        <v>8.1300000000000008</v>
      </c>
      <c r="FW34" s="165">
        <v>26.718399999999999</v>
      </c>
      <c r="FX34" s="164"/>
      <c r="FY34" s="165">
        <v>0.11799999999999999</v>
      </c>
      <c r="FZ34" s="165">
        <v>4.274</v>
      </c>
      <c r="GA34" s="164"/>
      <c r="GB34" s="165">
        <v>49.63</v>
      </c>
      <c r="GC34" s="165">
        <v>-79.469200000000001</v>
      </c>
      <c r="GD34" s="165">
        <v>-71.459000000000003</v>
      </c>
      <c r="GE34" s="165">
        <v>14.65</v>
      </c>
      <c r="GF34" s="165">
        <v>87.501400000000004</v>
      </c>
      <c r="GG34" s="165">
        <v>28</v>
      </c>
      <c r="GH34" s="165">
        <v>-21.474699999999999</v>
      </c>
      <c r="GI34" s="165">
        <v>-3.4832999999999998</v>
      </c>
      <c r="GJ34" s="165">
        <v>-3.6602999999999999</v>
      </c>
      <c r="GK34" s="165">
        <v>2.1358999999999999</v>
      </c>
      <c r="GL34" s="164"/>
      <c r="GM34" s="164"/>
      <c r="GN34" s="165">
        <v>-12.363200000000001</v>
      </c>
      <c r="GO34" s="165">
        <v>-43.632100000000001</v>
      </c>
      <c r="GP34" s="165">
        <v>16.919799999999999</v>
      </c>
      <c r="GQ34" s="165">
        <v>45.651600000000002</v>
      </c>
      <c r="GR34" s="166">
        <v>64.271739999999994</v>
      </c>
      <c r="GS34" s="166">
        <v>65.255080000000007</v>
      </c>
      <c r="GT34" s="165">
        <v>-142.47970000000001</v>
      </c>
      <c r="GU34" s="165">
        <v>-31.653400000000001</v>
      </c>
      <c r="GV34" s="165">
        <v>30.937799999999999</v>
      </c>
      <c r="GW34" s="165">
        <v>-76.903000000000006</v>
      </c>
      <c r="GX34" s="166">
        <v>11.7059</v>
      </c>
      <c r="GY34" s="165">
        <v>15.2287</v>
      </c>
      <c r="GZ34" s="165">
        <v>14.9375</v>
      </c>
      <c r="HA34" s="165">
        <v>13</v>
      </c>
      <c r="HB34" s="165">
        <v>116.5809</v>
      </c>
      <c r="HC34" s="165">
        <v>115.4996</v>
      </c>
      <c r="HD34" s="165">
        <v>100.2</v>
      </c>
      <c r="HE34" s="165">
        <v>-100.54600000000001</v>
      </c>
      <c r="HF34" s="165">
        <v>-257.6345</v>
      </c>
      <c r="HG34" s="165">
        <v>262.29660000000001</v>
      </c>
      <c r="HH34" s="165">
        <v>78.466200000000001</v>
      </c>
      <c r="HI34" s="165">
        <v>-112.5395</v>
      </c>
      <c r="HJ34" s="165">
        <v>-111.3672</v>
      </c>
      <c r="HK34" s="165">
        <v>-22.925000000000001</v>
      </c>
      <c r="HL34" s="165">
        <v>-11.567500000000001</v>
      </c>
      <c r="HM34" s="165">
        <v>76.003600000000006</v>
      </c>
      <c r="HN34" s="165">
        <v>76.176599999999993</v>
      </c>
      <c r="HO34" s="165">
        <v>-37.879600000000003</v>
      </c>
      <c r="HP34" s="165">
        <v>-39.341099999999997</v>
      </c>
      <c r="HQ34" s="165">
        <v>9.9125999999999994</v>
      </c>
      <c r="HR34" s="165">
        <v>9.8137000000000008</v>
      </c>
      <c r="HS34" s="165">
        <v>-13.559200000000001</v>
      </c>
      <c r="HT34" s="165">
        <v>-13.7311</v>
      </c>
      <c r="HU34" s="165">
        <v>58.29</v>
      </c>
      <c r="HV34" s="165">
        <v>0</v>
      </c>
      <c r="HW34" s="165">
        <v>40.6</v>
      </c>
      <c r="HX34" s="165">
        <v>40.4</v>
      </c>
      <c r="HY34" s="165">
        <v>22.0473</v>
      </c>
      <c r="HZ34" s="165">
        <v>-74.16</v>
      </c>
      <c r="IA34" s="165">
        <v>-382.69970000000001</v>
      </c>
      <c r="IB34" s="164"/>
      <c r="IC34" s="165">
        <v>135.56790000000001</v>
      </c>
      <c r="ID34" s="165">
        <v>8.8000000000000007</v>
      </c>
      <c r="IE34" s="165">
        <v>38.200000000000003</v>
      </c>
      <c r="IF34" s="165">
        <v>-8.8000000000000007</v>
      </c>
      <c r="IG34" s="165">
        <v>-8.6999999999999993</v>
      </c>
      <c r="IH34" s="166">
        <v>1.40585</v>
      </c>
      <c r="II34" s="165">
        <v>1.0326</v>
      </c>
      <c r="IJ34" s="165">
        <v>-69.188100000000006</v>
      </c>
      <c r="IK34" s="165">
        <v>-14.1624</v>
      </c>
      <c r="IL34" s="165">
        <v>116.37179999999999</v>
      </c>
      <c r="IM34" s="165">
        <v>76.256500000000003</v>
      </c>
      <c r="IN34" s="165">
        <v>37.043599999999998</v>
      </c>
      <c r="IO34" s="165">
        <v>-75.215699999999998</v>
      </c>
      <c r="IP34" s="165">
        <v>63.7254</v>
      </c>
      <c r="IQ34" s="165">
        <v>-152.53360000000001</v>
      </c>
      <c r="IR34" s="165">
        <v>0</v>
      </c>
      <c r="IS34" s="165">
        <v>-67.9148</v>
      </c>
      <c r="IT34" s="165">
        <v>188.9984</v>
      </c>
      <c r="IU34" s="165">
        <v>187.3125</v>
      </c>
      <c r="IV34" s="165">
        <v>153.05529999999999</v>
      </c>
      <c r="IW34" s="165">
        <v>-105.71510000000001</v>
      </c>
      <c r="IX34" s="165">
        <v>1.2439</v>
      </c>
      <c r="IY34" s="165">
        <v>-102.70010000000001</v>
      </c>
      <c r="IZ34" s="165">
        <v>104.977</v>
      </c>
      <c r="JA34" s="165">
        <v>-11.257</v>
      </c>
      <c r="JB34" s="164"/>
      <c r="JC34" s="165">
        <v>24.8</v>
      </c>
      <c r="JD34" s="165">
        <v>7.4880000000000004</v>
      </c>
      <c r="JE34" s="165">
        <v>7.4989999999999997</v>
      </c>
      <c r="JF34" s="165">
        <v>-24.72</v>
      </c>
      <c r="JG34" s="165">
        <v>0</v>
      </c>
      <c r="JH34" s="164"/>
      <c r="JI34" s="165">
        <v>-2.9000000000000001E-2</v>
      </c>
      <c r="JJ34" s="165">
        <v>-15.791600000000001</v>
      </c>
      <c r="JK34" s="165">
        <v>-12.010400000000001</v>
      </c>
      <c r="JL34" s="165">
        <v>0</v>
      </c>
      <c r="JM34" s="165">
        <v>49.570999999999998</v>
      </c>
      <c r="JN34" s="165">
        <v>49.764000000000003</v>
      </c>
      <c r="JO34" s="166">
        <v>11.347049999999999</v>
      </c>
      <c r="JP34" s="165">
        <v>13.5053</v>
      </c>
      <c r="JQ34" s="165">
        <v>48.579900000000002</v>
      </c>
      <c r="JR34" s="165">
        <v>49.795699999999997</v>
      </c>
      <c r="JS34" s="165">
        <v>49.684899999999999</v>
      </c>
      <c r="JT34" s="164"/>
      <c r="JU34" s="165">
        <v>-39.5</v>
      </c>
      <c r="JV34" s="165">
        <v>29.125699999999998</v>
      </c>
      <c r="JW34" s="165">
        <v>8.01</v>
      </c>
      <c r="JX34" s="164"/>
      <c r="JY34" s="165">
        <v>-13.459300000000001</v>
      </c>
      <c r="JZ34" s="165">
        <v>51.498600000000003</v>
      </c>
      <c r="KA34" s="165">
        <v>24.0075</v>
      </c>
      <c r="KB34" s="165">
        <v>-14.0723</v>
      </c>
      <c r="KC34" s="165">
        <v>-50.835599999999999</v>
      </c>
      <c r="KD34" s="165">
        <v>11.053900000000001</v>
      </c>
      <c r="KE34" s="165">
        <v>38.798699999999997</v>
      </c>
      <c r="KF34" s="165">
        <v>30.5</v>
      </c>
      <c r="KG34" s="165">
        <v>-29.4</v>
      </c>
      <c r="KH34" s="165">
        <v>-180.7518</v>
      </c>
      <c r="KI34" s="165">
        <v>166.52770000000001</v>
      </c>
    </row>
    <row r="35" spans="1:295" ht="18" customHeight="1" x14ac:dyDescent="0.3">
      <c r="A35" s="160" t="s">
        <v>53</v>
      </c>
      <c r="B35" s="160" t="s">
        <v>861</v>
      </c>
      <c r="C35" s="164"/>
      <c r="D35" s="166">
        <v>19.571650000000002</v>
      </c>
      <c r="E35" s="166">
        <v>-23.204999999999998</v>
      </c>
      <c r="F35" s="165">
        <v>8.6245999999999992</v>
      </c>
      <c r="G35" s="165">
        <v>16.8308</v>
      </c>
      <c r="H35" s="164"/>
      <c r="I35" s="165">
        <v>48.392400000000002</v>
      </c>
      <c r="J35" s="165">
        <v>-92.781800000000004</v>
      </c>
      <c r="K35" s="165">
        <v>65.465800000000002</v>
      </c>
      <c r="L35" s="165">
        <v>33.061</v>
      </c>
      <c r="M35" s="165">
        <v>32.225099999999998</v>
      </c>
      <c r="N35" s="165">
        <v>2.2200000000000002</v>
      </c>
      <c r="O35" s="165">
        <v>-57.698999999999998</v>
      </c>
      <c r="P35" s="165">
        <v>52.8</v>
      </c>
      <c r="Q35" s="165">
        <v>14.904</v>
      </c>
      <c r="R35" s="165">
        <v>-52.8</v>
      </c>
      <c r="S35" s="165">
        <v>13.082599999999999</v>
      </c>
      <c r="T35" s="165">
        <v>47.977800000000002</v>
      </c>
      <c r="U35" s="165">
        <v>14.440200000000001</v>
      </c>
      <c r="V35" s="165">
        <v>14.591699999999999</v>
      </c>
      <c r="W35" s="165">
        <v>24.191099999999999</v>
      </c>
      <c r="X35" s="165">
        <v>14.3428</v>
      </c>
      <c r="Y35" s="165">
        <v>5.7249999999999996</v>
      </c>
      <c r="Z35" s="165">
        <v>8.1343999999999994</v>
      </c>
      <c r="AA35" s="164"/>
      <c r="AB35" s="164"/>
      <c r="AC35" s="165">
        <v>-49.39</v>
      </c>
      <c r="AD35" s="165">
        <v>-49.35</v>
      </c>
      <c r="AE35" s="164"/>
      <c r="AF35" s="165">
        <v>0</v>
      </c>
      <c r="AG35" s="165">
        <v>55</v>
      </c>
      <c r="AH35" s="165">
        <v>19.698</v>
      </c>
      <c r="AI35" s="165">
        <v>0.17799999999999999</v>
      </c>
      <c r="AJ35" s="165">
        <v>-47.88</v>
      </c>
      <c r="AK35" s="165">
        <v>-48.1</v>
      </c>
      <c r="AL35" s="165">
        <v>-49.78</v>
      </c>
      <c r="AM35" s="165">
        <v>48.71</v>
      </c>
      <c r="AN35" s="165">
        <v>48.95</v>
      </c>
      <c r="AO35" s="165">
        <v>20.531600000000001</v>
      </c>
      <c r="AP35" s="165">
        <v>-4.5651999999999999</v>
      </c>
      <c r="AQ35" s="165">
        <v>68.218199999999996</v>
      </c>
      <c r="AR35" s="165">
        <v>71.584599999999995</v>
      </c>
      <c r="AS35" s="165">
        <v>40.184399999999997</v>
      </c>
      <c r="AT35" s="165">
        <v>-37.642499999999998</v>
      </c>
      <c r="AU35" s="165">
        <v>-37.386899999999997</v>
      </c>
      <c r="AV35" s="165">
        <v>0</v>
      </c>
      <c r="AW35" s="165">
        <v>23.265999999999998</v>
      </c>
      <c r="AX35" s="165">
        <v>74.481300000000005</v>
      </c>
      <c r="AY35" s="165">
        <v>75.954899999999995</v>
      </c>
      <c r="AZ35" s="165">
        <v>0</v>
      </c>
      <c r="BA35" s="165">
        <v>54.854399999999998</v>
      </c>
      <c r="BB35" s="165">
        <v>-576.67499999999995</v>
      </c>
      <c r="BC35" s="165">
        <v>3.6962000000000002</v>
      </c>
      <c r="BD35" s="165">
        <v>-8.6</v>
      </c>
      <c r="BE35" s="165">
        <v>-13</v>
      </c>
      <c r="BF35" s="165">
        <v>42.738500000000002</v>
      </c>
      <c r="BG35" s="165">
        <v>41.752499999999998</v>
      </c>
      <c r="BH35" s="165">
        <v>-5.0229999999999997</v>
      </c>
      <c r="BI35" s="164"/>
      <c r="BJ35" s="165">
        <v>-74.834500000000006</v>
      </c>
      <c r="BK35" s="165">
        <v>7.0480999999999998</v>
      </c>
      <c r="BL35" s="165">
        <v>7.9038000000000004</v>
      </c>
      <c r="BM35" s="165">
        <v>5.6395999999999997</v>
      </c>
      <c r="BN35" s="165">
        <v>620.89890000000003</v>
      </c>
      <c r="BO35" s="165">
        <v>211.6763</v>
      </c>
      <c r="BP35" s="165">
        <v>212.40880000000001</v>
      </c>
      <c r="BQ35" s="165">
        <v>-688.91189999999995</v>
      </c>
      <c r="BR35" s="165">
        <v>645.14390000000003</v>
      </c>
      <c r="BS35" s="164"/>
      <c r="BT35" s="165">
        <v>-65.900000000000006</v>
      </c>
      <c r="BU35" s="165">
        <v>67.527799999999999</v>
      </c>
      <c r="BV35" s="165">
        <v>102.989</v>
      </c>
      <c r="BW35" s="165">
        <v>18.52</v>
      </c>
      <c r="BX35" s="165">
        <v>26.83</v>
      </c>
      <c r="BY35" s="165">
        <v>105.71</v>
      </c>
      <c r="BZ35" s="165">
        <v>0</v>
      </c>
      <c r="CA35" s="165">
        <v>-8.0332000000000008</v>
      </c>
      <c r="CB35" s="165">
        <v>-7.6314000000000002</v>
      </c>
      <c r="CC35" s="165">
        <v>58.494599999999998</v>
      </c>
      <c r="CD35" s="165">
        <v>59.034599999999998</v>
      </c>
      <c r="CE35" s="165">
        <v>29.191199999999998</v>
      </c>
      <c r="CF35" s="164"/>
      <c r="CG35" s="165">
        <v>-206.86609999999999</v>
      </c>
      <c r="CH35" s="165">
        <v>15.853199999999999</v>
      </c>
      <c r="CI35" s="164"/>
      <c r="CJ35" s="164"/>
      <c r="CK35" s="164"/>
      <c r="CL35" s="165">
        <v>110</v>
      </c>
      <c r="CM35" s="165">
        <v>101.8</v>
      </c>
      <c r="CN35" s="165">
        <v>-16.07</v>
      </c>
      <c r="CO35" s="165">
        <v>80.218800000000002</v>
      </c>
      <c r="CP35" s="165">
        <v>77.421899999999994</v>
      </c>
      <c r="CQ35" s="165">
        <v>78.262299999999996</v>
      </c>
      <c r="CR35" s="165">
        <v>-5.1052</v>
      </c>
      <c r="CS35" s="165">
        <v>-4.1647999999999996</v>
      </c>
      <c r="CT35" s="165">
        <v>83.516300000000001</v>
      </c>
      <c r="CU35" s="165">
        <v>-138.25710000000001</v>
      </c>
      <c r="CV35" s="165">
        <v>97.792599999999993</v>
      </c>
      <c r="CW35" s="165">
        <v>13.6599</v>
      </c>
      <c r="CX35" s="165">
        <v>66.17</v>
      </c>
      <c r="CY35" s="165">
        <v>35.979999999999997</v>
      </c>
      <c r="CZ35" s="165">
        <v>63.5229</v>
      </c>
      <c r="DA35" s="165">
        <v>59.916699999999999</v>
      </c>
      <c r="DB35" s="165">
        <v>-30.68</v>
      </c>
      <c r="DC35" s="164"/>
      <c r="DD35" s="164"/>
      <c r="DE35" s="164"/>
      <c r="DF35" s="165">
        <v>-135.86879999999999</v>
      </c>
      <c r="DG35" s="165">
        <v>-27.450900000000001</v>
      </c>
      <c r="DH35" s="165">
        <v>-18.7362</v>
      </c>
      <c r="DI35" s="165">
        <v>-115.3</v>
      </c>
      <c r="DJ35" s="165">
        <v>-116</v>
      </c>
      <c r="DK35" s="165">
        <v>25.941500000000001</v>
      </c>
      <c r="DL35" s="165">
        <v>65.634200000000007</v>
      </c>
      <c r="DM35" s="165">
        <v>71.400899999999993</v>
      </c>
      <c r="DN35" s="165">
        <v>92.596400000000003</v>
      </c>
      <c r="DO35" s="165">
        <v>64.64</v>
      </c>
      <c r="DP35" s="165">
        <v>-10.5</v>
      </c>
      <c r="DQ35" s="165">
        <v>65.332499999999996</v>
      </c>
      <c r="DR35" s="165">
        <v>134.3126</v>
      </c>
      <c r="DS35" s="165">
        <v>-24.63</v>
      </c>
      <c r="DT35" s="165">
        <v>-24.9</v>
      </c>
      <c r="DU35" s="165">
        <v>108.79</v>
      </c>
      <c r="DV35" s="165">
        <v>66.17</v>
      </c>
      <c r="DW35" s="165">
        <v>136.41820000000001</v>
      </c>
      <c r="DX35" s="165">
        <v>134.34549999999999</v>
      </c>
      <c r="DY35" s="165">
        <v>22.156600000000001</v>
      </c>
      <c r="DZ35" s="165">
        <v>20.399999999999999</v>
      </c>
      <c r="EA35" s="165">
        <v>265.38650000000001</v>
      </c>
      <c r="EB35" s="165">
        <v>219.0378</v>
      </c>
      <c r="EC35" s="165">
        <v>211.7852</v>
      </c>
      <c r="ED35" s="165">
        <v>214.9709</v>
      </c>
      <c r="EE35" s="165">
        <v>98.618399999999994</v>
      </c>
      <c r="EF35" s="165">
        <v>82.712400000000002</v>
      </c>
      <c r="EG35" s="165">
        <v>-26.954999999999998</v>
      </c>
      <c r="EH35" s="165">
        <v>699.97450000000003</v>
      </c>
      <c r="EI35" s="165">
        <v>51.185699999999997</v>
      </c>
      <c r="EJ35" s="164"/>
      <c r="EK35" s="165">
        <v>-34.4589</v>
      </c>
      <c r="EL35" s="165">
        <v>-31.643000000000001</v>
      </c>
      <c r="EM35" s="165">
        <v>0</v>
      </c>
      <c r="EN35" s="165">
        <v>-17.282800000000002</v>
      </c>
      <c r="EO35" s="165">
        <v>-15.3315</v>
      </c>
      <c r="EP35" s="165">
        <v>162.876</v>
      </c>
      <c r="EQ35" s="165">
        <v>-50.414099999999998</v>
      </c>
      <c r="ER35" s="165">
        <v>-51.017699999999998</v>
      </c>
      <c r="ES35" s="165">
        <v>-42.899700000000003</v>
      </c>
      <c r="ET35" s="165">
        <v>9.49</v>
      </c>
      <c r="EU35" s="165">
        <v>-14.75</v>
      </c>
      <c r="EV35" s="165">
        <v>115.7</v>
      </c>
      <c r="EW35" s="165">
        <v>14.973699999999999</v>
      </c>
      <c r="EX35" s="165">
        <v>-95.474599999999995</v>
      </c>
      <c r="EY35" s="165">
        <v>-36.280999999999999</v>
      </c>
      <c r="EZ35" s="165">
        <v>-35.078899999999997</v>
      </c>
      <c r="FA35" s="165">
        <v>8.4870999999999999</v>
      </c>
      <c r="FB35" s="165">
        <v>-79.616900000000001</v>
      </c>
      <c r="FC35" s="165">
        <v>43.434600000000003</v>
      </c>
      <c r="FD35" s="165">
        <v>22.649699999999999</v>
      </c>
      <c r="FE35" s="164"/>
      <c r="FF35" s="165">
        <v>22.571000000000002</v>
      </c>
      <c r="FG35" s="165">
        <v>28.578199999999999</v>
      </c>
      <c r="FH35" s="165">
        <v>27.828299999999999</v>
      </c>
      <c r="FI35" s="165">
        <v>27.807200000000002</v>
      </c>
      <c r="FJ35" s="165">
        <v>7.7030000000000003</v>
      </c>
      <c r="FK35" s="165">
        <v>7.0331999999999999</v>
      </c>
      <c r="FL35" s="165">
        <v>116.717</v>
      </c>
      <c r="FM35" s="165">
        <v>-19.344200000000001</v>
      </c>
      <c r="FN35" s="165">
        <v>-18.956199999999999</v>
      </c>
      <c r="FO35" s="165">
        <v>74.269099999999995</v>
      </c>
      <c r="FP35" s="165">
        <v>80.349199999999996</v>
      </c>
      <c r="FQ35" s="165">
        <v>32.829500000000003</v>
      </c>
      <c r="FR35" s="165">
        <v>25.04</v>
      </c>
      <c r="FS35" s="165">
        <v>8.9534000000000002</v>
      </c>
      <c r="FT35" s="165">
        <v>0.97570000000000001</v>
      </c>
      <c r="FU35" s="165">
        <v>-5.25</v>
      </c>
      <c r="FV35" s="165">
        <v>10.24</v>
      </c>
      <c r="FW35" s="165">
        <v>33.738900000000001</v>
      </c>
      <c r="FX35" s="164"/>
      <c r="FY35" s="165">
        <v>5.8999999999999997E-2</v>
      </c>
      <c r="FZ35" s="165">
        <v>4.3860000000000001</v>
      </c>
      <c r="GA35" s="164"/>
      <c r="GB35" s="165">
        <v>51.4</v>
      </c>
      <c r="GC35" s="165">
        <v>-80.493600000000001</v>
      </c>
      <c r="GD35" s="165">
        <v>-74.607600000000005</v>
      </c>
      <c r="GE35" s="165">
        <v>14.41</v>
      </c>
      <c r="GF35" s="165">
        <v>88.649600000000007</v>
      </c>
      <c r="GG35" s="165">
        <v>26.4</v>
      </c>
      <c r="GH35" s="165">
        <v>-21.223700000000001</v>
      </c>
      <c r="GI35" s="165">
        <v>-3.5497000000000001</v>
      </c>
      <c r="GJ35" s="165">
        <v>-3.6396000000000002</v>
      </c>
      <c r="GK35" s="165">
        <v>2.0728</v>
      </c>
      <c r="GL35" s="164"/>
      <c r="GM35" s="164"/>
      <c r="GN35" s="165">
        <v>-12.4977</v>
      </c>
      <c r="GO35" s="165">
        <v>-42.404299999999999</v>
      </c>
      <c r="GP35" s="165">
        <v>16.8019</v>
      </c>
      <c r="GQ35" s="165">
        <v>44.741300000000003</v>
      </c>
      <c r="GR35" s="166">
        <v>64.090919999999997</v>
      </c>
      <c r="GS35" s="166">
        <v>65.081940000000003</v>
      </c>
      <c r="GT35" s="165">
        <v>-144.71420000000001</v>
      </c>
      <c r="GU35" s="165">
        <v>-31.1265</v>
      </c>
      <c r="GV35" s="165">
        <v>30.378699999999998</v>
      </c>
      <c r="GW35" s="165">
        <v>-75.464200000000005</v>
      </c>
      <c r="GX35" s="165">
        <v>12.155900000000001</v>
      </c>
      <c r="GY35" s="165">
        <v>14.758699999999999</v>
      </c>
      <c r="GZ35" s="165">
        <v>14.4101</v>
      </c>
      <c r="HA35" s="165">
        <v>14</v>
      </c>
      <c r="HB35" s="165">
        <v>114.0313</v>
      </c>
      <c r="HC35" s="165">
        <v>116.0478</v>
      </c>
      <c r="HD35" s="165">
        <v>80.900000000000006</v>
      </c>
      <c r="HE35" s="165">
        <v>-80.501199999999997</v>
      </c>
      <c r="HF35" s="165">
        <v>-228.82480000000001</v>
      </c>
      <c r="HG35" s="165">
        <v>231.31659999999999</v>
      </c>
      <c r="HH35" s="165">
        <v>62.169499999999999</v>
      </c>
      <c r="HI35" s="165">
        <v>-110.8262</v>
      </c>
      <c r="HJ35" s="165">
        <v>-109.6853</v>
      </c>
      <c r="HK35" s="165">
        <v>-21.665199999999999</v>
      </c>
      <c r="HL35" s="165">
        <v>-9.3851999999999993</v>
      </c>
      <c r="HM35" s="165">
        <v>76.779200000000003</v>
      </c>
      <c r="HN35" s="165">
        <v>78.914699999999996</v>
      </c>
      <c r="HO35" s="166">
        <v>-37.879600000000003</v>
      </c>
      <c r="HP35" s="166">
        <v>-39.341099999999997</v>
      </c>
      <c r="HQ35" s="165">
        <v>8.9238</v>
      </c>
      <c r="HR35" s="165">
        <v>8.0998000000000001</v>
      </c>
      <c r="HS35" s="165">
        <v>-16.073899999999998</v>
      </c>
      <c r="HT35" s="165">
        <v>-15.856199999999999</v>
      </c>
      <c r="HU35" s="165">
        <v>53.61</v>
      </c>
      <c r="HV35" s="165">
        <v>0</v>
      </c>
      <c r="HW35" s="165">
        <v>36.799999999999997</v>
      </c>
      <c r="HX35" s="165">
        <v>36.200000000000003</v>
      </c>
      <c r="HY35" s="165">
        <v>21.904199999999999</v>
      </c>
      <c r="HZ35" s="165">
        <v>-70</v>
      </c>
      <c r="IA35" s="165">
        <v>-383.5942</v>
      </c>
      <c r="IB35" s="164"/>
      <c r="IC35" s="165">
        <v>134.92830000000001</v>
      </c>
      <c r="ID35" s="165">
        <v>8.8000000000000007</v>
      </c>
      <c r="IE35" s="165">
        <v>41.1</v>
      </c>
      <c r="IF35" s="165">
        <v>-6.2</v>
      </c>
      <c r="IG35" s="165">
        <v>-6.2</v>
      </c>
      <c r="IH35" s="165">
        <v>1.4464999999999999</v>
      </c>
      <c r="II35" s="165">
        <v>1.1326000000000001</v>
      </c>
      <c r="IJ35" s="165">
        <v>-54.757899999999999</v>
      </c>
      <c r="IK35" s="165">
        <v>-25.102</v>
      </c>
      <c r="IL35" s="165">
        <v>115.46120000000001</v>
      </c>
      <c r="IM35" s="165">
        <v>79.658100000000005</v>
      </c>
      <c r="IN35" s="165">
        <v>45.517099999999999</v>
      </c>
      <c r="IO35" s="165">
        <v>-75.640600000000006</v>
      </c>
      <c r="IP35" s="165">
        <v>72.083699999999993</v>
      </c>
      <c r="IQ35" s="165">
        <v>-152.70070000000001</v>
      </c>
      <c r="IR35" s="165">
        <v>0</v>
      </c>
      <c r="IS35" s="165">
        <v>-69.763999999999996</v>
      </c>
      <c r="IT35" s="165">
        <v>190.01519999999999</v>
      </c>
      <c r="IU35" s="165">
        <v>188.82839999999999</v>
      </c>
      <c r="IV35" s="165">
        <v>152.87389999999999</v>
      </c>
      <c r="IW35" s="165">
        <v>-109.566</v>
      </c>
      <c r="IX35" s="165">
        <v>1.5208999999999999</v>
      </c>
      <c r="IY35" s="165">
        <v>-106.0557</v>
      </c>
      <c r="IZ35" s="165">
        <v>107.19589999999999</v>
      </c>
      <c r="JA35" s="165">
        <v>-11.5482</v>
      </c>
      <c r="JB35" s="164"/>
      <c r="JC35" s="165">
        <v>25.92</v>
      </c>
      <c r="JD35" s="165">
        <v>7.4880000000000004</v>
      </c>
      <c r="JE35" s="165">
        <v>7.4820000000000002</v>
      </c>
      <c r="JF35" s="165">
        <v>-25.36</v>
      </c>
      <c r="JG35" s="165">
        <v>0</v>
      </c>
      <c r="JH35" s="164"/>
      <c r="JI35" s="165">
        <v>-5.6500000000000002E-2</v>
      </c>
      <c r="JJ35" s="165">
        <v>-14.4732</v>
      </c>
      <c r="JK35" s="165">
        <v>-13.7102</v>
      </c>
      <c r="JL35" s="165">
        <v>0</v>
      </c>
      <c r="JM35" s="165">
        <v>49.311999999999998</v>
      </c>
      <c r="JN35" s="165">
        <v>51.271999999999998</v>
      </c>
      <c r="JO35" s="166">
        <v>11.338699999999999</v>
      </c>
      <c r="JP35" s="165">
        <v>13.745100000000001</v>
      </c>
      <c r="JQ35" s="165">
        <v>50.835999999999999</v>
      </c>
      <c r="JR35" s="165">
        <v>49.857599999999998</v>
      </c>
      <c r="JS35" s="165">
        <v>49.837299999999999</v>
      </c>
      <c r="JT35" s="164"/>
      <c r="JU35" s="165">
        <v>-36.200000000000003</v>
      </c>
      <c r="JV35" s="165">
        <v>30.530899999999999</v>
      </c>
      <c r="JW35" s="165">
        <v>8.4600000000000009</v>
      </c>
      <c r="JX35" s="164"/>
      <c r="JY35" s="165">
        <v>-14.214399999999999</v>
      </c>
      <c r="JZ35" s="165">
        <v>48.760899999999999</v>
      </c>
      <c r="KA35" s="165">
        <v>21.001100000000001</v>
      </c>
      <c r="KB35" s="165">
        <v>-14.5908</v>
      </c>
      <c r="KC35" s="165">
        <v>-48.530900000000003</v>
      </c>
      <c r="KD35" s="165">
        <v>9.3095999999999997</v>
      </c>
      <c r="KE35" s="165">
        <v>38.705199999999998</v>
      </c>
      <c r="KF35" s="165">
        <v>27.4</v>
      </c>
      <c r="KG35" s="165">
        <v>-27.2</v>
      </c>
      <c r="KH35" s="165">
        <v>-167.93029999999999</v>
      </c>
      <c r="KI35" s="165">
        <v>138.5506</v>
      </c>
    </row>
    <row r="36" spans="1:295" ht="18" customHeight="1" x14ac:dyDescent="0.3">
      <c r="A36" s="160" t="s">
        <v>53</v>
      </c>
      <c r="B36" s="160" t="s">
        <v>862</v>
      </c>
      <c r="C36" s="164"/>
      <c r="D36" s="165">
        <v>19.591799999999999</v>
      </c>
      <c r="E36" s="166">
        <v>-23.244599999999998</v>
      </c>
      <c r="F36" s="165">
        <v>8.4001999999999999</v>
      </c>
      <c r="G36" s="165">
        <v>16.873699999999999</v>
      </c>
      <c r="H36" s="164"/>
      <c r="I36" s="165">
        <v>48.597799999999999</v>
      </c>
      <c r="J36" s="165">
        <v>-92.646100000000004</v>
      </c>
      <c r="K36" s="165">
        <v>65.631100000000004</v>
      </c>
      <c r="L36" s="165">
        <v>32.969000000000001</v>
      </c>
      <c r="M36" s="165">
        <v>32.046700000000001</v>
      </c>
      <c r="N36" s="165">
        <v>4.4400000000000004</v>
      </c>
      <c r="O36" s="165">
        <v>-57.503</v>
      </c>
      <c r="P36" s="165">
        <v>52.8</v>
      </c>
      <c r="Q36" s="165">
        <v>14.076000000000001</v>
      </c>
      <c r="R36" s="165">
        <v>-52.8</v>
      </c>
      <c r="S36" s="165">
        <v>12.6839</v>
      </c>
      <c r="T36" s="165">
        <v>47.888199999999998</v>
      </c>
      <c r="U36" s="165">
        <v>14.041399999999999</v>
      </c>
      <c r="V36" s="165">
        <v>14.213900000000001</v>
      </c>
      <c r="W36" s="165">
        <v>23.044699999999999</v>
      </c>
      <c r="X36" s="165">
        <v>14.712899999999999</v>
      </c>
      <c r="Y36" s="165">
        <v>5.8090000000000002</v>
      </c>
      <c r="Z36" s="165">
        <v>8.0259</v>
      </c>
      <c r="AA36" s="164"/>
      <c r="AB36" s="164"/>
      <c r="AC36" s="165">
        <v>-47.56</v>
      </c>
      <c r="AD36" s="165">
        <v>-48.08</v>
      </c>
      <c r="AE36" s="164"/>
      <c r="AF36" s="165">
        <v>-4.4400000000000004</v>
      </c>
      <c r="AG36" s="165">
        <v>55</v>
      </c>
      <c r="AH36" s="165">
        <v>20.393000000000001</v>
      </c>
      <c r="AI36" s="165">
        <v>0.17199999999999999</v>
      </c>
      <c r="AJ36" s="165">
        <v>-50.93</v>
      </c>
      <c r="AK36" s="165">
        <v>-50.57</v>
      </c>
      <c r="AL36" s="165">
        <v>-46.74</v>
      </c>
      <c r="AM36" s="165">
        <v>51.73</v>
      </c>
      <c r="AN36" s="165">
        <v>51.64</v>
      </c>
      <c r="AO36" s="165">
        <v>19.744800000000001</v>
      </c>
      <c r="AP36" s="165">
        <v>-3.6154999999999999</v>
      </c>
      <c r="AQ36" s="165">
        <v>69.0227</v>
      </c>
      <c r="AR36" s="165">
        <v>71.740399999999994</v>
      </c>
      <c r="AS36" s="165">
        <v>38.473500000000001</v>
      </c>
      <c r="AT36" s="165">
        <v>-41.259399999999999</v>
      </c>
      <c r="AU36" s="165">
        <v>-41.496600000000001</v>
      </c>
      <c r="AV36" s="165">
        <v>0</v>
      </c>
      <c r="AW36" s="165">
        <v>64.1691</v>
      </c>
      <c r="AX36" s="165">
        <v>71.668199999999999</v>
      </c>
      <c r="AY36" s="165">
        <v>73.945499999999996</v>
      </c>
      <c r="AZ36" s="165">
        <v>0</v>
      </c>
      <c r="BA36" s="165">
        <v>81.680800000000005</v>
      </c>
      <c r="BB36" s="165">
        <v>-600.61479999999995</v>
      </c>
      <c r="BC36" s="165">
        <v>1.9938</v>
      </c>
      <c r="BD36" s="165">
        <v>-8.1</v>
      </c>
      <c r="BE36" s="165">
        <v>-12.1</v>
      </c>
      <c r="BF36" s="165">
        <v>46.791899999999998</v>
      </c>
      <c r="BG36" s="165">
        <v>46.694600000000001</v>
      </c>
      <c r="BH36" s="165">
        <v>-4.7736000000000001</v>
      </c>
      <c r="BI36" s="164"/>
      <c r="BJ36" s="165">
        <v>-81.280699999999996</v>
      </c>
      <c r="BK36" s="165">
        <v>6.9752999999999998</v>
      </c>
      <c r="BL36" s="165">
        <v>7.9534000000000002</v>
      </c>
      <c r="BM36" s="165">
        <v>5.4713000000000003</v>
      </c>
      <c r="BN36" s="165">
        <v>636.95159999999998</v>
      </c>
      <c r="BO36" s="165">
        <v>215.94890000000001</v>
      </c>
      <c r="BP36" s="165">
        <v>215.52170000000001</v>
      </c>
      <c r="BQ36" s="165">
        <v>-711.55870000000004</v>
      </c>
      <c r="BR36" s="165">
        <v>645.54250000000002</v>
      </c>
      <c r="BS36" s="164"/>
      <c r="BT36" s="165">
        <v>-79.272800000000004</v>
      </c>
      <c r="BU36" s="165">
        <v>80.489000000000004</v>
      </c>
      <c r="BV36" s="165">
        <v>106.9109</v>
      </c>
      <c r="BW36" s="165">
        <v>19.21</v>
      </c>
      <c r="BX36" s="165">
        <v>27.48</v>
      </c>
      <c r="BY36" s="165">
        <v>108.03</v>
      </c>
      <c r="BZ36" s="165">
        <v>0</v>
      </c>
      <c r="CA36" s="165">
        <v>-7.4973999999999998</v>
      </c>
      <c r="CB36" s="165">
        <v>-6.2918000000000003</v>
      </c>
      <c r="CC36" s="165">
        <v>53.191200000000002</v>
      </c>
      <c r="CD36" s="165">
        <v>53.682000000000002</v>
      </c>
      <c r="CE36" s="165">
        <v>28.008800000000001</v>
      </c>
      <c r="CF36" s="164"/>
      <c r="CG36" s="165">
        <v>-209.04470000000001</v>
      </c>
      <c r="CH36" s="165">
        <v>16.554099999999998</v>
      </c>
      <c r="CI36" s="164"/>
      <c r="CJ36" s="164"/>
      <c r="CK36" s="164"/>
      <c r="CL36" s="165">
        <v>112</v>
      </c>
      <c r="CM36" s="165">
        <v>102.4</v>
      </c>
      <c r="CN36" s="165">
        <v>-15.63</v>
      </c>
      <c r="CO36" s="165">
        <v>80.7453</v>
      </c>
      <c r="CP36" s="165">
        <v>78.370900000000006</v>
      </c>
      <c r="CQ36" s="165">
        <v>79.093900000000005</v>
      </c>
      <c r="CR36" s="165">
        <v>-3.9510000000000001</v>
      </c>
      <c r="CS36" s="165">
        <v>-3.2854000000000001</v>
      </c>
      <c r="CT36" s="165">
        <v>84.339100000000002</v>
      </c>
      <c r="CU36" s="165">
        <v>-139.0582</v>
      </c>
      <c r="CV36" s="165">
        <v>97.202299999999994</v>
      </c>
      <c r="CW36" s="165">
        <v>14.4892</v>
      </c>
      <c r="CX36" s="165">
        <v>66.92</v>
      </c>
      <c r="CY36" s="165">
        <v>35.99</v>
      </c>
      <c r="CZ36" s="165">
        <v>63.757300000000001</v>
      </c>
      <c r="DA36" s="165">
        <v>60.502600000000001</v>
      </c>
      <c r="DB36" s="165">
        <v>-30.61</v>
      </c>
      <c r="DC36" s="164"/>
      <c r="DD36" s="164"/>
      <c r="DE36" s="164"/>
      <c r="DF36" s="165">
        <v>-127.22450000000001</v>
      </c>
      <c r="DG36" s="165">
        <v>-28.285599999999999</v>
      </c>
      <c r="DH36" s="165">
        <v>-18.7986</v>
      </c>
      <c r="DI36" s="165">
        <v>-117</v>
      </c>
      <c r="DJ36" s="165">
        <v>-117.2</v>
      </c>
      <c r="DK36" s="165">
        <v>25.485499999999998</v>
      </c>
      <c r="DL36" s="165">
        <v>65.634200000000007</v>
      </c>
      <c r="DM36" s="165">
        <v>71.870500000000007</v>
      </c>
      <c r="DN36" s="165">
        <v>91.424599999999998</v>
      </c>
      <c r="DO36" s="166">
        <v>64.63</v>
      </c>
      <c r="DP36" s="165">
        <v>-10.9</v>
      </c>
      <c r="DQ36" s="165">
        <v>62.713000000000001</v>
      </c>
      <c r="DR36" s="165">
        <v>126.24720000000001</v>
      </c>
      <c r="DS36" s="165">
        <v>-23.57</v>
      </c>
      <c r="DT36" s="165">
        <v>-23.85</v>
      </c>
      <c r="DU36" s="165">
        <v>102.65</v>
      </c>
      <c r="DV36" s="165">
        <v>67.31</v>
      </c>
      <c r="DW36" s="165">
        <v>129.70910000000001</v>
      </c>
      <c r="DX36" s="165">
        <v>127.3455</v>
      </c>
      <c r="DY36" s="165">
        <v>22.4588</v>
      </c>
      <c r="DZ36" s="165">
        <v>21.6</v>
      </c>
      <c r="EA36" s="165">
        <v>261.62430000000001</v>
      </c>
      <c r="EB36" s="165">
        <v>213.16849999999999</v>
      </c>
      <c r="EC36" s="165">
        <v>205.8237</v>
      </c>
      <c r="ED36" s="165">
        <v>209.32810000000001</v>
      </c>
      <c r="EE36" s="165">
        <v>92.431299999999993</v>
      </c>
      <c r="EF36" s="165">
        <v>75.152500000000003</v>
      </c>
      <c r="EG36" s="165">
        <v>-26.923999999999999</v>
      </c>
      <c r="EH36" s="165">
        <v>724.82870000000003</v>
      </c>
      <c r="EI36" s="165">
        <v>49.091000000000001</v>
      </c>
      <c r="EJ36" s="164"/>
      <c r="EK36" s="165">
        <v>-34.082500000000003</v>
      </c>
      <c r="EL36" s="165">
        <v>-30.886099999999999</v>
      </c>
      <c r="EM36" s="165">
        <v>0</v>
      </c>
      <c r="EN36" s="165">
        <v>-17.346900000000002</v>
      </c>
      <c r="EO36" s="165">
        <v>-16.312899999999999</v>
      </c>
      <c r="EP36" s="165">
        <v>61.488</v>
      </c>
      <c r="EQ36" s="165">
        <v>-47.890300000000003</v>
      </c>
      <c r="ER36" s="165">
        <v>-48.1417</v>
      </c>
      <c r="ES36" s="165">
        <v>-36.647199999999998</v>
      </c>
      <c r="ET36" s="165">
        <v>0</v>
      </c>
      <c r="EU36" s="165">
        <v>-15.32</v>
      </c>
      <c r="EV36" s="165">
        <v>103.4</v>
      </c>
      <c r="EW36" s="165">
        <v>14.362299999999999</v>
      </c>
      <c r="EX36" s="165">
        <v>-94.867999999999995</v>
      </c>
      <c r="EY36" s="165">
        <v>-35.219900000000003</v>
      </c>
      <c r="EZ36" s="165">
        <v>-34.327599999999997</v>
      </c>
      <c r="FA36" s="165">
        <v>4.2770999999999999</v>
      </c>
      <c r="FB36" s="165">
        <v>-70.794899999999998</v>
      </c>
      <c r="FC36" s="165">
        <v>39.556699999999999</v>
      </c>
      <c r="FD36" s="165">
        <v>23.491499999999998</v>
      </c>
      <c r="FE36" s="164"/>
      <c r="FF36" s="165">
        <v>23.513500000000001</v>
      </c>
      <c r="FG36" s="165">
        <v>29.363299999999999</v>
      </c>
      <c r="FH36" s="165">
        <v>30.079799999999999</v>
      </c>
      <c r="FI36" s="165">
        <v>28.9985</v>
      </c>
      <c r="FJ36" s="165">
        <v>7.0331999999999999</v>
      </c>
      <c r="FK36" s="165">
        <v>7.2005999999999997</v>
      </c>
      <c r="FL36" s="165">
        <v>117.8892</v>
      </c>
      <c r="FM36" s="165">
        <v>-20.102</v>
      </c>
      <c r="FN36" s="165">
        <v>-20.097899999999999</v>
      </c>
      <c r="FO36" s="165">
        <v>77.249300000000005</v>
      </c>
      <c r="FP36" s="165">
        <v>83.153400000000005</v>
      </c>
      <c r="FQ36" s="165">
        <v>32.829500000000003</v>
      </c>
      <c r="FR36" s="165">
        <v>25.94</v>
      </c>
      <c r="FS36" s="165">
        <v>9.1658000000000008</v>
      </c>
      <c r="FT36" s="165">
        <v>0.95</v>
      </c>
      <c r="FU36" s="165">
        <v>-5.08</v>
      </c>
      <c r="FV36" s="165">
        <v>9.18</v>
      </c>
      <c r="FW36" s="165">
        <v>32.767400000000002</v>
      </c>
      <c r="FX36" s="164"/>
      <c r="FY36" s="165">
        <v>3.6999999999999998E-2</v>
      </c>
      <c r="FZ36" s="165">
        <v>4.359</v>
      </c>
      <c r="GA36" s="164"/>
      <c r="GB36" s="165">
        <v>53.67</v>
      </c>
      <c r="GC36" s="165">
        <v>-83.298199999999994</v>
      </c>
      <c r="GD36" s="165">
        <v>-75.721199999999996</v>
      </c>
      <c r="GE36" s="165">
        <v>14.76</v>
      </c>
      <c r="GF36" s="165">
        <v>92.733099999999993</v>
      </c>
      <c r="GG36" s="165">
        <v>28.7</v>
      </c>
      <c r="GH36" s="165">
        <v>-20.389199999999999</v>
      </c>
      <c r="GI36" s="165">
        <v>-4.3146000000000004</v>
      </c>
      <c r="GJ36" s="165">
        <v>-4.4722999999999997</v>
      </c>
      <c r="GK36" s="165">
        <v>2.0920000000000001</v>
      </c>
      <c r="GL36" s="164"/>
      <c r="GM36" s="164"/>
      <c r="GN36" s="165">
        <v>-13.5078</v>
      </c>
      <c r="GO36" s="165">
        <v>-42.2119</v>
      </c>
      <c r="GP36" s="165">
        <v>18.617599999999999</v>
      </c>
      <c r="GQ36" s="165">
        <v>44.6325</v>
      </c>
      <c r="GR36" s="166">
        <v>64.158500000000004</v>
      </c>
      <c r="GS36" s="166">
        <v>65.146680000000003</v>
      </c>
      <c r="GT36" s="165">
        <v>-144.43289999999999</v>
      </c>
      <c r="GU36" s="165">
        <v>-32.119999999999997</v>
      </c>
      <c r="GV36" s="165">
        <v>31.675000000000001</v>
      </c>
      <c r="GW36" s="165">
        <v>-78.291799999999995</v>
      </c>
      <c r="GX36" s="165">
        <v>11.4855</v>
      </c>
      <c r="GY36" s="165">
        <v>14.5732</v>
      </c>
      <c r="GZ36" s="165">
        <v>14.2203</v>
      </c>
      <c r="HA36" s="165">
        <v>13</v>
      </c>
      <c r="HB36" s="165">
        <v>107.7458</v>
      </c>
      <c r="HC36" s="165">
        <v>106.4464</v>
      </c>
      <c r="HD36" s="165">
        <v>50.7</v>
      </c>
      <c r="HE36" s="165">
        <v>-51.0505</v>
      </c>
      <c r="HF36" s="165">
        <v>-194.1643</v>
      </c>
      <c r="HG36" s="165">
        <v>196.9956</v>
      </c>
      <c r="HH36" s="165">
        <v>42.405999999999999</v>
      </c>
      <c r="HI36" s="165">
        <v>-102.6486</v>
      </c>
      <c r="HJ36" s="165">
        <v>-101.9205</v>
      </c>
      <c r="HK36" s="165">
        <v>-21.9786</v>
      </c>
      <c r="HL36" s="165">
        <v>-10.452500000000001</v>
      </c>
      <c r="HM36" s="165">
        <v>67.589399999999998</v>
      </c>
      <c r="HN36" s="165">
        <v>67.549000000000007</v>
      </c>
      <c r="HO36" s="166">
        <v>-31.294350000000001</v>
      </c>
      <c r="HP36" s="166">
        <v>-32.855800000000002</v>
      </c>
      <c r="HQ36" s="165">
        <v>6.5396999999999998</v>
      </c>
      <c r="HR36" s="165">
        <v>6.4298000000000002</v>
      </c>
      <c r="HS36" s="165">
        <v>-20.0854</v>
      </c>
      <c r="HT36" s="165">
        <v>-20.2469</v>
      </c>
      <c r="HU36" s="165">
        <v>56.61</v>
      </c>
      <c r="HV36" s="165">
        <v>0</v>
      </c>
      <c r="HW36" s="165">
        <v>36.4</v>
      </c>
      <c r="HX36" s="165">
        <v>36.700000000000003</v>
      </c>
      <c r="HY36" s="165">
        <v>21.699100000000001</v>
      </c>
      <c r="HZ36" s="165">
        <v>-67.52</v>
      </c>
      <c r="IA36" s="165">
        <v>-379.32639999999998</v>
      </c>
      <c r="IB36" s="164"/>
      <c r="IC36" s="165">
        <v>136.0463</v>
      </c>
      <c r="ID36" s="165">
        <v>8.8000000000000007</v>
      </c>
      <c r="IE36" s="165">
        <v>37.6</v>
      </c>
      <c r="IF36" s="165">
        <v>-5.3</v>
      </c>
      <c r="IG36" s="165">
        <v>-5.3</v>
      </c>
      <c r="IH36" s="165">
        <v>1.3980999999999999</v>
      </c>
      <c r="II36" s="166">
        <v>1.0765</v>
      </c>
      <c r="IJ36" s="165">
        <v>-25.281500000000001</v>
      </c>
      <c r="IK36" s="165">
        <v>-24.084599999999998</v>
      </c>
      <c r="IL36" s="165">
        <v>116.31359999999999</v>
      </c>
      <c r="IM36" s="165">
        <v>79.835400000000007</v>
      </c>
      <c r="IN36" s="165">
        <v>54.353299999999997</v>
      </c>
      <c r="IO36" s="165">
        <v>-81.053899999999999</v>
      </c>
      <c r="IP36" s="165">
        <v>62.400799999999997</v>
      </c>
      <c r="IQ36" s="165">
        <v>-149.5335</v>
      </c>
      <c r="IR36" s="165">
        <v>0</v>
      </c>
      <c r="IS36" s="165">
        <v>-71.398499999999999</v>
      </c>
      <c r="IT36" s="165">
        <v>190.54849999999999</v>
      </c>
      <c r="IU36" s="165">
        <v>185.48670000000001</v>
      </c>
      <c r="IV36" s="165">
        <v>153.33150000000001</v>
      </c>
      <c r="IW36" s="165">
        <v>-107.2761</v>
      </c>
      <c r="IX36" s="165">
        <v>0.58799999999999997</v>
      </c>
      <c r="IY36" s="165">
        <v>-111.7582</v>
      </c>
      <c r="IZ36" s="165">
        <v>107.65</v>
      </c>
      <c r="JA36" s="165">
        <v>-11.5482</v>
      </c>
      <c r="JB36" s="164"/>
      <c r="JC36" s="165">
        <v>25.36</v>
      </c>
      <c r="JD36" s="165">
        <v>7.4089999999999998</v>
      </c>
      <c r="JE36" s="165">
        <v>7.3849999999999998</v>
      </c>
      <c r="JF36" s="165">
        <v>-25.12</v>
      </c>
      <c r="JG36" s="165">
        <v>0</v>
      </c>
      <c r="JH36" s="164"/>
      <c r="JI36" s="165">
        <v>-2.9000000000000001E-2</v>
      </c>
      <c r="JJ36" s="165">
        <v>-14.5006</v>
      </c>
      <c r="JK36" s="165">
        <v>-12.3339</v>
      </c>
      <c r="JL36" s="165">
        <v>0</v>
      </c>
      <c r="JM36" s="165">
        <v>48.933999999999997</v>
      </c>
      <c r="JN36" s="165">
        <v>50.505000000000003</v>
      </c>
      <c r="JO36" s="165">
        <v>11.338699999999999</v>
      </c>
      <c r="JP36" s="165">
        <v>13.508599999999999</v>
      </c>
      <c r="JQ36" s="165">
        <v>43.861800000000002</v>
      </c>
      <c r="JR36" s="165">
        <v>44.669499999999999</v>
      </c>
      <c r="JS36" s="165">
        <v>46.375999999999998</v>
      </c>
      <c r="JT36" s="164"/>
      <c r="JU36" s="165">
        <v>-35.799999999999997</v>
      </c>
      <c r="JV36" s="165">
        <v>30.3733</v>
      </c>
      <c r="JW36" s="165">
        <v>8.4700000000000006</v>
      </c>
      <c r="JX36" s="164"/>
      <c r="JY36" s="165">
        <v>-15.095800000000001</v>
      </c>
      <c r="JZ36" s="165">
        <v>50.504899999999999</v>
      </c>
      <c r="KA36" s="165">
        <v>22.129200000000001</v>
      </c>
      <c r="KB36" s="165">
        <v>-14.7011</v>
      </c>
      <c r="KC36" s="165">
        <v>-49.792400000000001</v>
      </c>
      <c r="KD36" s="165">
        <v>9.1355000000000004</v>
      </c>
      <c r="KE36" s="165">
        <v>39.273699999999998</v>
      </c>
      <c r="KF36" s="165">
        <v>27.8</v>
      </c>
      <c r="KG36" s="165">
        <v>-27.9</v>
      </c>
      <c r="KH36" s="165">
        <v>-157.43450000000001</v>
      </c>
      <c r="KI36" s="165">
        <v>123.9516</v>
      </c>
    </row>
    <row r="37" spans="1:295" ht="18" customHeight="1" x14ac:dyDescent="0.3">
      <c r="A37" s="160" t="s">
        <v>53</v>
      </c>
      <c r="B37" s="160" t="s">
        <v>863</v>
      </c>
      <c r="C37" s="164"/>
      <c r="D37" s="165">
        <v>19.652100000000001</v>
      </c>
      <c r="E37" s="165">
        <v>-23.284199999999998</v>
      </c>
      <c r="F37" s="165">
        <v>8.4899000000000004</v>
      </c>
      <c r="G37" s="165">
        <v>17.445</v>
      </c>
      <c r="H37" s="164"/>
      <c r="I37" s="165">
        <v>49.087000000000003</v>
      </c>
      <c r="J37" s="165">
        <v>-93.781000000000006</v>
      </c>
      <c r="K37" s="165">
        <v>67.399100000000004</v>
      </c>
      <c r="L37" s="165">
        <v>34.017000000000003</v>
      </c>
      <c r="M37" s="165">
        <v>33.473799999999997</v>
      </c>
      <c r="N37" s="165">
        <v>6.66</v>
      </c>
      <c r="O37" s="165">
        <v>-60.231000000000002</v>
      </c>
      <c r="P37" s="165">
        <v>55</v>
      </c>
      <c r="Q37" s="165">
        <v>15.731999999999999</v>
      </c>
      <c r="R37" s="165">
        <v>-55</v>
      </c>
      <c r="S37" s="165">
        <v>13.0692</v>
      </c>
      <c r="T37" s="165">
        <v>47.889600000000002</v>
      </c>
      <c r="U37" s="165">
        <v>14.4788</v>
      </c>
      <c r="V37" s="165">
        <v>14.4411</v>
      </c>
      <c r="W37" s="165">
        <v>23.836400000000001</v>
      </c>
      <c r="X37" s="165">
        <v>14.6029</v>
      </c>
      <c r="Y37" s="165">
        <v>6.0872000000000002</v>
      </c>
      <c r="Z37" s="165">
        <v>8.1364000000000001</v>
      </c>
      <c r="AA37" s="164"/>
      <c r="AB37" s="164"/>
      <c r="AC37" s="165">
        <v>-44.26</v>
      </c>
      <c r="AD37" s="165">
        <v>-44.42</v>
      </c>
      <c r="AE37" s="164"/>
      <c r="AF37" s="165">
        <v>-6.66</v>
      </c>
      <c r="AG37" s="165">
        <v>59.4</v>
      </c>
      <c r="AH37" s="165">
        <v>21.312000000000001</v>
      </c>
      <c r="AI37" s="165">
        <v>0.17299999999999999</v>
      </c>
      <c r="AJ37" s="165">
        <v>-42.62</v>
      </c>
      <c r="AK37" s="165">
        <v>-42.86</v>
      </c>
      <c r="AL37" s="165">
        <v>-52.95</v>
      </c>
      <c r="AM37" s="165">
        <v>43.12</v>
      </c>
      <c r="AN37" s="165">
        <v>43.11</v>
      </c>
      <c r="AO37" s="165">
        <v>20.1311</v>
      </c>
      <c r="AP37" s="165">
        <v>-4.2888999999999999</v>
      </c>
      <c r="AQ37" s="165">
        <v>71.1858</v>
      </c>
      <c r="AR37" s="165">
        <v>74.758099999999999</v>
      </c>
      <c r="AS37" s="165">
        <v>40.948</v>
      </c>
      <c r="AT37" s="165">
        <v>-41.3934</v>
      </c>
      <c r="AU37" s="165">
        <v>-39.341000000000001</v>
      </c>
      <c r="AV37" s="165">
        <v>0</v>
      </c>
      <c r="AW37" s="165">
        <v>35.415100000000002</v>
      </c>
      <c r="AX37" s="165">
        <v>75.552999999999997</v>
      </c>
      <c r="AY37" s="165">
        <v>78.366100000000003</v>
      </c>
      <c r="AZ37" s="165">
        <v>0</v>
      </c>
      <c r="BA37" s="165">
        <v>77.242099999999994</v>
      </c>
      <c r="BB37" s="165">
        <v>-616.42470000000003</v>
      </c>
      <c r="BC37" s="165">
        <v>3.2679999999999998</v>
      </c>
      <c r="BD37" s="165">
        <v>-8.5</v>
      </c>
      <c r="BE37" s="165">
        <v>-12.7</v>
      </c>
      <c r="BF37" s="165">
        <v>44.880299999999998</v>
      </c>
      <c r="BG37" s="165">
        <v>43.3491</v>
      </c>
      <c r="BH37" s="165">
        <v>-4.6341999999999999</v>
      </c>
      <c r="BI37" s="164"/>
      <c r="BJ37" s="165">
        <v>-95.066199999999995</v>
      </c>
      <c r="BK37" s="165">
        <v>7.3403</v>
      </c>
      <c r="BL37" s="165">
        <v>8.2863000000000007</v>
      </c>
      <c r="BM37" s="165">
        <v>5.5784000000000002</v>
      </c>
      <c r="BN37" s="165">
        <v>661.27480000000003</v>
      </c>
      <c r="BO37" s="165">
        <v>225.68430000000001</v>
      </c>
      <c r="BP37" s="165">
        <v>226.53880000000001</v>
      </c>
      <c r="BQ37" s="165">
        <v>-761.47649999999999</v>
      </c>
      <c r="BR37" s="165">
        <v>667.59119999999996</v>
      </c>
      <c r="BS37" s="164"/>
      <c r="BT37" s="165">
        <v>-109.3732</v>
      </c>
      <c r="BU37" s="165">
        <v>111.7363</v>
      </c>
      <c r="BV37" s="165">
        <v>110.1144</v>
      </c>
      <c r="BW37" s="165">
        <v>20.73</v>
      </c>
      <c r="BX37" s="165">
        <v>29.59</v>
      </c>
      <c r="BY37" s="165">
        <v>110.36</v>
      </c>
      <c r="BZ37" s="165">
        <v>0</v>
      </c>
      <c r="CA37" s="165">
        <v>19.0261</v>
      </c>
      <c r="CB37" s="165">
        <v>17.9544</v>
      </c>
      <c r="CC37" s="165">
        <v>44.855200000000004</v>
      </c>
      <c r="CD37" s="165">
        <v>45.431100000000001</v>
      </c>
      <c r="CE37" s="165">
        <v>26.463200000000001</v>
      </c>
      <c r="CF37" s="164"/>
      <c r="CG37" s="165">
        <v>-230.20930000000001</v>
      </c>
      <c r="CH37" s="165">
        <v>21.553699999999999</v>
      </c>
      <c r="CI37" s="164"/>
      <c r="CJ37" s="164"/>
      <c r="CK37" s="164"/>
      <c r="CL37" s="165">
        <v>112</v>
      </c>
      <c r="CM37" s="165">
        <v>101.8</v>
      </c>
      <c r="CN37" s="165">
        <v>-16.29</v>
      </c>
      <c r="CO37" s="165">
        <v>77.250299999999996</v>
      </c>
      <c r="CP37" s="165">
        <v>74.885400000000004</v>
      </c>
      <c r="CQ37" s="165">
        <v>74.857799999999997</v>
      </c>
      <c r="CR37" s="165">
        <v>-7.7713000000000001</v>
      </c>
      <c r="CS37" s="165">
        <v>-7.5388000000000002</v>
      </c>
      <c r="CT37" s="165">
        <v>91.084900000000005</v>
      </c>
      <c r="CU37" s="165">
        <v>-145.46270000000001</v>
      </c>
      <c r="CV37" s="165">
        <v>104.2268</v>
      </c>
      <c r="CW37" s="165">
        <v>14.0746</v>
      </c>
      <c r="CX37" s="165">
        <v>70.849999999999994</v>
      </c>
      <c r="CY37" s="165">
        <v>38.520000000000003</v>
      </c>
      <c r="CZ37" s="165">
        <v>66.569800000000001</v>
      </c>
      <c r="DA37" s="165">
        <v>62.6999</v>
      </c>
      <c r="DB37" s="165">
        <v>-32.15</v>
      </c>
      <c r="DC37" s="164"/>
      <c r="DD37" s="164"/>
      <c r="DE37" s="164"/>
      <c r="DF37" s="165">
        <v>-131.6833</v>
      </c>
      <c r="DG37" s="165">
        <v>-30.5578</v>
      </c>
      <c r="DH37" s="165">
        <v>-19.695900000000002</v>
      </c>
      <c r="DI37" s="165">
        <v>-121.4</v>
      </c>
      <c r="DJ37" s="165">
        <v>-120.9</v>
      </c>
      <c r="DK37" s="165">
        <v>25.831600000000002</v>
      </c>
      <c r="DL37" s="166">
        <v>65.634200000000007</v>
      </c>
      <c r="DM37" s="165">
        <v>74.688400000000001</v>
      </c>
      <c r="DN37" s="165">
        <v>92.596400000000003</v>
      </c>
      <c r="DO37" s="165">
        <v>64.62</v>
      </c>
      <c r="DP37" s="165">
        <v>-11.78</v>
      </c>
      <c r="DQ37" s="165">
        <v>64.743499999999997</v>
      </c>
      <c r="DR37" s="165">
        <v>132.19749999999999</v>
      </c>
      <c r="DS37" s="165">
        <v>-23.93</v>
      </c>
      <c r="DT37" s="165">
        <v>-24.22</v>
      </c>
      <c r="DU37" s="165">
        <v>103.68</v>
      </c>
      <c r="DV37" s="165">
        <v>69.400000000000006</v>
      </c>
      <c r="DW37" s="165">
        <v>131.5455</v>
      </c>
      <c r="DX37" s="165">
        <v>131.18180000000001</v>
      </c>
      <c r="DY37" s="165">
        <v>40.578499999999998</v>
      </c>
      <c r="DZ37" s="165">
        <v>39.381799999999998</v>
      </c>
      <c r="EA37" s="165">
        <v>272.91239999999999</v>
      </c>
      <c r="EB37" s="165">
        <v>227.1831</v>
      </c>
      <c r="EC37" s="165">
        <v>219.8433</v>
      </c>
      <c r="ED37" s="165">
        <v>223.9924</v>
      </c>
      <c r="EE37" s="165">
        <v>98.881399999999999</v>
      </c>
      <c r="EF37" s="165">
        <v>82.727599999999995</v>
      </c>
      <c r="EG37" s="165">
        <v>-26.373000000000001</v>
      </c>
      <c r="EH37" s="165">
        <v>770.60159999999996</v>
      </c>
      <c r="EI37" s="165">
        <v>75.629000000000005</v>
      </c>
      <c r="EJ37" s="164"/>
      <c r="EK37" s="165">
        <v>-34.293100000000003</v>
      </c>
      <c r="EL37" s="165">
        <v>-31.167100000000001</v>
      </c>
      <c r="EM37" s="165">
        <v>0</v>
      </c>
      <c r="EN37" s="165">
        <v>-18.044599999999999</v>
      </c>
      <c r="EO37" s="165">
        <v>-18.554600000000001</v>
      </c>
      <c r="EP37" s="165">
        <v>47.664000000000001</v>
      </c>
      <c r="EQ37" s="165">
        <v>-43.639699999999998</v>
      </c>
      <c r="ER37" s="165">
        <v>-43.487400000000001</v>
      </c>
      <c r="ES37" s="165">
        <v>-43.255899999999997</v>
      </c>
      <c r="ET37" s="165">
        <v>15.44</v>
      </c>
      <c r="EU37" s="165">
        <v>-17.3</v>
      </c>
      <c r="EV37" s="165">
        <v>74.7</v>
      </c>
      <c r="EW37" s="165">
        <v>14.049300000000001</v>
      </c>
      <c r="EX37" s="165">
        <v>-94.257099999999994</v>
      </c>
      <c r="EY37" s="165">
        <v>-38.511400000000002</v>
      </c>
      <c r="EZ37" s="165">
        <v>-37.521799999999999</v>
      </c>
      <c r="FA37" s="165">
        <v>8.6751000000000005</v>
      </c>
      <c r="FB37" s="165">
        <v>-72.505399999999995</v>
      </c>
      <c r="FC37" s="165">
        <v>47.005299999999998</v>
      </c>
      <c r="FD37" s="165">
        <v>24.416</v>
      </c>
      <c r="FE37" s="164"/>
      <c r="FF37" s="165">
        <v>23.8035</v>
      </c>
      <c r="FG37" s="165">
        <v>28.148599999999998</v>
      </c>
      <c r="FH37" s="165">
        <v>29.325500000000002</v>
      </c>
      <c r="FI37" s="165">
        <v>28.188199999999998</v>
      </c>
      <c r="FJ37" s="165">
        <v>-18.587700000000002</v>
      </c>
      <c r="FK37" s="165">
        <v>-19.759799999999998</v>
      </c>
      <c r="FL37" s="165">
        <v>182.35990000000001</v>
      </c>
      <c r="FM37" s="165">
        <v>-39.25</v>
      </c>
      <c r="FN37" s="165">
        <v>-39.323</v>
      </c>
      <c r="FO37" s="165">
        <v>126.0399</v>
      </c>
      <c r="FP37" s="165">
        <v>136.44139999999999</v>
      </c>
      <c r="FQ37" s="165">
        <v>41.208500000000001</v>
      </c>
      <c r="FR37" s="165">
        <v>35.67</v>
      </c>
      <c r="FS37" s="165">
        <v>10.6722</v>
      </c>
      <c r="FT37" s="165">
        <v>1.022</v>
      </c>
      <c r="FU37" s="165">
        <v>-6.32</v>
      </c>
      <c r="FV37" s="165">
        <v>10.49</v>
      </c>
      <c r="FW37" s="165">
        <v>40.924700000000001</v>
      </c>
      <c r="FX37" s="164"/>
      <c r="FY37" s="165">
        <v>0.17499999999999999</v>
      </c>
      <c r="FZ37" s="165">
        <v>4.2859999999999996</v>
      </c>
      <c r="GA37" s="164"/>
      <c r="GB37" s="165">
        <v>52.22</v>
      </c>
      <c r="GC37" s="165">
        <v>-134.30959999999999</v>
      </c>
      <c r="GD37" s="165">
        <v>-124.19450000000001</v>
      </c>
      <c r="GE37" s="165">
        <v>16.47</v>
      </c>
      <c r="GF37" s="165">
        <v>87.728499999999997</v>
      </c>
      <c r="GG37" s="165">
        <v>27.7</v>
      </c>
      <c r="GH37" s="165">
        <v>-18.551500000000001</v>
      </c>
      <c r="GI37" s="165">
        <v>-5.6326999999999998</v>
      </c>
      <c r="GJ37" s="165">
        <v>-5.8455000000000004</v>
      </c>
      <c r="GK37" s="165">
        <v>2.1711</v>
      </c>
      <c r="GL37" s="164"/>
      <c r="GM37" s="164"/>
      <c r="GN37" s="165">
        <v>-12.4031</v>
      </c>
      <c r="GO37" s="165">
        <v>-41.1858</v>
      </c>
      <c r="GP37" s="165">
        <v>18.661300000000001</v>
      </c>
      <c r="GQ37" s="165">
        <v>43.697499999999998</v>
      </c>
      <c r="GR37" s="166">
        <v>64.271730000000005</v>
      </c>
      <c r="GS37" s="166">
        <v>65.25806</v>
      </c>
      <c r="GT37" s="165">
        <v>-125.864</v>
      </c>
      <c r="GU37" s="165">
        <v>-32.415900000000001</v>
      </c>
      <c r="GV37" s="165">
        <v>32.138500000000001</v>
      </c>
      <c r="GW37" s="165">
        <v>-81.699100000000001</v>
      </c>
      <c r="GX37" s="165">
        <v>11.022</v>
      </c>
      <c r="GY37" s="165">
        <v>15.111499999999999</v>
      </c>
      <c r="GZ37" s="165">
        <v>14.6211</v>
      </c>
      <c r="HA37" s="165">
        <v>12</v>
      </c>
      <c r="HB37" s="165">
        <v>104.92319999999999</v>
      </c>
      <c r="HC37" s="165">
        <v>106.7499</v>
      </c>
      <c r="HD37" s="165">
        <v>40.6</v>
      </c>
      <c r="HE37" s="165">
        <v>-40.200899999999997</v>
      </c>
      <c r="HF37" s="165">
        <v>-170.85249999999999</v>
      </c>
      <c r="HG37" s="165">
        <v>173.9648</v>
      </c>
      <c r="HH37" s="165">
        <v>36.877899999999997</v>
      </c>
      <c r="HI37" s="165">
        <v>-103.6497</v>
      </c>
      <c r="HJ37" s="165">
        <v>-101.6891</v>
      </c>
      <c r="HK37" s="165">
        <v>-24.4373</v>
      </c>
      <c r="HL37" s="165">
        <v>-12.300599999999999</v>
      </c>
      <c r="HM37" s="165">
        <v>71.666700000000006</v>
      </c>
      <c r="HN37" s="165">
        <v>71.218100000000007</v>
      </c>
      <c r="HO37" s="165">
        <v>-24.709099999999999</v>
      </c>
      <c r="HP37" s="165">
        <v>-26.3705</v>
      </c>
      <c r="HQ37" s="165">
        <v>10.868399999999999</v>
      </c>
      <c r="HR37" s="165">
        <v>10.6487</v>
      </c>
      <c r="HS37" s="165">
        <v>-23.241800000000001</v>
      </c>
      <c r="HT37" s="165">
        <v>-24.237500000000001</v>
      </c>
      <c r="HU37" s="165">
        <v>60.36</v>
      </c>
      <c r="HV37" s="165">
        <v>0</v>
      </c>
      <c r="HW37" s="165">
        <v>24.5</v>
      </c>
      <c r="HX37" s="165">
        <v>24.2</v>
      </c>
      <c r="HY37" s="165">
        <v>21.904199999999999</v>
      </c>
      <c r="HZ37" s="165">
        <v>-64.56</v>
      </c>
      <c r="IA37" s="165">
        <v>-387.37790000000001</v>
      </c>
      <c r="IB37" s="164"/>
      <c r="IC37" s="165">
        <v>145.8775</v>
      </c>
      <c r="ID37" s="165">
        <v>9.4</v>
      </c>
      <c r="IE37" s="165">
        <v>30.3</v>
      </c>
      <c r="IF37" s="165">
        <v>-7.9</v>
      </c>
      <c r="IG37" s="165">
        <v>-7.9</v>
      </c>
      <c r="IH37" s="166">
        <v>1.3685499999999999</v>
      </c>
      <c r="II37" s="165">
        <v>1.0204</v>
      </c>
      <c r="IJ37" s="165">
        <v>-30.964500000000001</v>
      </c>
      <c r="IK37" s="165">
        <v>-50.6721</v>
      </c>
      <c r="IL37" s="165">
        <v>121.3887</v>
      </c>
      <c r="IM37" s="165">
        <v>86.769499999999994</v>
      </c>
      <c r="IN37" s="165">
        <v>48.079799999999999</v>
      </c>
      <c r="IO37" s="165">
        <v>-79.649600000000007</v>
      </c>
      <c r="IP37" s="165">
        <v>75.151200000000003</v>
      </c>
      <c r="IQ37" s="165">
        <v>-149.8999</v>
      </c>
      <c r="IR37" s="165">
        <v>0</v>
      </c>
      <c r="IS37" s="165">
        <v>-74.590400000000002</v>
      </c>
      <c r="IT37" s="165">
        <v>183.43109999999999</v>
      </c>
      <c r="IU37" s="165">
        <v>187.26689999999999</v>
      </c>
      <c r="IV37" s="165">
        <v>157.3228</v>
      </c>
      <c r="IW37" s="165">
        <v>-114.1666</v>
      </c>
      <c r="IX37" s="165">
        <v>8.4751999999999992</v>
      </c>
      <c r="IY37" s="165">
        <v>-106.4769</v>
      </c>
      <c r="IZ37" s="165">
        <v>107.16670000000001</v>
      </c>
      <c r="JA37" s="165">
        <v>-11.8393</v>
      </c>
      <c r="JB37" s="164"/>
      <c r="JC37" s="165">
        <v>25.36</v>
      </c>
      <c r="JD37" s="165">
        <v>7.26</v>
      </c>
      <c r="JE37" s="165">
        <v>7.3079999999999998</v>
      </c>
      <c r="JF37" s="165">
        <v>-24.8</v>
      </c>
      <c r="JG37" s="165">
        <v>0</v>
      </c>
      <c r="JH37" s="164"/>
      <c r="JI37" s="165">
        <v>-2.9000000000000001E-2</v>
      </c>
      <c r="JJ37" s="165">
        <v>-10.8385</v>
      </c>
      <c r="JK37" s="165">
        <v>-14.5312</v>
      </c>
      <c r="JL37" s="165">
        <v>0</v>
      </c>
      <c r="JM37" s="165">
        <v>49.633000000000003</v>
      </c>
      <c r="JN37" s="165">
        <v>50.802</v>
      </c>
      <c r="JO37" s="165">
        <v>11.321300000000001</v>
      </c>
      <c r="JP37" s="165">
        <v>13.494999999999999</v>
      </c>
      <c r="JQ37" s="165">
        <v>46.844700000000003</v>
      </c>
      <c r="JR37" s="165">
        <v>45.139600000000002</v>
      </c>
      <c r="JS37" s="165">
        <v>43.9649</v>
      </c>
      <c r="JT37" s="164"/>
      <c r="JU37" s="165">
        <v>-30.2</v>
      </c>
      <c r="JV37" s="165">
        <v>29.159800000000001</v>
      </c>
      <c r="JW37" s="165">
        <v>8.66</v>
      </c>
      <c r="JX37" s="164"/>
      <c r="JY37" s="165">
        <v>-15.3856</v>
      </c>
      <c r="JZ37" s="165">
        <v>52.944200000000002</v>
      </c>
      <c r="KA37" s="165">
        <v>24.849699999999999</v>
      </c>
      <c r="KB37" s="165">
        <v>-15.4543</v>
      </c>
      <c r="KC37" s="165">
        <v>-53.116199999999999</v>
      </c>
      <c r="KD37" s="165">
        <v>11.258900000000001</v>
      </c>
      <c r="KE37" s="165">
        <v>40.229100000000003</v>
      </c>
      <c r="KF37" s="165">
        <v>21</v>
      </c>
      <c r="KG37" s="165">
        <v>-20.9</v>
      </c>
      <c r="KH37" s="165">
        <v>-133.9117</v>
      </c>
      <c r="KI37" s="165">
        <v>91.805899999999994</v>
      </c>
    </row>
    <row r="38" spans="1:295" ht="18" customHeight="1" x14ac:dyDescent="0.3">
      <c r="A38" s="160" t="s">
        <v>53</v>
      </c>
      <c r="B38" s="160" t="s">
        <v>864</v>
      </c>
      <c r="C38" s="164"/>
      <c r="D38" s="165">
        <v>19.9696</v>
      </c>
      <c r="E38" s="165">
        <v>-24.0002</v>
      </c>
      <c r="F38" s="165">
        <v>8.5326000000000004</v>
      </c>
      <c r="G38" s="165">
        <v>4.2999999999999997E-2</v>
      </c>
      <c r="H38" s="164"/>
      <c r="I38" s="165">
        <v>55.111199999999997</v>
      </c>
      <c r="J38" s="165">
        <v>-92.645300000000006</v>
      </c>
      <c r="K38" s="165">
        <v>67.569000000000003</v>
      </c>
      <c r="L38" s="165">
        <v>34.323</v>
      </c>
      <c r="M38" s="165">
        <v>33.252200000000002</v>
      </c>
      <c r="N38" s="165">
        <v>6.66</v>
      </c>
      <c r="O38" s="165">
        <v>-63.003</v>
      </c>
      <c r="P38" s="165">
        <v>57.2</v>
      </c>
      <c r="Q38" s="165">
        <v>16.559999999999999</v>
      </c>
      <c r="R38" s="165">
        <v>-57.2</v>
      </c>
      <c r="S38" s="165">
        <v>12.829599999999999</v>
      </c>
      <c r="T38" s="165">
        <v>45.962600000000002</v>
      </c>
      <c r="U38" s="165">
        <v>14.7342</v>
      </c>
      <c r="V38" s="165">
        <v>14.666600000000001</v>
      </c>
      <c r="W38" s="165">
        <v>24.129100000000001</v>
      </c>
      <c r="X38" s="165">
        <v>14.4551</v>
      </c>
      <c r="Y38" s="165">
        <v>5.9646999999999997</v>
      </c>
      <c r="Z38" s="165">
        <v>8.0835000000000008</v>
      </c>
      <c r="AA38" s="164"/>
      <c r="AB38" s="164"/>
      <c r="AC38" s="165">
        <v>-44.47</v>
      </c>
      <c r="AD38" s="165">
        <v>-44.73</v>
      </c>
      <c r="AE38" s="164"/>
      <c r="AF38" s="165">
        <v>-6.66</v>
      </c>
      <c r="AG38" s="165">
        <v>61.6</v>
      </c>
      <c r="AH38" s="165">
        <v>21.428999999999998</v>
      </c>
      <c r="AI38" s="165">
        <v>0.17799999999999999</v>
      </c>
      <c r="AJ38" s="165">
        <v>-47.44</v>
      </c>
      <c r="AK38" s="165">
        <v>-48.03</v>
      </c>
      <c r="AL38" s="165">
        <v>-43.66</v>
      </c>
      <c r="AM38" s="165">
        <v>48.07</v>
      </c>
      <c r="AN38" s="165">
        <v>48.77</v>
      </c>
      <c r="AO38" s="165">
        <v>20.7879</v>
      </c>
      <c r="AP38" s="165">
        <v>-4.7293000000000003</v>
      </c>
      <c r="AQ38" s="165">
        <v>70.994399999999999</v>
      </c>
      <c r="AR38" s="165">
        <v>73.459199999999996</v>
      </c>
      <c r="AS38" s="165">
        <v>42.443300000000001</v>
      </c>
      <c r="AT38" s="165">
        <v>-42.4651</v>
      </c>
      <c r="AU38" s="165">
        <v>-42.144500000000001</v>
      </c>
      <c r="AV38" s="165">
        <v>0</v>
      </c>
      <c r="AW38" s="165">
        <v>64.3596</v>
      </c>
      <c r="AX38" s="165">
        <v>75.686999999999998</v>
      </c>
      <c r="AY38" s="165">
        <v>77.428399999999996</v>
      </c>
      <c r="AZ38" s="165">
        <v>0</v>
      </c>
      <c r="BA38" s="165">
        <v>97.674099999999996</v>
      </c>
      <c r="BB38" s="165">
        <v>-638.36839999999995</v>
      </c>
      <c r="BC38" s="165">
        <v>2.3772000000000002</v>
      </c>
      <c r="BD38" s="165">
        <v>-10.7</v>
      </c>
      <c r="BE38" s="165">
        <v>-11.6</v>
      </c>
      <c r="BF38" s="165">
        <v>47.389699999999998</v>
      </c>
      <c r="BG38" s="165">
        <v>46.572499999999998</v>
      </c>
      <c r="BH38" s="165">
        <v>-4.3539000000000003</v>
      </c>
      <c r="BI38" s="164"/>
      <c r="BJ38" s="165">
        <v>-97.231099999999998</v>
      </c>
      <c r="BK38" s="165">
        <v>6.8945999999999996</v>
      </c>
      <c r="BL38" s="165">
        <v>8.7933000000000003</v>
      </c>
      <c r="BM38" s="165">
        <v>5.8578000000000001</v>
      </c>
      <c r="BN38" s="165">
        <v>686.39160000000004</v>
      </c>
      <c r="BO38" s="165">
        <v>230.38419999999999</v>
      </c>
      <c r="BP38" s="165">
        <v>230.32310000000001</v>
      </c>
      <c r="BQ38" s="165">
        <v>-765.72749999999996</v>
      </c>
      <c r="BR38" s="165">
        <v>692.83730000000003</v>
      </c>
      <c r="BS38" s="164"/>
      <c r="BT38" s="165">
        <v>-67.147000000000006</v>
      </c>
      <c r="BU38" s="165">
        <v>68.691000000000003</v>
      </c>
      <c r="BV38" s="165">
        <v>112.4097</v>
      </c>
      <c r="BW38" s="165">
        <v>20.48</v>
      </c>
      <c r="BX38" s="165">
        <v>29.53</v>
      </c>
      <c r="BY38" s="165">
        <v>111.7</v>
      </c>
      <c r="BZ38" s="165">
        <v>0</v>
      </c>
      <c r="CA38" s="165">
        <v>5.7643000000000004</v>
      </c>
      <c r="CB38" s="165">
        <v>5.8982999999999999</v>
      </c>
      <c r="CC38" s="165">
        <v>43.8474</v>
      </c>
      <c r="CD38" s="165">
        <v>44.352800000000002</v>
      </c>
      <c r="CE38" s="165">
        <v>28.632999999999999</v>
      </c>
      <c r="CF38" s="164"/>
      <c r="CG38" s="165">
        <v>-211.8211</v>
      </c>
      <c r="CH38" s="165">
        <v>22.1356</v>
      </c>
      <c r="CI38" s="164"/>
      <c r="CJ38" s="164"/>
      <c r="CK38" s="164"/>
      <c r="CL38" s="165">
        <v>109.2</v>
      </c>
      <c r="CM38" s="165">
        <v>100.2</v>
      </c>
      <c r="CN38" s="165">
        <v>-16.14</v>
      </c>
      <c r="CO38" s="165">
        <v>82.142799999999994</v>
      </c>
      <c r="CP38" s="165">
        <v>79.139099999999999</v>
      </c>
      <c r="CQ38" s="165">
        <v>79.389600000000002</v>
      </c>
      <c r="CR38" s="165">
        <v>-0.66279999999999994</v>
      </c>
      <c r="CS38" s="165">
        <v>-0.36359999999999998</v>
      </c>
      <c r="CT38" s="165">
        <v>94.246700000000004</v>
      </c>
      <c r="CU38" s="165">
        <v>-158.45920000000001</v>
      </c>
      <c r="CV38" s="165">
        <v>109.3361</v>
      </c>
      <c r="CW38" s="165">
        <v>13.979799999999999</v>
      </c>
      <c r="CX38" s="165">
        <v>72.31</v>
      </c>
      <c r="CY38" s="165">
        <v>39.119999999999997</v>
      </c>
      <c r="CZ38" s="165">
        <v>66.569800000000001</v>
      </c>
      <c r="DA38" s="165">
        <v>62.846400000000003</v>
      </c>
      <c r="DB38" s="165">
        <v>-32.090000000000003</v>
      </c>
      <c r="DC38" s="164"/>
      <c r="DD38" s="164"/>
      <c r="DE38" s="164"/>
      <c r="DF38" s="165">
        <v>-145.1103</v>
      </c>
      <c r="DG38" s="165">
        <v>-29.953499999999998</v>
      </c>
      <c r="DH38" s="165">
        <v>-19.7941</v>
      </c>
      <c r="DI38" s="165">
        <v>-120.4</v>
      </c>
      <c r="DJ38" s="165">
        <v>-121.3</v>
      </c>
      <c r="DK38" s="165">
        <v>25.309799999999999</v>
      </c>
      <c r="DL38" s="166">
        <v>65.194699999999997</v>
      </c>
      <c r="DM38" s="165">
        <v>74.688400000000001</v>
      </c>
      <c r="DN38" s="165">
        <v>91.424599999999998</v>
      </c>
      <c r="DO38" s="166">
        <v>64.62</v>
      </c>
      <c r="DP38" s="165">
        <v>-12.33</v>
      </c>
      <c r="DQ38" s="165">
        <v>64.3095</v>
      </c>
      <c r="DR38" s="165">
        <v>144.25319999999999</v>
      </c>
      <c r="DS38" s="165">
        <v>-22.86</v>
      </c>
      <c r="DT38" s="165">
        <v>-23.09</v>
      </c>
      <c r="DU38" s="165">
        <v>103.13</v>
      </c>
      <c r="DV38" s="165">
        <v>70.39</v>
      </c>
      <c r="DW38" s="165">
        <v>144.7636</v>
      </c>
      <c r="DX38" s="165">
        <v>141.96360000000001</v>
      </c>
      <c r="DY38" s="165">
        <v>39.678800000000003</v>
      </c>
      <c r="DZ38" s="165">
        <v>38.209099999999999</v>
      </c>
      <c r="EA38" s="165">
        <v>282.36660000000001</v>
      </c>
      <c r="EB38" s="165">
        <v>234.34899999999999</v>
      </c>
      <c r="EC38" s="165">
        <v>227.11089999999999</v>
      </c>
      <c r="ED38" s="165">
        <v>230.14080000000001</v>
      </c>
      <c r="EE38" s="165">
        <v>79.908199999999994</v>
      </c>
      <c r="EF38" s="165">
        <v>63.475999999999999</v>
      </c>
      <c r="EG38" s="165">
        <v>-28.204999999999998</v>
      </c>
      <c r="EH38" s="165">
        <v>777.78589999999997</v>
      </c>
      <c r="EI38" s="165">
        <v>47.876300000000001</v>
      </c>
      <c r="EJ38" s="164"/>
      <c r="EK38" s="165">
        <v>-34.64</v>
      </c>
      <c r="EL38" s="165">
        <v>-31.852499999999999</v>
      </c>
      <c r="EM38" s="165">
        <v>17.588699999999999</v>
      </c>
      <c r="EN38" s="165">
        <v>-6.6965000000000003</v>
      </c>
      <c r="EO38" s="165">
        <v>-5.7073999999999998</v>
      </c>
      <c r="EP38" s="166">
        <v>53.04</v>
      </c>
      <c r="EQ38" s="165">
        <v>-36.755000000000003</v>
      </c>
      <c r="ER38" s="165">
        <v>-37.438099999999999</v>
      </c>
      <c r="ES38" s="165">
        <v>-22.368300000000001</v>
      </c>
      <c r="ET38" s="165">
        <v>15.16</v>
      </c>
      <c r="EU38" s="165">
        <v>-15.5</v>
      </c>
      <c r="EV38" s="165">
        <v>1</v>
      </c>
      <c r="EW38" s="165">
        <v>14.4018</v>
      </c>
      <c r="EX38" s="165">
        <v>-72.318899999999999</v>
      </c>
      <c r="EY38" s="165">
        <v>-37.768000000000001</v>
      </c>
      <c r="EZ38" s="165">
        <v>-36.407600000000002</v>
      </c>
      <c r="FA38" s="165">
        <v>8.8469999999999995</v>
      </c>
      <c r="FB38" s="165">
        <v>-61.115200000000002</v>
      </c>
      <c r="FC38" s="165">
        <v>24.221399999999999</v>
      </c>
      <c r="FD38" s="165">
        <v>23.396599999999999</v>
      </c>
      <c r="FE38" s="164"/>
      <c r="FF38" s="165">
        <v>22.5777</v>
      </c>
      <c r="FG38" s="165">
        <v>29.5381</v>
      </c>
      <c r="FH38" s="165">
        <v>30.210100000000001</v>
      </c>
      <c r="FI38" s="165">
        <v>28.877600000000001</v>
      </c>
      <c r="FJ38" s="165">
        <v>-6.6982999999999997</v>
      </c>
      <c r="FK38" s="165">
        <v>-7.0331999999999999</v>
      </c>
      <c r="FL38" s="165">
        <v>186.2114</v>
      </c>
      <c r="FM38" s="165">
        <v>-37.521700000000003</v>
      </c>
      <c r="FN38" s="165">
        <v>-37.454300000000003</v>
      </c>
      <c r="FO38" s="165">
        <v>130.0137</v>
      </c>
      <c r="FP38" s="165">
        <v>139.84180000000001</v>
      </c>
      <c r="FQ38" s="165">
        <v>42.951700000000002</v>
      </c>
      <c r="FR38" s="165">
        <v>34.29</v>
      </c>
      <c r="FS38" s="165">
        <v>9.8737999999999992</v>
      </c>
      <c r="FT38" s="165">
        <v>1.022</v>
      </c>
      <c r="FU38" s="165">
        <v>-5.8</v>
      </c>
      <c r="FV38" s="165">
        <v>10.89</v>
      </c>
      <c r="FW38" s="165">
        <v>43.210999999999999</v>
      </c>
      <c r="FX38" s="164"/>
      <c r="FY38" s="165">
        <v>0.20200000000000001</v>
      </c>
      <c r="FZ38" s="165">
        <v>4.1760000000000002</v>
      </c>
      <c r="GA38" s="164"/>
      <c r="GB38" s="165">
        <v>50.92</v>
      </c>
      <c r="GC38" s="165">
        <v>-139.24350000000001</v>
      </c>
      <c r="GD38" s="165">
        <v>-126.1134</v>
      </c>
      <c r="GE38" s="165">
        <v>16.25</v>
      </c>
      <c r="GF38" s="165">
        <v>85.4709</v>
      </c>
      <c r="GG38" s="165">
        <v>26.6</v>
      </c>
      <c r="GH38" s="165">
        <v>-18.902100000000001</v>
      </c>
      <c r="GI38" s="165">
        <v>-3.4489000000000001</v>
      </c>
      <c r="GJ38" s="165">
        <v>-3.8307000000000002</v>
      </c>
      <c r="GK38" s="165">
        <v>2.222</v>
      </c>
      <c r="GL38" s="164"/>
      <c r="GM38" s="164"/>
      <c r="GN38" s="165">
        <v>-11.6616</v>
      </c>
      <c r="GO38" s="165">
        <v>-41.976399999999998</v>
      </c>
      <c r="GP38" s="165">
        <v>18.116399999999999</v>
      </c>
      <c r="GQ38" s="165">
        <v>43.926099999999998</v>
      </c>
      <c r="GR38" s="165">
        <v>63.616300000000003</v>
      </c>
      <c r="GS38" s="165">
        <v>63.711599999999997</v>
      </c>
      <c r="GT38" s="165">
        <v>-133.12970000000001</v>
      </c>
      <c r="GU38" s="165">
        <v>-33.674700000000001</v>
      </c>
      <c r="GV38" s="165">
        <v>27.66</v>
      </c>
      <c r="GW38" s="165">
        <v>-80.789699999999996</v>
      </c>
      <c r="GX38" s="166">
        <v>11.24305</v>
      </c>
      <c r="GY38" s="165">
        <v>15.463100000000001</v>
      </c>
      <c r="GZ38" s="165">
        <v>15.042899999999999</v>
      </c>
      <c r="HA38" s="165">
        <v>12.661099999999999</v>
      </c>
      <c r="HB38" s="165">
        <v>109.1801</v>
      </c>
      <c r="HC38" s="165">
        <v>109.3523</v>
      </c>
      <c r="HD38" s="165">
        <v>91.8</v>
      </c>
      <c r="HE38" s="165">
        <v>-92.898600000000002</v>
      </c>
      <c r="HF38" s="165">
        <v>-236.22989999999999</v>
      </c>
      <c r="HG38" s="165">
        <v>237.3956</v>
      </c>
      <c r="HH38" s="165">
        <v>44.292099999999998</v>
      </c>
      <c r="HI38" s="165">
        <v>-104.12860000000001</v>
      </c>
      <c r="HJ38" s="165">
        <v>-106.17870000000001</v>
      </c>
      <c r="HK38" s="165">
        <v>-23.311599999999999</v>
      </c>
      <c r="HL38" s="165">
        <v>-10.849399999999999</v>
      </c>
      <c r="HM38" s="165">
        <v>71.283100000000005</v>
      </c>
      <c r="HN38" s="165">
        <v>71.991799999999998</v>
      </c>
      <c r="HO38" s="166">
        <v>-32.65925</v>
      </c>
      <c r="HP38" s="166">
        <v>-32.243499999999997</v>
      </c>
      <c r="HQ38" s="165">
        <v>8.2096999999999998</v>
      </c>
      <c r="HR38" s="165">
        <v>7.4076000000000004</v>
      </c>
      <c r="HS38" s="165">
        <v>-32.094999999999999</v>
      </c>
      <c r="HT38" s="165">
        <v>-32.712400000000002</v>
      </c>
      <c r="HU38" s="165">
        <v>57.02</v>
      </c>
      <c r="HV38" s="165">
        <v>0</v>
      </c>
      <c r="HW38" s="165">
        <v>19.100000000000001</v>
      </c>
      <c r="HX38" s="165">
        <v>20</v>
      </c>
      <c r="HY38" s="165">
        <v>21.863600000000002</v>
      </c>
      <c r="HZ38" s="165">
        <v>-60.08</v>
      </c>
      <c r="IA38" s="165">
        <v>-382.51119999999997</v>
      </c>
      <c r="IB38" s="164"/>
      <c r="IC38" s="165">
        <v>147.0556</v>
      </c>
      <c r="ID38" s="165">
        <v>9.4</v>
      </c>
      <c r="IE38" s="165">
        <v>27.9</v>
      </c>
      <c r="IF38" s="165">
        <v>-7.9</v>
      </c>
      <c r="IG38" s="165">
        <v>-7.9</v>
      </c>
      <c r="IH38" s="165">
        <v>1.339</v>
      </c>
      <c r="II38" s="166">
        <v>1.0305</v>
      </c>
      <c r="IJ38" s="165">
        <v>-37.272799999999997</v>
      </c>
      <c r="IK38" s="165">
        <v>-24.371500000000001</v>
      </c>
      <c r="IL38" s="165">
        <v>121.2617</v>
      </c>
      <c r="IM38" s="165">
        <v>81.094300000000004</v>
      </c>
      <c r="IN38" s="165">
        <v>53.903100000000002</v>
      </c>
      <c r="IO38" s="165">
        <v>-83.515000000000001</v>
      </c>
      <c r="IP38" s="165">
        <v>70.114000000000004</v>
      </c>
      <c r="IQ38" s="165">
        <v>-151.91210000000001</v>
      </c>
      <c r="IR38" s="165">
        <v>0</v>
      </c>
      <c r="IS38" s="165">
        <v>-74.915300000000002</v>
      </c>
      <c r="IT38" s="165">
        <v>184.1276</v>
      </c>
      <c r="IU38" s="165">
        <v>182.61580000000001</v>
      </c>
      <c r="IV38" s="165">
        <v>157.03469999999999</v>
      </c>
      <c r="IW38" s="165">
        <v>-112.8471</v>
      </c>
      <c r="IX38" s="165">
        <v>7.0228999999999999</v>
      </c>
      <c r="IY38" s="165">
        <v>-107.09439999999999</v>
      </c>
      <c r="IZ38" s="165">
        <v>108.4866</v>
      </c>
      <c r="JA38" s="165">
        <v>-11.864000000000001</v>
      </c>
      <c r="JB38" s="164"/>
      <c r="JC38" s="165">
        <v>25.04</v>
      </c>
      <c r="JD38" s="165">
        <v>7.2140000000000004</v>
      </c>
      <c r="JE38" s="165">
        <v>7.226</v>
      </c>
      <c r="JF38" s="165">
        <v>-24.64</v>
      </c>
      <c r="JG38" s="165">
        <v>0</v>
      </c>
      <c r="JH38" s="164"/>
      <c r="JI38" s="165">
        <v>-5.6500000000000002E-2</v>
      </c>
      <c r="JJ38" s="165">
        <v>-9.5200999999999993</v>
      </c>
      <c r="JK38" s="165">
        <v>-17.372399999999999</v>
      </c>
      <c r="JL38" s="165">
        <v>0</v>
      </c>
      <c r="JM38" s="165">
        <v>48.253999999999998</v>
      </c>
      <c r="JN38" s="165">
        <v>48.78</v>
      </c>
      <c r="JO38" s="165">
        <v>11.299899999999999</v>
      </c>
      <c r="JP38" s="165">
        <v>13.6083</v>
      </c>
      <c r="JQ38" s="165">
        <v>47.2637</v>
      </c>
      <c r="JR38" s="165">
        <v>49.343200000000003</v>
      </c>
      <c r="JS38" s="165">
        <v>48.455599999999997</v>
      </c>
      <c r="JT38" s="164"/>
      <c r="JU38" s="165">
        <v>-25.4</v>
      </c>
      <c r="JV38" s="165">
        <v>27.7014</v>
      </c>
      <c r="JW38" s="165">
        <v>8.8000000000000007</v>
      </c>
      <c r="JX38" s="164"/>
      <c r="JY38" s="165">
        <v>-15.5669</v>
      </c>
      <c r="JZ38" s="165">
        <v>51.845700000000001</v>
      </c>
      <c r="KA38" s="165">
        <v>22.945900000000002</v>
      </c>
      <c r="KB38" s="165">
        <v>-15.186199999999999</v>
      </c>
      <c r="KC38" s="165">
        <v>-51.686999999999998</v>
      </c>
      <c r="KD38" s="165">
        <v>9.6030999999999995</v>
      </c>
      <c r="KE38" s="165">
        <v>40.665300000000002</v>
      </c>
      <c r="KF38" s="165">
        <v>19</v>
      </c>
      <c r="KG38" s="165">
        <v>-19.399999999999999</v>
      </c>
      <c r="KH38" s="165">
        <v>-188.62200000000001</v>
      </c>
      <c r="KI38" s="165">
        <v>139.34970000000001</v>
      </c>
    </row>
    <row r="39" spans="1:295" ht="18" customHeight="1" x14ac:dyDescent="0.3">
      <c r="A39" s="160" t="s">
        <v>53</v>
      </c>
      <c r="B39" s="160" t="s">
        <v>865</v>
      </c>
      <c r="C39" s="164"/>
      <c r="D39" s="165">
        <v>20.6053</v>
      </c>
      <c r="E39" s="165">
        <v>-24.4879</v>
      </c>
      <c r="F39" s="165">
        <v>8.734</v>
      </c>
      <c r="G39" s="165">
        <v>0</v>
      </c>
      <c r="H39" s="164"/>
      <c r="I39" s="165">
        <v>54.4801</v>
      </c>
      <c r="J39" s="165">
        <v>-91.5197</v>
      </c>
      <c r="K39" s="165">
        <v>67.6648</v>
      </c>
      <c r="L39" s="165">
        <v>34.012999999999998</v>
      </c>
      <c r="M39" s="165">
        <v>33.186</v>
      </c>
      <c r="N39" s="165">
        <v>4.4400000000000004</v>
      </c>
      <c r="O39" s="165">
        <v>-63.654000000000003</v>
      </c>
      <c r="P39" s="165">
        <v>59.4</v>
      </c>
      <c r="Q39" s="165">
        <v>17.388000000000002</v>
      </c>
      <c r="R39" s="166">
        <v>-57.2</v>
      </c>
      <c r="S39" s="165">
        <v>12.7539</v>
      </c>
      <c r="T39" s="165">
        <v>44.939799999999998</v>
      </c>
      <c r="U39" s="165">
        <v>10.460599999999999</v>
      </c>
      <c r="V39" s="165">
        <v>10.875999999999999</v>
      </c>
      <c r="W39" s="165">
        <v>17.881399999999999</v>
      </c>
      <c r="X39" s="165">
        <v>11.3917</v>
      </c>
      <c r="Y39" s="165">
        <v>0.73170000000000002</v>
      </c>
      <c r="Z39" s="165">
        <v>1.4185000000000001</v>
      </c>
      <c r="AA39" s="164"/>
      <c r="AB39" s="164"/>
      <c r="AC39" s="165">
        <v>-40.4</v>
      </c>
      <c r="AD39" s="165">
        <v>-41.24</v>
      </c>
      <c r="AE39" s="164"/>
      <c r="AF39" s="165">
        <v>-4.4400000000000004</v>
      </c>
      <c r="AG39" s="165">
        <v>61.6</v>
      </c>
      <c r="AH39" s="165">
        <v>21.747</v>
      </c>
      <c r="AI39" s="165">
        <v>0.17699999999999999</v>
      </c>
      <c r="AJ39" s="165">
        <v>-35.18</v>
      </c>
      <c r="AK39" s="165">
        <v>-35.42</v>
      </c>
      <c r="AL39" s="165">
        <v>-49.36</v>
      </c>
      <c r="AM39" s="165">
        <v>35.57</v>
      </c>
      <c r="AN39" s="165">
        <v>35.85</v>
      </c>
      <c r="AO39" s="165">
        <v>21.107600000000001</v>
      </c>
      <c r="AP39" s="165">
        <v>-4.4360999999999997</v>
      </c>
      <c r="AQ39" s="165">
        <v>0</v>
      </c>
      <c r="AR39" s="165">
        <v>2.0000000000000001E-4</v>
      </c>
      <c r="AS39" s="165">
        <v>63.703699999999998</v>
      </c>
      <c r="AT39" s="165">
        <v>-24.916399999999999</v>
      </c>
      <c r="AU39" s="165">
        <v>-24.319600000000001</v>
      </c>
      <c r="AV39" s="165">
        <v>0</v>
      </c>
      <c r="AW39" s="165">
        <v>57.345500000000001</v>
      </c>
      <c r="AX39" s="165">
        <v>71.132300000000001</v>
      </c>
      <c r="AY39" s="165">
        <v>2.5451999999999999</v>
      </c>
      <c r="AZ39" s="165">
        <v>0</v>
      </c>
      <c r="BA39" s="165">
        <v>91.6828</v>
      </c>
      <c r="BB39" s="165">
        <v>-555.23950000000002</v>
      </c>
      <c r="BC39" s="165">
        <v>3.0257000000000001</v>
      </c>
      <c r="BD39" s="165">
        <v>-8.1999999999999993</v>
      </c>
      <c r="BE39" s="165">
        <v>-12.3</v>
      </c>
      <c r="BF39" s="165">
        <v>29.1266</v>
      </c>
      <c r="BG39" s="165">
        <v>29.621600000000001</v>
      </c>
      <c r="BH39" s="165">
        <v>-4.9706000000000001</v>
      </c>
      <c r="BI39" s="164"/>
      <c r="BJ39" s="165">
        <v>-78.231499999999997</v>
      </c>
      <c r="BK39" s="165">
        <v>7.7054999999999998</v>
      </c>
      <c r="BL39" s="165">
        <v>8.1959999999999997</v>
      </c>
      <c r="BM39" s="165">
        <v>5.4580000000000002</v>
      </c>
      <c r="BN39" s="165">
        <v>589.31230000000005</v>
      </c>
      <c r="BO39" s="165">
        <v>233.95480000000001</v>
      </c>
      <c r="BP39" s="165">
        <v>235.81649999999999</v>
      </c>
      <c r="BQ39" s="165">
        <v>-757.2654</v>
      </c>
      <c r="BR39" s="165">
        <v>627.19539999999995</v>
      </c>
      <c r="BS39" s="164"/>
      <c r="BT39" s="165">
        <v>-34.299700000000001</v>
      </c>
      <c r="BU39" s="165">
        <v>35.4208</v>
      </c>
      <c r="BV39" s="165">
        <v>113.7968</v>
      </c>
      <c r="BW39" s="165">
        <v>20.79</v>
      </c>
      <c r="BX39" s="165">
        <v>29.47</v>
      </c>
      <c r="BY39" s="165">
        <v>111.68</v>
      </c>
      <c r="BZ39" s="165">
        <v>0</v>
      </c>
      <c r="CA39" s="165">
        <v>1.6116999999999999</v>
      </c>
      <c r="CB39" s="165">
        <v>1.4777</v>
      </c>
      <c r="CC39" s="165">
        <v>44.345599999999997</v>
      </c>
      <c r="CD39" s="165">
        <v>45.072699999999998</v>
      </c>
      <c r="CE39" s="165">
        <v>29.195</v>
      </c>
      <c r="CF39" s="164"/>
      <c r="CG39" s="165">
        <v>-191.74019999999999</v>
      </c>
      <c r="CH39" s="165">
        <v>12.5124</v>
      </c>
      <c r="CI39" s="164"/>
      <c r="CJ39" s="164"/>
      <c r="CK39" s="164"/>
      <c r="CL39" s="165">
        <v>109.1</v>
      </c>
      <c r="CM39" s="165">
        <v>99.4</v>
      </c>
      <c r="CN39" s="165">
        <v>-16.04</v>
      </c>
      <c r="CO39" s="165">
        <v>86.451400000000007</v>
      </c>
      <c r="CP39" s="165">
        <v>84.038200000000003</v>
      </c>
      <c r="CQ39" s="165">
        <v>84.258099999999999</v>
      </c>
      <c r="CR39" s="165">
        <v>9.7797999999999998</v>
      </c>
      <c r="CS39" s="165">
        <v>10.8789</v>
      </c>
      <c r="CT39" s="165">
        <v>85.160499999999999</v>
      </c>
      <c r="CU39" s="165">
        <v>-158.6292</v>
      </c>
      <c r="CV39" s="165">
        <v>98.177700000000002</v>
      </c>
      <c r="CW39" s="165">
        <v>13.7128</v>
      </c>
      <c r="CX39" s="165">
        <v>72.09</v>
      </c>
      <c r="CY39" s="165">
        <v>38.950000000000003</v>
      </c>
      <c r="CZ39" s="165">
        <v>66.569800000000001</v>
      </c>
      <c r="DA39" s="165">
        <v>62.992899999999999</v>
      </c>
      <c r="DB39" s="165">
        <v>-32.36</v>
      </c>
      <c r="DC39" s="164"/>
      <c r="DD39" s="164"/>
      <c r="DE39" s="164"/>
      <c r="DF39" s="165">
        <v>-150.32210000000001</v>
      </c>
      <c r="DG39" s="165">
        <v>-28.296700000000001</v>
      </c>
      <c r="DH39" s="165">
        <v>-19.9785</v>
      </c>
      <c r="DI39" s="165">
        <v>-122.8</v>
      </c>
      <c r="DJ39" s="165">
        <v>-123</v>
      </c>
      <c r="DK39" s="165">
        <v>25.073499999999999</v>
      </c>
      <c r="DL39" s="165">
        <v>64.755200000000002</v>
      </c>
      <c r="DM39" s="165">
        <v>75.627700000000004</v>
      </c>
      <c r="DN39" s="165">
        <v>91.424599999999998</v>
      </c>
      <c r="DO39" s="166">
        <v>64.275000000000006</v>
      </c>
      <c r="DP39" s="165">
        <v>-12.61</v>
      </c>
      <c r="DQ39" s="165">
        <v>66.619</v>
      </c>
      <c r="DR39" s="165">
        <v>149.51849999999999</v>
      </c>
      <c r="DS39" s="165">
        <v>-23.51</v>
      </c>
      <c r="DT39" s="165">
        <v>-23.85</v>
      </c>
      <c r="DU39" s="165">
        <v>103.89</v>
      </c>
      <c r="DV39" s="165">
        <v>70.86</v>
      </c>
      <c r="DW39" s="165">
        <v>149.27269999999999</v>
      </c>
      <c r="DX39" s="165">
        <v>146.41820000000001</v>
      </c>
      <c r="DY39" s="165">
        <v>37.3048</v>
      </c>
      <c r="DZ39" s="165">
        <v>35.836399999999998</v>
      </c>
      <c r="EA39" s="165">
        <v>285.07979999999998</v>
      </c>
      <c r="EB39" s="165">
        <v>235.613</v>
      </c>
      <c r="EC39" s="165">
        <v>227.61009999999999</v>
      </c>
      <c r="ED39" s="165">
        <v>230.9863</v>
      </c>
      <c r="EE39" s="165">
        <v>80.096000000000004</v>
      </c>
      <c r="EF39" s="165">
        <v>63.397500000000001</v>
      </c>
      <c r="EG39" s="165">
        <v>-28.683</v>
      </c>
      <c r="EH39" s="165">
        <v>768.43240000000003</v>
      </c>
      <c r="EI39" s="165">
        <v>81.006600000000006</v>
      </c>
      <c r="EJ39" s="164"/>
      <c r="EK39" s="165">
        <v>-35.335500000000003</v>
      </c>
      <c r="EL39" s="165">
        <v>-31.899100000000001</v>
      </c>
      <c r="EM39" s="165">
        <v>16.671399999999998</v>
      </c>
      <c r="EN39" s="165">
        <v>-7.0580999999999996</v>
      </c>
      <c r="EO39" s="165">
        <v>-6.4802</v>
      </c>
      <c r="EP39" s="165">
        <v>58.415999999999997</v>
      </c>
      <c r="EQ39" s="165">
        <v>-34.6785</v>
      </c>
      <c r="ER39" s="165">
        <v>-35.486499999999999</v>
      </c>
      <c r="ES39" s="165">
        <v>-23.171800000000001</v>
      </c>
      <c r="ET39" s="165">
        <v>14.41</v>
      </c>
      <c r="EU39" s="165">
        <v>-14.96</v>
      </c>
      <c r="EV39" s="165">
        <v>1</v>
      </c>
      <c r="EW39" s="165">
        <v>13.886699999999999</v>
      </c>
      <c r="EX39" s="165">
        <v>-71.5197</v>
      </c>
      <c r="EY39" s="165">
        <v>-38.564700000000002</v>
      </c>
      <c r="EZ39" s="165">
        <v>-37.672899999999998</v>
      </c>
      <c r="FA39" s="165">
        <v>11.275499999999999</v>
      </c>
      <c r="FB39" s="165">
        <v>-62.0062</v>
      </c>
      <c r="FC39" s="165">
        <v>24.591100000000001</v>
      </c>
      <c r="FD39" s="165">
        <v>22.5671</v>
      </c>
      <c r="FE39" s="164"/>
      <c r="FF39" s="165">
        <v>22.3462</v>
      </c>
      <c r="FG39" s="165">
        <v>28.666599999999999</v>
      </c>
      <c r="FH39" s="165">
        <v>29.577400000000001</v>
      </c>
      <c r="FI39" s="165">
        <v>27.2334</v>
      </c>
      <c r="FJ39" s="165">
        <v>-3.6840000000000002</v>
      </c>
      <c r="FK39" s="165">
        <v>-3.3491</v>
      </c>
      <c r="FL39" s="165">
        <v>177.00129999999999</v>
      </c>
      <c r="FM39" s="165">
        <v>-35.0991</v>
      </c>
      <c r="FN39" s="165">
        <v>-35.917299999999997</v>
      </c>
      <c r="FO39" s="165">
        <v>119.4526</v>
      </c>
      <c r="FP39" s="165">
        <v>127.8094</v>
      </c>
      <c r="FQ39" s="165">
        <v>43.962499999999999</v>
      </c>
      <c r="FR39" s="165">
        <v>34.08</v>
      </c>
      <c r="FS39" s="165">
        <v>9.0730000000000004</v>
      </c>
      <c r="FT39" s="165">
        <v>1.1013999999999999</v>
      </c>
      <c r="FU39" s="165">
        <v>-5.16</v>
      </c>
      <c r="FV39" s="165">
        <v>10.31</v>
      </c>
      <c r="FW39" s="165">
        <v>44.360700000000001</v>
      </c>
      <c r="FX39" s="164"/>
      <c r="FY39" s="165">
        <v>0.56399999999999995</v>
      </c>
      <c r="FZ39" s="165">
        <v>4.165</v>
      </c>
      <c r="GA39" s="164"/>
      <c r="GB39" s="165">
        <v>52.15</v>
      </c>
      <c r="GC39" s="165">
        <v>-127.5179</v>
      </c>
      <c r="GD39" s="165">
        <v>-119.6545</v>
      </c>
      <c r="GE39" s="165">
        <v>15.43</v>
      </c>
      <c r="GF39" s="165">
        <v>86.122900000000001</v>
      </c>
      <c r="GG39" s="165">
        <v>26.8</v>
      </c>
      <c r="GH39" s="165">
        <v>-18.2376</v>
      </c>
      <c r="GI39" s="165">
        <v>-5.0278999999999998</v>
      </c>
      <c r="GJ39" s="165">
        <v>-5.2184999999999997</v>
      </c>
      <c r="GK39" s="165">
        <v>2.2780999999999998</v>
      </c>
      <c r="GL39" s="164"/>
      <c r="GM39" s="164"/>
      <c r="GN39" s="165">
        <v>-11.353300000000001</v>
      </c>
      <c r="GO39" s="165">
        <v>-41.421700000000001</v>
      </c>
      <c r="GP39" s="165">
        <v>17.167100000000001</v>
      </c>
      <c r="GQ39" s="165">
        <v>43.507100000000001</v>
      </c>
      <c r="GR39" s="165">
        <v>60.016500000000001</v>
      </c>
      <c r="GS39" s="165">
        <v>63.303100000000001</v>
      </c>
      <c r="GT39" s="165">
        <v>-123.54649999999999</v>
      </c>
      <c r="GU39" s="165">
        <v>-33.113199999999999</v>
      </c>
      <c r="GV39" s="165">
        <v>30.305800000000001</v>
      </c>
      <c r="GW39" s="165">
        <v>-82.606399999999994</v>
      </c>
      <c r="GX39" s="165">
        <v>11.4641</v>
      </c>
      <c r="GY39" s="165">
        <v>15.619400000000001</v>
      </c>
      <c r="GZ39" s="165">
        <v>15.159000000000001</v>
      </c>
      <c r="HA39" s="165">
        <v>13</v>
      </c>
      <c r="HB39" s="165">
        <v>119.7439</v>
      </c>
      <c r="HC39" s="165">
        <v>119.36279999999999</v>
      </c>
      <c r="HD39" s="165">
        <v>90.5</v>
      </c>
      <c r="HE39" s="165">
        <v>-91.456999999999994</v>
      </c>
      <c r="HF39" s="165">
        <v>-235.73650000000001</v>
      </c>
      <c r="HG39" s="165">
        <v>236.0001</v>
      </c>
      <c r="HH39" s="165">
        <v>73.170400000000001</v>
      </c>
      <c r="HI39" s="165">
        <v>-113.5878</v>
      </c>
      <c r="HJ39" s="165">
        <v>-112.176</v>
      </c>
      <c r="HK39" s="165">
        <v>-23.571200000000001</v>
      </c>
      <c r="HL39" s="165">
        <v>-11.188000000000001</v>
      </c>
      <c r="HM39" s="165">
        <v>76.599900000000005</v>
      </c>
      <c r="HN39" s="165">
        <v>76.647499999999994</v>
      </c>
      <c r="HO39" s="165">
        <v>-40.609400000000001</v>
      </c>
      <c r="HP39" s="165">
        <v>-38.116500000000002</v>
      </c>
      <c r="HQ39" s="165">
        <v>10.6487</v>
      </c>
      <c r="HR39" s="165">
        <v>9.8905999999999992</v>
      </c>
      <c r="HS39" s="165">
        <v>-37.326900000000002</v>
      </c>
      <c r="HT39" s="165">
        <v>-38.300699999999999</v>
      </c>
      <c r="HU39" s="165">
        <v>60.45</v>
      </c>
      <c r="HV39" s="165">
        <v>0</v>
      </c>
      <c r="HW39" s="165">
        <v>22.4</v>
      </c>
      <c r="HX39" s="165">
        <v>21.6</v>
      </c>
      <c r="HY39" s="165">
        <v>21.6585</v>
      </c>
      <c r="HZ39" s="165">
        <v>-54.24</v>
      </c>
      <c r="IA39" s="165">
        <v>-387.59960000000001</v>
      </c>
      <c r="IB39" s="164"/>
      <c r="IC39" s="165">
        <v>145.0213</v>
      </c>
      <c r="ID39" s="165">
        <v>10</v>
      </c>
      <c r="IE39" s="165">
        <v>28.5</v>
      </c>
      <c r="IF39" s="165">
        <v>-8.6999999999999993</v>
      </c>
      <c r="IG39" s="165">
        <v>-8.8000000000000007</v>
      </c>
      <c r="IH39" s="165">
        <v>1.4712000000000001</v>
      </c>
      <c r="II39" s="165">
        <v>1.0406</v>
      </c>
      <c r="IJ39" s="165">
        <v>-67.400599999999997</v>
      </c>
      <c r="IK39" s="165">
        <v>-58.092599999999997</v>
      </c>
      <c r="IL39" s="165">
        <v>139.79349999999999</v>
      </c>
      <c r="IM39" s="165">
        <v>96.336299999999994</v>
      </c>
      <c r="IN39" s="165">
        <v>43.782600000000002</v>
      </c>
      <c r="IO39" s="165">
        <v>-93.600300000000004</v>
      </c>
      <c r="IP39" s="165">
        <v>85.646600000000007</v>
      </c>
      <c r="IQ39" s="165">
        <v>-150.8117</v>
      </c>
      <c r="IR39" s="165">
        <v>0</v>
      </c>
      <c r="IS39" s="165">
        <v>-92.0501</v>
      </c>
      <c r="IT39" s="165">
        <v>186.511</v>
      </c>
      <c r="IU39" s="165">
        <v>184.78819999999999</v>
      </c>
      <c r="IV39" s="165">
        <v>155.7473</v>
      </c>
      <c r="IW39" s="165">
        <v>-138.8066</v>
      </c>
      <c r="IX39" s="165">
        <v>18.757400000000001</v>
      </c>
      <c r="IY39" s="165">
        <v>-117.33329999999999</v>
      </c>
      <c r="IZ39" s="165">
        <v>118.7491</v>
      </c>
      <c r="JA39" s="165">
        <v>-11.8393</v>
      </c>
      <c r="JB39" s="164"/>
      <c r="JC39" s="165">
        <v>26.08</v>
      </c>
      <c r="JD39" s="165">
        <v>7.2569999999999997</v>
      </c>
      <c r="JE39" s="165">
        <v>7.3</v>
      </c>
      <c r="JF39" s="165">
        <v>-25.44</v>
      </c>
      <c r="JG39" s="165">
        <v>0</v>
      </c>
      <c r="JH39" s="164"/>
      <c r="JI39" s="165">
        <v>1.5E-3</v>
      </c>
      <c r="JJ39" s="165">
        <v>-10.869</v>
      </c>
      <c r="JK39" s="165">
        <v>-15.877000000000001</v>
      </c>
      <c r="JL39" s="165">
        <v>0</v>
      </c>
      <c r="JM39" s="165">
        <v>51.83</v>
      </c>
      <c r="JN39" s="165">
        <v>52.777999999999999</v>
      </c>
      <c r="JO39" s="165">
        <v>11.420500000000001</v>
      </c>
      <c r="JP39" s="165">
        <v>13.6121</v>
      </c>
      <c r="JQ39" s="165">
        <v>49.536799999999999</v>
      </c>
      <c r="JR39" s="165">
        <v>46.554600000000001</v>
      </c>
      <c r="JS39" s="165">
        <v>47.8078</v>
      </c>
      <c r="JT39" s="164"/>
      <c r="JU39" s="165">
        <v>-27.5</v>
      </c>
      <c r="JV39" s="165">
        <v>26.236499999999999</v>
      </c>
      <c r="JW39" s="165">
        <v>8.8000000000000007</v>
      </c>
      <c r="JX39" s="164"/>
      <c r="JY39" s="165">
        <v>-15.634600000000001</v>
      </c>
      <c r="JZ39" s="165">
        <v>51.801900000000003</v>
      </c>
      <c r="KA39" s="165">
        <v>22.866199999999999</v>
      </c>
      <c r="KB39" s="165">
        <v>-16.158799999999999</v>
      </c>
      <c r="KC39" s="165">
        <v>-51.834499999999998</v>
      </c>
      <c r="KD39" s="165">
        <v>10.6008</v>
      </c>
      <c r="KE39" s="165">
        <v>40.619100000000003</v>
      </c>
      <c r="KF39" s="165">
        <v>20.5</v>
      </c>
      <c r="KG39" s="165">
        <v>-20.7</v>
      </c>
      <c r="KH39" s="165">
        <v>-159.8141</v>
      </c>
      <c r="KI39" s="165">
        <v>111.19459999999999</v>
      </c>
    </row>
    <row r="40" spans="1:295" ht="18" customHeight="1" x14ac:dyDescent="0.3">
      <c r="A40" s="160" t="s">
        <v>53</v>
      </c>
      <c r="B40" s="160" t="s">
        <v>866</v>
      </c>
      <c r="C40" s="167"/>
      <c r="D40" s="168">
        <v>21.041599999999999</v>
      </c>
      <c r="E40" s="168">
        <v>-25.101800000000001</v>
      </c>
      <c r="F40" s="168">
        <v>8.5783000000000005</v>
      </c>
      <c r="G40" s="168">
        <v>14.0358</v>
      </c>
      <c r="H40" s="167"/>
      <c r="I40" s="168">
        <v>49.505400000000002</v>
      </c>
      <c r="J40" s="168">
        <v>-91.109300000000005</v>
      </c>
      <c r="K40" s="168">
        <v>66.685500000000005</v>
      </c>
      <c r="L40" s="168">
        <v>34.027000000000001</v>
      </c>
      <c r="M40" s="168">
        <v>33.2346</v>
      </c>
      <c r="N40" s="168">
        <v>26.64</v>
      </c>
      <c r="O40" s="168">
        <v>-63.441000000000003</v>
      </c>
      <c r="P40" s="168">
        <v>57.2</v>
      </c>
      <c r="Q40" s="168">
        <v>17.388000000000002</v>
      </c>
      <c r="R40" s="169">
        <v>-56.1</v>
      </c>
      <c r="S40" s="168">
        <v>12.6424</v>
      </c>
      <c r="T40" s="168">
        <v>49.680199999999999</v>
      </c>
      <c r="U40" s="168">
        <v>12.009600000000001</v>
      </c>
      <c r="V40" s="168">
        <v>12.2089</v>
      </c>
      <c r="W40" s="168">
        <v>20.089700000000001</v>
      </c>
      <c r="X40" s="168">
        <v>10.823499999999999</v>
      </c>
      <c r="Y40" s="168">
        <v>4.8163</v>
      </c>
      <c r="Z40" s="168">
        <v>4.0753000000000004</v>
      </c>
      <c r="AA40" s="167"/>
      <c r="AB40" s="167"/>
      <c r="AC40" s="168">
        <v>-34.700000000000003</v>
      </c>
      <c r="AD40" s="168">
        <v>-34.82</v>
      </c>
      <c r="AE40" s="167"/>
      <c r="AF40" s="168">
        <v>-26.64</v>
      </c>
      <c r="AG40" s="168">
        <v>61.6</v>
      </c>
      <c r="AH40" s="168">
        <v>21.794</v>
      </c>
      <c r="AI40" s="168">
        <v>0.17699999999999999</v>
      </c>
      <c r="AJ40" s="168">
        <v>-28.65</v>
      </c>
      <c r="AK40" s="168">
        <v>-28.56</v>
      </c>
      <c r="AL40" s="168">
        <v>-55.11</v>
      </c>
      <c r="AM40" s="168">
        <v>28.83</v>
      </c>
      <c r="AN40" s="168">
        <v>28.73</v>
      </c>
      <c r="AO40" s="168">
        <v>20.9818</v>
      </c>
      <c r="AP40" s="168">
        <v>-4.5911</v>
      </c>
      <c r="AQ40" s="168">
        <v>65.847200000000001</v>
      </c>
      <c r="AR40" s="168">
        <v>0</v>
      </c>
      <c r="AS40" s="168">
        <v>38.747700000000002</v>
      </c>
      <c r="AT40" s="168">
        <v>-25.720199999999998</v>
      </c>
      <c r="AU40" s="168">
        <v>-26.052600000000002</v>
      </c>
      <c r="AV40" s="168">
        <v>0</v>
      </c>
      <c r="AW40" s="168">
        <v>21.389600000000002</v>
      </c>
      <c r="AX40" s="168">
        <v>59.879800000000003</v>
      </c>
      <c r="AY40" s="168">
        <v>60.9514</v>
      </c>
      <c r="AZ40" s="168">
        <v>0</v>
      </c>
      <c r="BA40" s="168">
        <v>62.855499999999999</v>
      </c>
      <c r="BB40" s="168">
        <v>-531.16060000000004</v>
      </c>
      <c r="BC40" s="168">
        <v>3.1613000000000002</v>
      </c>
      <c r="BD40" s="168">
        <v>-11.9</v>
      </c>
      <c r="BE40" s="168">
        <v>-12.7</v>
      </c>
      <c r="BF40" s="168">
        <v>30.8125</v>
      </c>
      <c r="BG40" s="168">
        <v>30.484400000000001</v>
      </c>
      <c r="BH40" s="168">
        <v>-4.7297000000000002</v>
      </c>
      <c r="BI40" s="167"/>
      <c r="BJ40" s="168">
        <v>-78.652500000000003</v>
      </c>
      <c r="BK40" s="168">
        <v>7.4751000000000003</v>
      </c>
      <c r="BL40" s="168">
        <v>7.8296999999999999</v>
      </c>
      <c r="BM40" s="168">
        <v>5.2289000000000003</v>
      </c>
      <c r="BN40" s="168">
        <v>569.35310000000004</v>
      </c>
      <c r="BO40" s="168">
        <v>227.9427</v>
      </c>
      <c r="BP40" s="168">
        <v>227.7901</v>
      </c>
      <c r="BQ40" s="168">
        <v>-756.00789999999995</v>
      </c>
      <c r="BR40" s="168">
        <v>602.67550000000006</v>
      </c>
      <c r="BS40" s="167"/>
      <c r="BT40" s="168">
        <v>-44.493699999999997</v>
      </c>
      <c r="BU40" s="168">
        <v>45.671199999999999</v>
      </c>
      <c r="BV40" s="168">
        <v>114.05629999999999</v>
      </c>
      <c r="BW40" s="168">
        <v>20.48</v>
      </c>
      <c r="BX40" s="168">
        <v>29.28</v>
      </c>
      <c r="BY40" s="169">
        <v>111.11499999999999</v>
      </c>
      <c r="BZ40" s="168">
        <v>0</v>
      </c>
      <c r="CA40" s="168">
        <v>7.7736999999999998</v>
      </c>
      <c r="CB40" s="168">
        <v>7.2378999999999998</v>
      </c>
      <c r="CC40" s="168">
        <v>43.316099999999999</v>
      </c>
      <c r="CD40" s="168">
        <v>43.996099999999998</v>
      </c>
      <c r="CE40" s="168">
        <v>31.816199999999998</v>
      </c>
      <c r="CF40" s="167"/>
      <c r="CG40" s="168">
        <v>-190.46340000000001</v>
      </c>
      <c r="CH40" s="168">
        <v>12.670400000000001</v>
      </c>
      <c r="CI40" s="167"/>
      <c r="CJ40" s="167"/>
      <c r="CK40" s="167"/>
      <c r="CL40" s="168">
        <v>108.9</v>
      </c>
      <c r="CM40" s="168">
        <v>100.4</v>
      </c>
      <c r="CN40" s="168">
        <v>-16.45</v>
      </c>
      <c r="CO40" s="168">
        <v>86.401600000000002</v>
      </c>
      <c r="CP40" s="168">
        <v>83.272900000000007</v>
      </c>
      <c r="CQ40" s="168">
        <v>84.373099999999994</v>
      </c>
      <c r="CR40" s="168">
        <v>8.0808</v>
      </c>
      <c r="CS40" s="168">
        <v>8.7029999999999994</v>
      </c>
      <c r="CT40" s="168">
        <v>77.926699999999997</v>
      </c>
      <c r="CU40" s="168">
        <v>-149.8082</v>
      </c>
      <c r="CV40" s="168">
        <v>90.441999999999993</v>
      </c>
      <c r="CW40" s="168">
        <v>14.1707</v>
      </c>
      <c r="CX40" s="168">
        <v>70.930000000000007</v>
      </c>
      <c r="CY40" s="168">
        <v>38.700000000000003</v>
      </c>
      <c r="CZ40" s="168">
        <v>65.866699999999994</v>
      </c>
      <c r="DA40" s="168">
        <v>62.4069</v>
      </c>
      <c r="DB40" s="168">
        <v>-32.9</v>
      </c>
      <c r="DC40" s="167"/>
      <c r="DD40" s="167"/>
      <c r="DE40" s="167"/>
      <c r="DF40" s="168">
        <v>-148.09299999999999</v>
      </c>
      <c r="DG40" s="168">
        <v>-28.001899999999999</v>
      </c>
      <c r="DH40" s="168">
        <v>-20.216200000000001</v>
      </c>
      <c r="DI40" s="168">
        <v>-122.8</v>
      </c>
      <c r="DJ40" s="168">
        <v>-123.4</v>
      </c>
      <c r="DK40" s="168">
        <v>25.5899</v>
      </c>
      <c r="DL40" s="169">
        <v>63.876300000000001</v>
      </c>
      <c r="DM40" s="168">
        <v>72.340199999999996</v>
      </c>
      <c r="DN40" s="168">
        <v>90.252700000000004</v>
      </c>
      <c r="DO40" s="168">
        <v>63.93</v>
      </c>
      <c r="DP40" s="168">
        <v>-11.29</v>
      </c>
      <c r="DQ40" s="168">
        <v>67.983000000000004</v>
      </c>
      <c r="DR40" s="168">
        <v>146.51329999999999</v>
      </c>
      <c r="DS40" s="168">
        <v>-24.02</v>
      </c>
      <c r="DT40" s="168">
        <v>-24.11</v>
      </c>
      <c r="DU40" s="168">
        <v>111.55</v>
      </c>
      <c r="DV40" s="168">
        <v>69.8</v>
      </c>
      <c r="DW40" s="168">
        <v>149</v>
      </c>
      <c r="DX40" s="168">
        <v>144.58179999999999</v>
      </c>
      <c r="DY40" s="168">
        <v>39.172899999999998</v>
      </c>
      <c r="DZ40" s="168">
        <v>39.345500000000001</v>
      </c>
      <c r="EA40" s="168">
        <v>284.72579999999999</v>
      </c>
      <c r="EB40" s="168">
        <v>233.68899999999999</v>
      </c>
      <c r="EC40" s="168">
        <v>228.3578</v>
      </c>
      <c r="ED40" s="168">
        <v>231.07259999999999</v>
      </c>
      <c r="EE40" s="168">
        <v>80.319699999999997</v>
      </c>
      <c r="EF40" s="168">
        <v>63.863</v>
      </c>
      <c r="EG40" s="168">
        <v>-28.233000000000001</v>
      </c>
      <c r="EH40" s="168">
        <v>767.44079999999997</v>
      </c>
      <c r="EI40" s="168">
        <v>113.1339</v>
      </c>
      <c r="EJ40" s="167"/>
      <c r="EK40" s="168">
        <v>-35.268799999999999</v>
      </c>
      <c r="EL40" s="168">
        <v>-32.139899999999997</v>
      </c>
      <c r="EM40" s="168">
        <v>14.515000000000001</v>
      </c>
      <c r="EN40" s="168">
        <v>-0.77349999999999997</v>
      </c>
      <c r="EO40" s="168">
        <v>-0.64249999999999996</v>
      </c>
      <c r="EP40" s="168">
        <v>44.591999999999999</v>
      </c>
      <c r="EQ40" s="168">
        <v>-30.674600000000002</v>
      </c>
      <c r="ER40" s="168">
        <v>-31.226199999999999</v>
      </c>
      <c r="ES40" s="168">
        <v>-24.231200000000001</v>
      </c>
      <c r="ET40" s="168">
        <v>0</v>
      </c>
      <c r="EU40" s="168">
        <v>-15.67</v>
      </c>
      <c r="EV40" s="167"/>
      <c r="EW40" s="168">
        <v>13.808400000000001</v>
      </c>
      <c r="EX40" s="168">
        <v>-58.853000000000002</v>
      </c>
      <c r="EY40" s="168">
        <v>-38.820399999999999</v>
      </c>
      <c r="EZ40" s="168">
        <v>-37.729199999999999</v>
      </c>
      <c r="FA40" s="168">
        <v>11.803599999999999</v>
      </c>
      <c r="FB40" s="168">
        <v>-62.264699999999998</v>
      </c>
      <c r="FC40" s="168">
        <v>24.95</v>
      </c>
      <c r="FD40" s="168">
        <v>22.699000000000002</v>
      </c>
      <c r="FE40" s="167"/>
      <c r="FF40" s="168">
        <v>22.427299999999999</v>
      </c>
      <c r="FG40" s="168">
        <v>28.036100000000001</v>
      </c>
      <c r="FH40" s="168">
        <v>28.572099999999999</v>
      </c>
      <c r="FI40" s="168">
        <v>27.3645</v>
      </c>
      <c r="FJ40" s="168">
        <v>-8.3727999999999998</v>
      </c>
      <c r="FK40" s="168">
        <v>-7.7030000000000003</v>
      </c>
      <c r="FL40" s="168">
        <v>169.4658</v>
      </c>
      <c r="FM40" s="168">
        <v>-37.602899999999998</v>
      </c>
      <c r="FN40" s="168">
        <v>-38.640300000000003</v>
      </c>
      <c r="FO40" s="168">
        <v>118.0395</v>
      </c>
      <c r="FP40" s="168">
        <v>125.00409999999999</v>
      </c>
      <c r="FQ40" s="168">
        <v>42.7393</v>
      </c>
      <c r="FR40" s="168">
        <v>33.19</v>
      </c>
      <c r="FS40" s="168">
        <v>8.9558</v>
      </c>
      <c r="FT40" s="168">
        <v>1.0575000000000001</v>
      </c>
      <c r="FU40" s="168">
        <v>-5.0999999999999996</v>
      </c>
      <c r="FV40" s="168">
        <v>9.42</v>
      </c>
      <c r="FW40" s="168">
        <v>42.456600000000002</v>
      </c>
      <c r="FX40" s="167"/>
      <c r="FY40" s="168">
        <v>0.14099999999999999</v>
      </c>
      <c r="FZ40" s="168">
        <v>4.2919999999999998</v>
      </c>
      <c r="GA40" s="167"/>
      <c r="GB40" s="168">
        <v>52.45</v>
      </c>
      <c r="GC40" s="168">
        <v>-125.46899999999999</v>
      </c>
      <c r="GD40" s="168">
        <v>-114.3075</v>
      </c>
      <c r="GE40" s="168">
        <v>15.95</v>
      </c>
      <c r="GF40" s="168">
        <v>87.429900000000004</v>
      </c>
      <c r="GG40" s="168">
        <v>27</v>
      </c>
      <c r="GH40" s="168">
        <v>-17.179099999999998</v>
      </c>
      <c r="GI40" s="168">
        <v>-5.6746999999999996</v>
      </c>
      <c r="GJ40" s="168">
        <v>-5.9634</v>
      </c>
      <c r="GK40" s="168">
        <v>2.3077999999999999</v>
      </c>
      <c r="GL40" s="167"/>
      <c r="GM40" s="167"/>
      <c r="GN40" s="168">
        <v>-12.4284</v>
      </c>
      <c r="GO40" s="168">
        <v>-41.445099999999996</v>
      </c>
      <c r="GP40" s="168">
        <v>17.068000000000001</v>
      </c>
      <c r="GQ40" s="168">
        <v>43.177</v>
      </c>
      <c r="GR40" s="168">
        <v>65.750100000000003</v>
      </c>
      <c r="GS40" s="168">
        <v>65.709800000000001</v>
      </c>
      <c r="GT40" s="168">
        <v>-122.45010000000001</v>
      </c>
      <c r="GU40" s="168">
        <v>-33.014699999999998</v>
      </c>
      <c r="GV40" s="168">
        <v>30.515899999999998</v>
      </c>
      <c r="GW40" s="168">
        <v>-82.418400000000005</v>
      </c>
      <c r="GX40" s="168">
        <v>11.637</v>
      </c>
      <c r="GY40" s="168">
        <v>15.8049</v>
      </c>
      <c r="GZ40" s="168">
        <v>15.369899999999999</v>
      </c>
      <c r="HA40" s="168">
        <v>13.5015</v>
      </c>
      <c r="HB40" s="168">
        <v>125.9164</v>
      </c>
      <c r="HC40" s="168">
        <v>124.56270000000001</v>
      </c>
      <c r="HD40" s="168">
        <v>71.2</v>
      </c>
      <c r="HE40" s="168">
        <v>-71.275000000000006</v>
      </c>
      <c r="HF40" s="168">
        <v>-210.57159999999999</v>
      </c>
      <c r="HG40" s="168">
        <v>215.00129999999999</v>
      </c>
      <c r="HH40" s="168">
        <v>88.419899999999998</v>
      </c>
      <c r="HI40" s="168">
        <v>-120.22580000000001</v>
      </c>
      <c r="HJ40" s="168">
        <v>-119.69119999999999</v>
      </c>
      <c r="HK40" s="168">
        <v>-21.221599999999999</v>
      </c>
      <c r="HL40" s="168">
        <v>-8.5226000000000006</v>
      </c>
      <c r="HM40" s="168">
        <v>75.749399999999994</v>
      </c>
      <c r="HN40" s="168">
        <v>76.751999999999995</v>
      </c>
      <c r="HO40" s="169">
        <v>-50.6509</v>
      </c>
      <c r="HP40" s="169">
        <v>-46.093150000000001</v>
      </c>
      <c r="HQ40" s="168">
        <v>12.494400000000001</v>
      </c>
      <c r="HR40" s="168">
        <v>12.022</v>
      </c>
      <c r="HS40" s="168">
        <v>-45.502600000000001</v>
      </c>
      <c r="HT40" s="168">
        <v>-44.857900000000001</v>
      </c>
      <c r="HU40" s="168">
        <v>60.77</v>
      </c>
      <c r="HV40" s="168">
        <v>0</v>
      </c>
      <c r="HW40" s="168">
        <v>21.5</v>
      </c>
      <c r="HX40" s="168">
        <v>22.2</v>
      </c>
      <c r="HY40" s="168">
        <v>21.699100000000001</v>
      </c>
      <c r="HZ40" s="168">
        <v>-42.4</v>
      </c>
      <c r="IA40" s="168">
        <v>-384.1105</v>
      </c>
      <c r="IB40" s="167"/>
      <c r="IC40" s="168">
        <v>154.6378</v>
      </c>
      <c r="ID40" s="168">
        <v>9.9</v>
      </c>
      <c r="IE40" s="168">
        <v>26.8</v>
      </c>
      <c r="IF40" s="168">
        <v>-10.5</v>
      </c>
      <c r="IG40" s="168">
        <v>-10.5</v>
      </c>
      <c r="IH40" s="169">
        <v>1.45665</v>
      </c>
      <c r="II40" s="169">
        <v>1.01285</v>
      </c>
      <c r="IJ40" s="168">
        <v>-82.106800000000007</v>
      </c>
      <c r="IK40" s="168">
        <v>-86.306700000000006</v>
      </c>
      <c r="IL40" s="168">
        <v>165.53399999999999</v>
      </c>
      <c r="IM40" s="168">
        <v>123.00069999999999</v>
      </c>
      <c r="IN40" s="168">
        <v>45.766399999999997</v>
      </c>
      <c r="IO40" s="168">
        <v>-118.7491</v>
      </c>
      <c r="IP40" s="168">
        <v>110.8888</v>
      </c>
      <c r="IQ40" s="168">
        <v>-155.697</v>
      </c>
      <c r="IR40" s="168">
        <v>-34.320399999999999</v>
      </c>
      <c r="IS40" s="168">
        <v>-114.28400000000001</v>
      </c>
      <c r="IT40" s="168">
        <v>177.38050000000001</v>
      </c>
      <c r="IU40" s="168">
        <v>176.92410000000001</v>
      </c>
      <c r="IV40" s="168">
        <v>161.13329999999999</v>
      </c>
      <c r="IW40" s="168">
        <v>-160.49639999999999</v>
      </c>
      <c r="IX40" s="168">
        <v>30.355699999999999</v>
      </c>
      <c r="IY40" s="168">
        <v>-123.5437</v>
      </c>
      <c r="IZ40" s="168">
        <v>124.7349</v>
      </c>
      <c r="JA40" s="168">
        <v>-12.0755</v>
      </c>
      <c r="JB40" s="167"/>
      <c r="JC40" s="168">
        <v>26.24</v>
      </c>
      <c r="JD40" s="168">
        <v>7.18</v>
      </c>
      <c r="JE40" s="168">
        <v>7.1349999999999998</v>
      </c>
      <c r="JF40" s="168">
        <v>-24.56</v>
      </c>
      <c r="JG40" s="168">
        <v>0</v>
      </c>
      <c r="JH40" s="167"/>
      <c r="JI40" s="168">
        <v>1.5E-3</v>
      </c>
      <c r="JJ40" s="168">
        <v>-9.8711000000000002</v>
      </c>
      <c r="JK40" s="168">
        <v>-17.225899999999999</v>
      </c>
      <c r="JL40" s="168">
        <v>0</v>
      </c>
      <c r="JM40" s="168">
        <v>50.201000000000001</v>
      </c>
      <c r="JN40" s="168">
        <v>51.67</v>
      </c>
      <c r="JO40" s="168">
        <v>11.4146</v>
      </c>
      <c r="JP40" s="169">
        <v>13.600949999999999</v>
      </c>
      <c r="JQ40" s="168">
        <v>49.6706</v>
      </c>
      <c r="JR40" s="168">
        <v>48.081699999999998</v>
      </c>
      <c r="JS40" s="168">
        <v>50.103700000000003</v>
      </c>
      <c r="JT40" s="167"/>
      <c r="JU40" s="168">
        <v>-27.2</v>
      </c>
      <c r="JV40" s="168">
        <v>25.078900000000001</v>
      </c>
      <c r="JW40" s="168">
        <v>8.8000000000000007</v>
      </c>
      <c r="JX40" s="167"/>
      <c r="JY40" s="168">
        <v>-13.8302</v>
      </c>
      <c r="JZ40" s="168">
        <v>51.43</v>
      </c>
      <c r="KA40" s="168">
        <v>21.598700000000001</v>
      </c>
      <c r="KB40" s="168">
        <v>-13.9551</v>
      </c>
      <c r="KC40" s="168">
        <v>-50.673099999999998</v>
      </c>
      <c r="KD40" s="168">
        <v>8.2106999999999992</v>
      </c>
      <c r="KE40" s="168">
        <v>42.381799999999998</v>
      </c>
      <c r="KF40" s="168">
        <v>20.399999999999999</v>
      </c>
      <c r="KG40" s="168">
        <v>-20.2</v>
      </c>
      <c r="KH40" s="168">
        <v>-122.8814</v>
      </c>
      <c r="KI40" s="168">
        <v>79.325800000000001</v>
      </c>
    </row>
    <row r="41" spans="1:295" ht="18" customHeight="1" x14ac:dyDescent="0.3">
      <c r="A41" s="160" t="s">
        <v>53</v>
      </c>
      <c r="B41" s="160" t="s">
        <v>867</v>
      </c>
      <c r="C41" s="161"/>
      <c r="D41" s="162">
        <v>21.565999999999999</v>
      </c>
      <c r="E41" s="162">
        <v>-25.6266</v>
      </c>
      <c r="F41" s="162">
        <v>8.5259</v>
      </c>
      <c r="G41" s="162">
        <v>14.3469</v>
      </c>
      <c r="H41" s="161"/>
      <c r="I41" s="162">
        <v>48.396000000000001</v>
      </c>
      <c r="J41" s="162">
        <v>-90.827100000000002</v>
      </c>
      <c r="K41" s="162">
        <v>65.621700000000004</v>
      </c>
      <c r="L41" s="162">
        <v>33.567</v>
      </c>
      <c r="M41" s="162">
        <v>32.655099999999997</v>
      </c>
      <c r="N41" s="162">
        <v>24.42</v>
      </c>
      <c r="O41" s="162">
        <v>-63.097999999999999</v>
      </c>
      <c r="P41" s="162">
        <v>57.2</v>
      </c>
      <c r="Q41" s="162">
        <v>16.559999999999999</v>
      </c>
      <c r="R41" s="163">
        <v>-55</v>
      </c>
      <c r="S41" s="162">
        <v>12.797000000000001</v>
      </c>
      <c r="T41" s="162">
        <v>47.966000000000001</v>
      </c>
      <c r="U41" s="162">
        <v>13.1061</v>
      </c>
      <c r="V41" s="162">
        <v>13.4412</v>
      </c>
      <c r="W41" s="162">
        <v>22.147500000000001</v>
      </c>
      <c r="X41" s="162">
        <v>10.9503</v>
      </c>
      <c r="Y41" s="162">
        <v>5.7797999999999998</v>
      </c>
      <c r="Z41" s="162">
        <v>6.6619000000000002</v>
      </c>
      <c r="AA41" s="161"/>
      <c r="AB41" s="161"/>
      <c r="AC41" s="162">
        <v>-36.35</v>
      </c>
      <c r="AD41" s="162">
        <v>-36.57</v>
      </c>
      <c r="AE41" s="161"/>
      <c r="AF41" s="162">
        <v>-22.2</v>
      </c>
      <c r="AG41" s="162">
        <v>61.6</v>
      </c>
      <c r="AH41" s="162">
        <v>21.42</v>
      </c>
      <c r="AI41" s="162">
        <v>0.17599999999999999</v>
      </c>
      <c r="AJ41" s="162">
        <v>-34.29</v>
      </c>
      <c r="AK41" s="162">
        <v>-35.24</v>
      </c>
      <c r="AL41" s="162">
        <v>-44.78</v>
      </c>
      <c r="AM41" s="162">
        <v>35.51</v>
      </c>
      <c r="AN41" s="162">
        <v>34.57</v>
      </c>
      <c r="AO41" s="162">
        <v>21.573</v>
      </c>
      <c r="AP41" s="162">
        <v>-4.7499000000000002</v>
      </c>
      <c r="AQ41" s="162">
        <v>72.790099999999995</v>
      </c>
      <c r="AR41" s="162">
        <v>0</v>
      </c>
      <c r="AS41" s="162">
        <v>40.619799999999998</v>
      </c>
      <c r="AT41" s="162">
        <v>-34.159599999999998</v>
      </c>
      <c r="AU41" s="162">
        <v>-34.350099999999998</v>
      </c>
      <c r="AV41" s="162">
        <v>0</v>
      </c>
      <c r="AW41" s="162">
        <v>66.968199999999996</v>
      </c>
      <c r="AX41" s="162">
        <v>62.023099999999999</v>
      </c>
      <c r="AY41" s="162">
        <v>63.2288</v>
      </c>
      <c r="AZ41" s="162">
        <v>0</v>
      </c>
      <c r="BA41" s="162">
        <v>76.980599999999995</v>
      </c>
      <c r="BB41" s="162">
        <v>-562.18790000000001</v>
      </c>
      <c r="BC41" s="162">
        <v>5.3865999999999996</v>
      </c>
      <c r="BD41" s="162">
        <v>-12.5</v>
      </c>
      <c r="BE41" s="162">
        <v>-13.3</v>
      </c>
      <c r="BF41" s="162">
        <v>39.700800000000001</v>
      </c>
      <c r="BG41" s="162">
        <v>38.951099999999997</v>
      </c>
      <c r="BH41" s="162">
        <v>-4.4127999999999998</v>
      </c>
      <c r="BI41" s="161"/>
      <c r="BJ41" s="162">
        <v>-91.681799999999996</v>
      </c>
      <c r="BK41" s="162">
        <v>7.5369000000000002</v>
      </c>
      <c r="BL41" s="162">
        <v>7.899</v>
      </c>
      <c r="BM41" s="162">
        <v>5.4306999999999999</v>
      </c>
      <c r="BN41" s="162">
        <v>599.16970000000003</v>
      </c>
      <c r="BO41" s="162">
        <v>214.78919999999999</v>
      </c>
      <c r="BP41" s="162">
        <v>214.9418</v>
      </c>
      <c r="BQ41" s="162">
        <v>-730.88189999999997</v>
      </c>
      <c r="BR41" s="162">
        <v>614.85850000000005</v>
      </c>
      <c r="BS41" s="161"/>
      <c r="BT41" s="162">
        <v>-63.914200000000001</v>
      </c>
      <c r="BU41" s="162">
        <v>66.165199999999999</v>
      </c>
      <c r="BV41" s="162">
        <v>111.91070000000001</v>
      </c>
      <c r="BW41" s="162">
        <v>20.18</v>
      </c>
      <c r="BX41" s="162">
        <v>28.8</v>
      </c>
      <c r="BY41" s="162">
        <v>110.55</v>
      </c>
      <c r="BZ41" s="162">
        <v>0</v>
      </c>
      <c r="CA41" s="162">
        <v>12.864100000000001</v>
      </c>
      <c r="CB41" s="162">
        <v>12.997999999999999</v>
      </c>
      <c r="CC41" s="162">
        <v>44.310200000000002</v>
      </c>
      <c r="CD41" s="162">
        <v>44.521500000000003</v>
      </c>
      <c r="CE41" s="162">
        <v>28.296399999999998</v>
      </c>
      <c r="CF41" s="161"/>
      <c r="CG41" s="162">
        <v>-197.96889999999999</v>
      </c>
      <c r="CH41" s="162">
        <v>12.658099999999999</v>
      </c>
      <c r="CI41" s="161"/>
      <c r="CJ41" s="161"/>
      <c r="CK41" s="161"/>
      <c r="CL41" s="162">
        <v>108.2</v>
      </c>
      <c r="CM41" s="162">
        <v>98.9</v>
      </c>
      <c r="CN41" s="162">
        <v>-16.100000000000001</v>
      </c>
      <c r="CO41" s="162">
        <v>83.564099999999996</v>
      </c>
      <c r="CP41" s="162">
        <v>80.518100000000004</v>
      </c>
      <c r="CQ41" s="162">
        <v>81.202299999999994</v>
      </c>
      <c r="CR41" s="162">
        <v>0.59489999999999998</v>
      </c>
      <c r="CS41" s="162">
        <v>1.296</v>
      </c>
      <c r="CT41" s="162">
        <v>73.964699999999993</v>
      </c>
      <c r="CU41" s="162">
        <v>-137.09139999999999</v>
      </c>
      <c r="CV41" s="162">
        <v>85.176400000000001</v>
      </c>
      <c r="CW41" s="162">
        <v>14.2103</v>
      </c>
      <c r="CX41" s="162">
        <v>72.7</v>
      </c>
      <c r="CY41" s="162">
        <v>39.409999999999997</v>
      </c>
      <c r="CZ41" s="162">
        <v>66.569800000000001</v>
      </c>
      <c r="DA41" s="162">
        <v>63.139299999999999</v>
      </c>
      <c r="DB41" s="162">
        <v>-32.590000000000003</v>
      </c>
      <c r="DC41" s="161"/>
      <c r="DD41" s="161"/>
      <c r="DE41" s="161"/>
      <c r="DF41" s="162">
        <v>-151.49619999999999</v>
      </c>
      <c r="DG41" s="162">
        <v>-30.010899999999999</v>
      </c>
      <c r="DH41" s="162">
        <v>-19.8813</v>
      </c>
      <c r="DI41" s="162">
        <v>-122.2</v>
      </c>
      <c r="DJ41" s="162">
        <v>-122.1</v>
      </c>
      <c r="DK41" s="162">
        <v>25.364699999999999</v>
      </c>
      <c r="DL41" s="162">
        <v>62.997399999999999</v>
      </c>
      <c r="DM41" s="162">
        <v>73.749099999999999</v>
      </c>
      <c r="DN41" s="162">
        <v>89.080799999999996</v>
      </c>
      <c r="DO41" s="162">
        <v>62.55</v>
      </c>
      <c r="DP41" s="162">
        <v>-12.51</v>
      </c>
      <c r="DQ41" s="162">
        <v>68.804500000000004</v>
      </c>
      <c r="DR41" s="162">
        <v>151.1086</v>
      </c>
      <c r="DS41" s="162">
        <v>-21.14</v>
      </c>
      <c r="DT41" s="162">
        <v>-21.47</v>
      </c>
      <c r="DU41" s="162">
        <v>101.42</v>
      </c>
      <c r="DV41" s="162">
        <v>69.739999999999995</v>
      </c>
      <c r="DW41" s="162">
        <v>149.8545</v>
      </c>
      <c r="DX41" s="162">
        <v>148.87270000000001</v>
      </c>
      <c r="DY41" s="162">
        <v>42.908200000000001</v>
      </c>
      <c r="DZ41" s="162">
        <v>41.2727</v>
      </c>
      <c r="EA41" s="162">
        <v>284.40910000000002</v>
      </c>
      <c r="EB41" s="162">
        <v>235.84989999999999</v>
      </c>
      <c r="EC41" s="162">
        <v>228.13460000000001</v>
      </c>
      <c r="ED41" s="162">
        <v>232.06370000000001</v>
      </c>
      <c r="EE41" s="162">
        <v>85.265799999999999</v>
      </c>
      <c r="EF41" s="162">
        <v>68.665099999999995</v>
      </c>
      <c r="EG41" s="162">
        <v>-27.902999999999999</v>
      </c>
      <c r="EH41" s="162">
        <v>748.86720000000003</v>
      </c>
      <c r="EI41" s="162">
        <v>170.71289999999999</v>
      </c>
      <c r="EJ41" s="161"/>
      <c r="EK41" s="162">
        <v>-33.927199999999999</v>
      </c>
      <c r="EL41" s="162">
        <v>-30.8932</v>
      </c>
      <c r="EM41" s="162">
        <v>8.9869000000000003</v>
      </c>
      <c r="EN41" s="162">
        <v>5.2539999999999996</v>
      </c>
      <c r="EO41" s="162">
        <v>5.5275999999999996</v>
      </c>
      <c r="EP41" s="162">
        <v>49.2</v>
      </c>
      <c r="EQ41" s="162">
        <v>-30.052399999999999</v>
      </c>
      <c r="ER41" s="162">
        <v>-30.7121</v>
      </c>
      <c r="ES41" s="162">
        <v>-28.738</v>
      </c>
      <c r="ET41" s="162">
        <v>15.06</v>
      </c>
      <c r="EU41" s="162">
        <v>-7.73</v>
      </c>
      <c r="EV41" s="161"/>
      <c r="EW41" s="162">
        <v>13.575699999999999</v>
      </c>
      <c r="EX41" s="162">
        <v>-46.385899999999999</v>
      </c>
      <c r="EY41" s="162">
        <v>-37.396099999999997</v>
      </c>
      <c r="EZ41" s="162">
        <v>-36.554400000000001</v>
      </c>
      <c r="FA41" s="162">
        <v>9.8168000000000006</v>
      </c>
      <c r="FB41" s="162">
        <v>-66.847200000000001</v>
      </c>
      <c r="FC41" s="162">
        <v>29.792999999999999</v>
      </c>
      <c r="FD41" s="162">
        <v>22.819500000000001</v>
      </c>
      <c r="FE41" s="161"/>
      <c r="FF41" s="162">
        <v>22.0351</v>
      </c>
      <c r="FG41" s="162">
        <v>28.2319</v>
      </c>
      <c r="FH41" s="162">
        <v>29.064800000000002</v>
      </c>
      <c r="FI41" s="162">
        <v>27.4846</v>
      </c>
      <c r="FJ41" s="162">
        <v>-14.2338</v>
      </c>
      <c r="FK41" s="162">
        <v>-13.564</v>
      </c>
      <c r="FL41" s="162">
        <v>173.4847</v>
      </c>
      <c r="FM41" s="162">
        <v>-42.267400000000002</v>
      </c>
      <c r="FN41" s="162">
        <v>-42.071599999999997</v>
      </c>
      <c r="FO41" s="162">
        <v>119.7942</v>
      </c>
      <c r="FP41" s="162">
        <v>126.33069999999999</v>
      </c>
      <c r="FQ41" s="162">
        <v>43.933199999999999</v>
      </c>
      <c r="FR41" s="162">
        <v>33.17</v>
      </c>
      <c r="FS41" s="162">
        <v>8.8605999999999998</v>
      </c>
      <c r="FT41" s="162">
        <v>1.0952999999999999</v>
      </c>
      <c r="FU41" s="162">
        <v>-5.17</v>
      </c>
      <c r="FV41" s="162">
        <v>10.48</v>
      </c>
      <c r="FW41" s="162">
        <v>43.380899999999997</v>
      </c>
      <c r="FX41" s="161"/>
      <c r="FY41" s="162">
        <v>0.27700000000000002</v>
      </c>
      <c r="FZ41" s="162">
        <v>4.3550000000000004</v>
      </c>
      <c r="GA41" s="161"/>
      <c r="GB41" s="162">
        <v>51.74</v>
      </c>
      <c r="GC41" s="162">
        <v>-126.3484</v>
      </c>
      <c r="GD41" s="162">
        <v>-117.4901</v>
      </c>
      <c r="GE41" s="163">
        <v>15.574999999999999</v>
      </c>
      <c r="GF41" s="162">
        <v>85.444100000000006</v>
      </c>
      <c r="GG41" s="162">
        <v>28.9</v>
      </c>
      <c r="GH41" s="162">
        <v>-17.615600000000001</v>
      </c>
      <c r="GI41" s="162">
        <v>-5.7672999999999996</v>
      </c>
      <c r="GJ41" s="162">
        <v>-5.8569000000000004</v>
      </c>
      <c r="GK41" s="162">
        <v>2.2519</v>
      </c>
      <c r="GL41" s="161"/>
      <c r="GM41" s="161"/>
      <c r="GN41" s="162">
        <v>-13.711499999999999</v>
      </c>
      <c r="GO41" s="162">
        <v>-41.703000000000003</v>
      </c>
      <c r="GP41" s="162">
        <v>15.671099999999999</v>
      </c>
      <c r="GQ41" s="162">
        <v>43.546500000000002</v>
      </c>
      <c r="GR41" s="162">
        <v>62.976799999999997</v>
      </c>
      <c r="GS41" s="162">
        <v>66.573300000000003</v>
      </c>
      <c r="GT41" s="162">
        <v>-121.0967</v>
      </c>
      <c r="GU41" s="162">
        <v>-31.5062</v>
      </c>
      <c r="GV41" s="162">
        <v>30.343599999999999</v>
      </c>
      <c r="GW41" s="162">
        <v>-79.651499999999999</v>
      </c>
      <c r="GX41" s="162">
        <v>11.2156</v>
      </c>
      <c r="GY41" s="162">
        <v>15.990500000000001</v>
      </c>
      <c r="GZ41" s="162">
        <v>15.507</v>
      </c>
      <c r="HA41" s="162">
        <v>13</v>
      </c>
      <c r="HB41" s="162">
        <v>157.7345</v>
      </c>
      <c r="HC41" s="162">
        <v>157.70869999999999</v>
      </c>
      <c r="HD41" s="162">
        <v>137.5</v>
      </c>
      <c r="HE41" s="162">
        <v>-139.36940000000001</v>
      </c>
      <c r="HF41" s="162">
        <v>-294.54640000000001</v>
      </c>
      <c r="HG41" s="162">
        <v>294.41059999999999</v>
      </c>
      <c r="HH41" s="162">
        <v>183.20959999999999</v>
      </c>
      <c r="HI41" s="162">
        <v>-151.7466</v>
      </c>
      <c r="HJ41" s="162">
        <v>-150.46729999999999</v>
      </c>
      <c r="HK41" s="162">
        <v>-17.920300000000001</v>
      </c>
      <c r="HL41" s="162">
        <v>-4.8029999999999999</v>
      </c>
      <c r="HM41" s="162">
        <v>74.466800000000006</v>
      </c>
      <c r="HN41" s="162">
        <v>74.030199999999994</v>
      </c>
      <c r="HO41" s="162">
        <v>-60.692399999999999</v>
      </c>
      <c r="HP41" s="162">
        <v>-54.069800000000001</v>
      </c>
      <c r="HQ41" s="162">
        <v>16.702200000000001</v>
      </c>
      <c r="HR41" s="162">
        <v>16.471499999999999</v>
      </c>
      <c r="HS41" s="162">
        <v>-68.677499999999995</v>
      </c>
      <c r="HT41" s="162">
        <v>-67.940299999999993</v>
      </c>
      <c r="HU41" s="162">
        <v>94.57</v>
      </c>
      <c r="HV41" s="162">
        <v>0</v>
      </c>
      <c r="HW41" s="162">
        <v>23.8</v>
      </c>
      <c r="HX41" s="162">
        <v>24.8</v>
      </c>
      <c r="HY41" s="162">
        <v>21.474799999999998</v>
      </c>
      <c r="HZ41" s="162">
        <v>-12.08</v>
      </c>
      <c r="IA41" s="162">
        <v>-385.02429999999998</v>
      </c>
      <c r="IB41" s="161"/>
      <c r="IC41" s="162">
        <v>158.24600000000001</v>
      </c>
      <c r="ID41" s="162">
        <v>11.1</v>
      </c>
      <c r="IE41" s="162">
        <v>28.5</v>
      </c>
      <c r="IF41" s="162">
        <v>-15.6</v>
      </c>
      <c r="IG41" s="162">
        <v>-14.9</v>
      </c>
      <c r="IH41" s="162">
        <v>1.4420999999999999</v>
      </c>
      <c r="II41" s="162">
        <v>0.98509999999999998</v>
      </c>
      <c r="IJ41" s="162">
        <v>-173.96559999999999</v>
      </c>
      <c r="IK41" s="162">
        <v>-145.46019999999999</v>
      </c>
      <c r="IL41" s="162">
        <v>266.69119999999998</v>
      </c>
      <c r="IM41" s="162">
        <v>200.8509</v>
      </c>
      <c r="IN41" s="162">
        <v>57.831200000000003</v>
      </c>
      <c r="IO41" s="162">
        <v>-202.78059999999999</v>
      </c>
      <c r="IP41" s="162">
        <v>197.2972</v>
      </c>
      <c r="IQ41" s="162">
        <v>-161.35589999999999</v>
      </c>
      <c r="IR41" s="162">
        <v>-89.872799999999998</v>
      </c>
      <c r="IS41" s="162">
        <v>-195.3107</v>
      </c>
      <c r="IT41" s="162">
        <v>164.6739</v>
      </c>
      <c r="IU41" s="162">
        <v>162.6583</v>
      </c>
      <c r="IV41" s="162">
        <v>163.66759999999999</v>
      </c>
      <c r="IW41" s="162">
        <v>-263.00749999999999</v>
      </c>
      <c r="IX41" s="162">
        <v>97.99</v>
      </c>
      <c r="IY41" s="162">
        <v>-164.68209999999999</v>
      </c>
      <c r="IZ41" s="162">
        <v>168.25739999999999</v>
      </c>
      <c r="JA41" s="162">
        <v>-11.5207</v>
      </c>
      <c r="JB41" s="161"/>
      <c r="JC41" s="162">
        <v>24.64</v>
      </c>
      <c r="JD41" s="162">
        <v>7.11</v>
      </c>
      <c r="JE41" s="162">
        <v>7.1079999999999997</v>
      </c>
      <c r="JF41" s="162">
        <v>-24.64</v>
      </c>
      <c r="JG41" s="162">
        <v>0</v>
      </c>
      <c r="JH41" s="161"/>
      <c r="JI41" s="162">
        <v>-8.6999999999999994E-2</v>
      </c>
      <c r="JJ41" s="162">
        <v>-12.3033</v>
      </c>
      <c r="JK41" s="162">
        <v>-14.940099999999999</v>
      </c>
      <c r="JL41" s="162">
        <v>0</v>
      </c>
      <c r="JM41" s="162">
        <v>53.524000000000001</v>
      </c>
      <c r="JN41" s="162">
        <v>55.552</v>
      </c>
      <c r="JO41" s="162">
        <v>11.3703</v>
      </c>
      <c r="JP41" s="162">
        <v>13.5898</v>
      </c>
      <c r="JQ41" s="162">
        <v>48.555</v>
      </c>
      <c r="JR41" s="162">
        <v>48.198700000000002</v>
      </c>
      <c r="JS41" s="162">
        <v>50.951099999999997</v>
      </c>
      <c r="JT41" s="161"/>
      <c r="JU41" s="162">
        <v>-28</v>
      </c>
      <c r="JV41" s="162">
        <v>24.648800000000001</v>
      </c>
      <c r="JW41" s="162">
        <v>8.9</v>
      </c>
      <c r="JX41" s="161"/>
      <c r="JY41" s="162">
        <v>-9.0381999999999998</v>
      </c>
      <c r="JZ41" s="162">
        <v>48.55</v>
      </c>
      <c r="KA41" s="162">
        <v>18.040800000000001</v>
      </c>
      <c r="KB41" s="162">
        <v>-9.2388999999999992</v>
      </c>
      <c r="KC41" s="162">
        <v>-47.811100000000003</v>
      </c>
      <c r="KD41" s="162">
        <v>4.3685999999999998</v>
      </c>
      <c r="KE41" s="162">
        <v>42.7879</v>
      </c>
      <c r="KF41" s="162">
        <v>20.8</v>
      </c>
      <c r="KG41" s="162">
        <v>-20.3</v>
      </c>
      <c r="KH41" s="162">
        <v>-113.1377</v>
      </c>
      <c r="KI41" s="162">
        <v>71.196200000000005</v>
      </c>
    </row>
    <row r="42" spans="1:295" ht="18" customHeight="1" x14ac:dyDescent="0.3">
      <c r="A42" s="160" t="s">
        <v>53</v>
      </c>
      <c r="B42" s="160" t="s">
        <v>868</v>
      </c>
      <c r="C42" s="164"/>
      <c r="D42" s="165">
        <v>20.837399999999999</v>
      </c>
      <c r="E42" s="165">
        <v>-24.9116</v>
      </c>
      <c r="F42" s="165">
        <v>8.4077000000000002</v>
      </c>
      <c r="G42" s="165">
        <v>13.2643</v>
      </c>
      <c r="H42" s="164"/>
      <c r="I42" s="165">
        <v>46.835000000000001</v>
      </c>
      <c r="J42" s="165">
        <v>-86.468900000000005</v>
      </c>
      <c r="K42" s="165">
        <v>65.315200000000004</v>
      </c>
      <c r="L42" s="165">
        <v>32.860999999999997</v>
      </c>
      <c r="M42" s="165">
        <v>32.029299999999999</v>
      </c>
      <c r="N42" s="165">
        <v>11.1</v>
      </c>
      <c r="O42" s="165">
        <v>-60.052999999999997</v>
      </c>
      <c r="P42" s="165">
        <v>55</v>
      </c>
      <c r="Q42" s="165">
        <v>15.731999999999999</v>
      </c>
      <c r="R42" s="165">
        <v>-55</v>
      </c>
      <c r="S42" s="165">
        <v>12.6364</v>
      </c>
      <c r="T42" s="165">
        <v>44.957999999999998</v>
      </c>
      <c r="U42" s="165">
        <v>13.319900000000001</v>
      </c>
      <c r="V42" s="165">
        <v>13.411300000000001</v>
      </c>
      <c r="W42" s="165">
        <v>22.2148</v>
      </c>
      <c r="X42" s="165">
        <v>10.5548</v>
      </c>
      <c r="Y42" s="165">
        <v>6.2869000000000002</v>
      </c>
      <c r="Z42" s="165">
        <v>7.2629000000000001</v>
      </c>
      <c r="AA42" s="164"/>
      <c r="AB42" s="164"/>
      <c r="AC42" s="165">
        <v>-45.97</v>
      </c>
      <c r="AD42" s="165">
        <v>-46.49</v>
      </c>
      <c r="AE42" s="164"/>
      <c r="AF42" s="165">
        <v>-11.1</v>
      </c>
      <c r="AG42" s="165">
        <v>59.4</v>
      </c>
      <c r="AH42" s="165">
        <v>22.838999999999999</v>
      </c>
      <c r="AI42" s="165">
        <v>0.183</v>
      </c>
      <c r="AJ42" s="165">
        <v>-47.8</v>
      </c>
      <c r="AK42" s="165">
        <v>-46.54</v>
      </c>
      <c r="AL42" s="165">
        <v>-36.450000000000003</v>
      </c>
      <c r="AM42" s="165">
        <v>47.54</v>
      </c>
      <c r="AN42" s="165">
        <v>48.44</v>
      </c>
      <c r="AO42" s="165">
        <v>22.150300000000001</v>
      </c>
      <c r="AP42" s="165">
        <v>-4.8209</v>
      </c>
      <c r="AQ42" s="165">
        <v>90.723200000000006</v>
      </c>
      <c r="AR42" s="165">
        <v>0</v>
      </c>
      <c r="AS42" s="165">
        <v>40.4039</v>
      </c>
      <c r="AT42" s="165">
        <v>-40.589599999999997</v>
      </c>
      <c r="AU42" s="165">
        <v>-40.169800000000002</v>
      </c>
      <c r="AV42" s="165">
        <v>25.7148</v>
      </c>
      <c r="AW42" s="165">
        <v>33.697200000000002</v>
      </c>
      <c r="AX42" s="165">
        <v>70.596500000000006</v>
      </c>
      <c r="AY42" s="165">
        <v>70.328599999999994</v>
      </c>
      <c r="AZ42" s="165">
        <v>0</v>
      </c>
      <c r="BA42" s="165">
        <v>67.415099999999995</v>
      </c>
      <c r="BB42" s="165">
        <v>-561.0299</v>
      </c>
      <c r="BC42" s="165">
        <v>0.9234</v>
      </c>
      <c r="BD42" s="165">
        <v>-10.7</v>
      </c>
      <c r="BE42" s="165">
        <v>-11.3</v>
      </c>
      <c r="BF42" s="165">
        <v>45.307699999999997</v>
      </c>
      <c r="BG42" s="165">
        <v>45.459600000000002</v>
      </c>
      <c r="BH42" s="165">
        <v>-4.6025999999999998</v>
      </c>
      <c r="BI42" s="164"/>
      <c r="BJ42" s="165">
        <v>-80.562399999999997</v>
      </c>
      <c r="BK42" s="165">
        <v>6.8470000000000004</v>
      </c>
      <c r="BL42" s="165">
        <v>7.2122000000000002</v>
      </c>
      <c r="BM42" s="165">
        <v>4.9043000000000001</v>
      </c>
      <c r="BN42" s="165">
        <v>602.13</v>
      </c>
      <c r="BO42" s="165">
        <v>203.5889</v>
      </c>
      <c r="BP42" s="165">
        <v>203.55840000000001</v>
      </c>
      <c r="BQ42" s="165">
        <v>-703.26199999999994</v>
      </c>
      <c r="BR42" s="165">
        <v>610.11339999999996</v>
      </c>
      <c r="BS42" s="164"/>
      <c r="BT42" s="165">
        <v>-74.058800000000005</v>
      </c>
      <c r="BU42" s="165">
        <v>75.544799999999995</v>
      </c>
      <c r="BV42" s="165">
        <v>107.4598</v>
      </c>
      <c r="BW42" s="165">
        <v>19.809999999999999</v>
      </c>
      <c r="BX42" s="165">
        <v>28.33</v>
      </c>
      <c r="BY42" s="165">
        <v>109.42</v>
      </c>
      <c r="BZ42" s="165">
        <v>0</v>
      </c>
      <c r="CA42" s="165">
        <v>-3.7465999999999999</v>
      </c>
      <c r="CB42" s="165">
        <v>-4.1485000000000003</v>
      </c>
      <c r="CC42" s="165">
        <v>54.665100000000002</v>
      </c>
      <c r="CD42" s="165">
        <v>54.612000000000002</v>
      </c>
      <c r="CE42" s="165">
        <v>28.854500000000002</v>
      </c>
      <c r="CF42" s="164"/>
      <c r="CG42" s="165">
        <v>-205.73830000000001</v>
      </c>
      <c r="CH42" s="165">
        <v>8.6301000000000005</v>
      </c>
      <c r="CI42" s="164"/>
      <c r="CJ42" s="164"/>
      <c r="CK42" s="164"/>
      <c r="CL42" s="165">
        <v>105.9</v>
      </c>
      <c r="CM42" s="165">
        <v>96.8</v>
      </c>
      <c r="CN42" s="165">
        <v>-16.059999999999999</v>
      </c>
      <c r="CO42" s="165">
        <v>78.755099999999999</v>
      </c>
      <c r="CP42" s="165">
        <v>76.343599999999995</v>
      </c>
      <c r="CQ42" s="165">
        <v>76.801699999999997</v>
      </c>
      <c r="CR42" s="165">
        <v>-7.8681000000000001</v>
      </c>
      <c r="CS42" s="165">
        <v>-7.6631999999999998</v>
      </c>
      <c r="CT42" s="165">
        <v>73.272099999999995</v>
      </c>
      <c r="CU42" s="165">
        <v>-124.94929999999999</v>
      </c>
      <c r="CV42" s="165">
        <v>84.0809</v>
      </c>
      <c r="CW42" s="165">
        <v>13.7837</v>
      </c>
      <c r="CX42" s="165">
        <v>69.91</v>
      </c>
      <c r="CY42" s="165">
        <v>38.06</v>
      </c>
      <c r="CZ42" s="165">
        <v>65.866699999999994</v>
      </c>
      <c r="DA42" s="165">
        <v>61.674500000000002</v>
      </c>
      <c r="DB42" s="165">
        <v>-32.229999999999997</v>
      </c>
      <c r="DC42" s="164"/>
      <c r="DD42" s="164"/>
      <c r="DE42" s="164"/>
      <c r="DF42" s="165">
        <v>-147.60470000000001</v>
      </c>
      <c r="DG42" s="165">
        <v>-29.8658</v>
      </c>
      <c r="DH42" s="165">
        <v>-19.769200000000001</v>
      </c>
      <c r="DI42" s="165">
        <v>-121.8</v>
      </c>
      <c r="DJ42" s="165">
        <v>-121.5</v>
      </c>
      <c r="DK42" s="165">
        <v>25.897500000000001</v>
      </c>
      <c r="DL42" s="166">
        <v>62.557949999999998</v>
      </c>
      <c r="DM42" s="165">
        <v>71.400899999999993</v>
      </c>
      <c r="DN42" s="165">
        <v>87.908900000000003</v>
      </c>
      <c r="DO42" s="165">
        <v>61.92</v>
      </c>
      <c r="DP42" s="165">
        <v>-11.7</v>
      </c>
      <c r="DQ42" s="165">
        <v>65.301500000000004</v>
      </c>
      <c r="DR42" s="165">
        <v>146.84829999999999</v>
      </c>
      <c r="DS42" s="165">
        <v>-21.28</v>
      </c>
      <c r="DT42" s="165">
        <v>-21.63</v>
      </c>
      <c r="DU42" s="165">
        <v>102.25</v>
      </c>
      <c r="DV42" s="165">
        <v>68.819999999999993</v>
      </c>
      <c r="DW42" s="165">
        <v>147.4727</v>
      </c>
      <c r="DX42" s="165">
        <v>146.74549999999999</v>
      </c>
      <c r="DY42" s="165">
        <v>32.429499999999997</v>
      </c>
      <c r="DZ42" s="165">
        <v>31.2273</v>
      </c>
      <c r="EA42" s="165">
        <v>276.84649999999999</v>
      </c>
      <c r="EB42" s="165">
        <v>227.9496</v>
      </c>
      <c r="EC42" s="165">
        <v>220.67869999999999</v>
      </c>
      <c r="ED42" s="165">
        <v>222.18889999999999</v>
      </c>
      <c r="EE42" s="165">
        <v>85.676199999999994</v>
      </c>
      <c r="EF42" s="165">
        <v>69.925600000000003</v>
      </c>
      <c r="EG42" s="165">
        <v>-27.117000000000001</v>
      </c>
      <c r="EH42" s="165">
        <v>713.01679999999999</v>
      </c>
      <c r="EI42" s="165">
        <v>261.00150000000002</v>
      </c>
      <c r="EJ42" s="164"/>
      <c r="EK42" s="165">
        <v>-33.157899999999998</v>
      </c>
      <c r="EL42" s="165">
        <v>-30.228899999999999</v>
      </c>
      <c r="EM42" s="165">
        <v>8.0640000000000001</v>
      </c>
      <c r="EN42" s="165">
        <v>14.064299999999999</v>
      </c>
      <c r="EO42" s="165">
        <v>12.891</v>
      </c>
      <c r="EP42" s="165">
        <v>33.840000000000003</v>
      </c>
      <c r="EQ42" s="165">
        <v>-28.544699999999999</v>
      </c>
      <c r="ER42" s="165">
        <v>-29.256</v>
      </c>
      <c r="ES42" s="165">
        <v>-30.4709</v>
      </c>
      <c r="ET42" s="165">
        <v>0</v>
      </c>
      <c r="EU42" s="165">
        <v>-9.51</v>
      </c>
      <c r="EV42" s="164"/>
      <c r="EW42" s="165">
        <v>12.728</v>
      </c>
      <c r="EX42" s="165">
        <v>-26.238700000000001</v>
      </c>
      <c r="EY42" s="165">
        <v>-39.330100000000002</v>
      </c>
      <c r="EZ42" s="165">
        <v>-38.299599999999998</v>
      </c>
      <c r="FA42" s="165">
        <v>11.225199999999999</v>
      </c>
      <c r="FB42" s="165">
        <v>-67.939599999999999</v>
      </c>
      <c r="FC42" s="165">
        <v>31.059000000000001</v>
      </c>
      <c r="FD42" s="165">
        <v>22.849599999999999</v>
      </c>
      <c r="FE42" s="164"/>
      <c r="FF42" s="165">
        <v>22.476400000000002</v>
      </c>
      <c r="FG42" s="165">
        <v>28.953199999999999</v>
      </c>
      <c r="FH42" s="165">
        <v>29.059200000000001</v>
      </c>
      <c r="FI42" s="165">
        <v>27.726800000000001</v>
      </c>
      <c r="FJ42" s="165">
        <v>2.3443999999999998</v>
      </c>
      <c r="FK42" s="165">
        <v>1.5071000000000001</v>
      </c>
      <c r="FL42" s="165">
        <v>105.1626</v>
      </c>
      <c r="FM42" s="165">
        <v>-30.353200000000001</v>
      </c>
      <c r="FN42" s="165">
        <v>-30.2698</v>
      </c>
      <c r="FO42" s="165">
        <v>72.164599999999993</v>
      </c>
      <c r="FP42" s="165">
        <v>78.279200000000003</v>
      </c>
      <c r="FQ42" s="165">
        <v>30.229299999999999</v>
      </c>
      <c r="FR42" s="165">
        <v>27.46</v>
      </c>
      <c r="FS42" s="165">
        <v>10.6746</v>
      </c>
      <c r="FT42" s="165">
        <v>1.1501999999999999</v>
      </c>
      <c r="FU42" s="165">
        <v>-6.11</v>
      </c>
      <c r="FV42" s="165">
        <v>8.77</v>
      </c>
      <c r="FW42" s="165">
        <v>30.320900000000002</v>
      </c>
      <c r="FX42" s="164"/>
      <c r="FY42" s="165">
        <v>0.83499999999999996</v>
      </c>
      <c r="FZ42" s="165">
        <v>4.2380000000000004</v>
      </c>
      <c r="GA42" s="164"/>
      <c r="GB42" s="165">
        <v>51.21</v>
      </c>
      <c r="GC42" s="165">
        <v>-77.621700000000004</v>
      </c>
      <c r="GD42" s="165">
        <v>-69.960899999999995</v>
      </c>
      <c r="GE42" s="165">
        <v>15.2</v>
      </c>
      <c r="GF42" s="165">
        <v>88.874700000000004</v>
      </c>
      <c r="GG42" s="165">
        <v>26.4</v>
      </c>
      <c r="GH42" s="165">
        <v>-19.0929</v>
      </c>
      <c r="GI42" s="165">
        <v>-3.0253999999999999</v>
      </c>
      <c r="GJ42" s="165">
        <v>-3.1516999999999999</v>
      </c>
      <c r="GK42" s="165">
        <v>2.2505999999999999</v>
      </c>
      <c r="GL42" s="164"/>
      <c r="GM42" s="164"/>
      <c r="GN42" s="165">
        <v>-13.7758</v>
      </c>
      <c r="GO42" s="165">
        <v>-42.521999999999998</v>
      </c>
      <c r="GP42" s="165">
        <v>15.169700000000001</v>
      </c>
      <c r="GQ42" s="165">
        <v>44.460900000000002</v>
      </c>
      <c r="GR42" s="165">
        <v>65.237200000000001</v>
      </c>
      <c r="GS42" s="165">
        <v>65.503500000000003</v>
      </c>
      <c r="GT42" s="165">
        <v>-144.95330000000001</v>
      </c>
      <c r="GU42" s="165">
        <v>-31.355399999999999</v>
      </c>
      <c r="GV42" s="165">
        <v>28.156099999999999</v>
      </c>
      <c r="GW42" s="165">
        <v>-74.599199999999996</v>
      </c>
      <c r="GX42" s="166">
        <v>11.56855</v>
      </c>
      <c r="GY42" s="165">
        <v>15.980700000000001</v>
      </c>
      <c r="GZ42" s="165">
        <v>15.507</v>
      </c>
      <c r="HA42" s="165">
        <v>13.157299999999999</v>
      </c>
      <c r="HB42" s="165">
        <v>202.80529999999999</v>
      </c>
      <c r="HC42" s="165">
        <v>201.2611</v>
      </c>
      <c r="HD42" s="165">
        <v>186.9</v>
      </c>
      <c r="HE42" s="165">
        <v>-185.6584</v>
      </c>
      <c r="HF42" s="165">
        <v>-360.95249999999999</v>
      </c>
      <c r="HG42" s="165">
        <v>363.59949999999998</v>
      </c>
      <c r="HH42" s="165">
        <v>314.52350000000001</v>
      </c>
      <c r="HI42" s="165">
        <v>-189.95910000000001</v>
      </c>
      <c r="HJ42" s="165">
        <v>-187.45439999999999</v>
      </c>
      <c r="HK42" s="165">
        <v>-17.232800000000001</v>
      </c>
      <c r="HL42" s="165">
        <v>0</v>
      </c>
      <c r="HM42" s="165">
        <v>75.596199999999996</v>
      </c>
      <c r="HN42" s="165">
        <v>74.513000000000005</v>
      </c>
      <c r="HO42" s="165">
        <v>-90.951999999999998</v>
      </c>
      <c r="HP42" s="165">
        <v>-110.92230000000001</v>
      </c>
      <c r="HQ42" s="165">
        <v>30.995699999999999</v>
      </c>
      <c r="HR42" s="165">
        <v>30.918700000000001</v>
      </c>
      <c r="HS42" s="165">
        <v>-79.659700000000001</v>
      </c>
      <c r="HT42" s="165">
        <v>-79.484899999999996</v>
      </c>
      <c r="HU42" s="165">
        <v>148.85</v>
      </c>
      <c r="HV42" s="165">
        <v>0</v>
      </c>
      <c r="HW42" s="165">
        <v>21.8</v>
      </c>
      <c r="HX42" s="165">
        <v>22</v>
      </c>
      <c r="HY42" s="165">
        <v>21.739699999999999</v>
      </c>
      <c r="HZ42" s="165">
        <v>16.48</v>
      </c>
      <c r="IA42" s="165">
        <v>-386.33159999999998</v>
      </c>
      <c r="IB42" s="164"/>
      <c r="IC42" s="165">
        <v>180.32169999999999</v>
      </c>
      <c r="ID42" s="165">
        <v>14.5</v>
      </c>
      <c r="IE42" s="165">
        <v>22.8</v>
      </c>
      <c r="IF42" s="165">
        <v>-30.1</v>
      </c>
      <c r="IG42" s="165">
        <v>-29.3</v>
      </c>
      <c r="IH42" s="166">
        <v>1.43015</v>
      </c>
      <c r="II42" s="166">
        <v>0.95574999999999999</v>
      </c>
      <c r="IJ42" s="165">
        <v>-310.04199999999997</v>
      </c>
      <c r="IK42" s="165">
        <v>-233.48259999999999</v>
      </c>
      <c r="IL42" s="165">
        <v>393.82889999999998</v>
      </c>
      <c r="IM42" s="165">
        <v>315.91129999999998</v>
      </c>
      <c r="IN42" s="165">
        <v>64.457999999999998</v>
      </c>
      <c r="IO42" s="165">
        <v>-309.79730000000001</v>
      </c>
      <c r="IP42" s="165">
        <v>310.71109999999999</v>
      </c>
      <c r="IQ42" s="165">
        <v>-163.47999999999999</v>
      </c>
      <c r="IR42" s="165">
        <v>-182.80680000000001</v>
      </c>
      <c r="IS42" s="165">
        <v>-303.27879999999999</v>
      </c>
      <c r="IT42" s="165">
        <v>134.95859999999999</v>
      </c>
      <c r="IU42" s="165">
        <v>134.01669999999999</v>
      </c>
      <c r="IV42" s="165">
        <v>165.0309</v>
      </c>
      <c r="IW42" s="165">
        <v>-375.58760000000001</v>
      </c>
      <c r="IX42" s="165">
        <v>187.6412</v>
      </c>
      <c r="IY42" s="165">
        <v>-196.03460000000001</v>
      </c>
      <c r="IZ42" s="165">
        <v>198.1267</v>
      </c>
      <c r="JA42" s="165">
        <v>-12.103</v>
      </c>
      <c r="JB42" s="164"/>
      <c r="JC42" s="165">
        <v>24.72</v>
      </c>
      <c r="JD42" s="165">
        <v>7.0369999999999999</v>
      </c>
      <c r="JE42" s="165">
        <v>7.0259999999999998</v>
      </c>
      <c r="JF42" s="165">
        <v>-24.08</v>
      </c>
      <c r="JG42" s="165">
        <v>0</v>
      </c>
      <c r="JH42" s="164"/>
      <c r="JI42" s="165">
        <v>-2.9000000000000001E-2</v>
      </c>
      <c r="JJ42" s="165">
        <v>-14.912599999999999</v>
      </c>
      <c r="JK42" s="165">
        <v>-12.5383</v>
      </c>
      <c r="JL42" s="165">
        <v>0</v>
      </c>
      <c r="JM42" s="165">
        <v>52.162999999999997</v>
      </c>
      <c r="JN42" s="165">
        <v>54.186999999999998</v>
      </c>
      <c r="JO42" s="165">
        <v>11.373799999999999</v>
      </c>
      <c r="JP42" s="166">
        <v>13.635999999999999</v>
      </c>
      <c r="JQ42" s="165">
        <v>47.232199999999999</v>
      </c>
      <c r="JR42" s="165">
        <v>49.042999999999999</v>
      </c>
      <c r="JS42" s="165">
        <v>47.452300000000001</v>
      </c>
      <c r="JT42" s="164"/>
      <c r="JU42" s="165">
        <v>-22.2</v>
      </c>
      <c r="JV42" s="165">
        <v>25.151900000000001</v>
      </c>
      <c r="JW42" s="165">
        <v>8.6</v>
      </c>
      <c r="JX42" s="164"/>
      <c r="JY42" s="165">
        <v>-6.8719000000000001</v>
      </c>
      <c r="JZ42" s="165">
        <v>47.902500000000003</v>
      </c>
      <c r="KA42" s="165">
        <v>17.788</v>
      </c>
      <c r="KB42" s="165">
        <v>-7.0437000000000003</v>
      </c>
      <c r="KC42" s="165">
        <v>-47.452599999999997</v>
      </c>
      <c r="KD42" s="165">
        <v>3.7454999999999998</v>
      </c>
      <c r="KE42" s="165">
        <v>43.290500000000002</v>
      </c>
      <c r="KF42" s="165">
        <v>16</v>
      </c>
      <c r="KG42" s="165">
        <v>-15.3</v>
      </c>
      <c r="KH42" s="165">
        <v>-53.235700000000001</v>
      </c>
      <c r="KI42" s="165">
        <v>66.796300000000002</v>
      </c>
    </row>
    <row r="43" spans="1:295" ht="18" customHeight="1" x14ac:dyDescent="0.3">
      <c r="A43" s="160" t="s">
        <v>53</v>
      </c>
      <c r="B43" s="160" t="s">
        <v>869</v>
      </c>
      <c r="C43" s="164"/>
      <c r="D43" s="165">
        <v>20.854099999999999</v>
      </c>
      <c r="E43" s="165">
        <v>-24.839099999999998</v>
      </c>
      <c r="F43" s="165">
        <v>8.5040999999999993</v>
      </c>
      <c r="G43" s="165">
        <v>13.687099999999999</v>
      </c>
      <c r="H43" s="164"/>
      <c r="I43" s="165">
        <v>44.143999999999998</v>
      </c>
      <c r="J43" s="165">
        <v>-82.1126</v>
      </c>
      <c r="K43" s="165">
        <v>62.786999999999999</v>
      </c>
      <c r="L43" s="165">
        <v>31.785</v>
      </c>
      <c r="M43" s="165">
        <v>30.898599999999998</v>
      </c>
      <c r="N43" s="165">
        <v>11.1</v>
      </c>
      <c r="O43" s="165">
        <v>-57.918999999999997</v>
      </c>
      <c r="P43" s="165">
        <v>52.8</v>
      </c>
      <c r="Q43" s="165">
        <v>14.076000000000001</v>
      </c>
      <c r="R43" s="165">
        <v>-52.8</v>
      </c>
      <c r="S43" s="165">
        <v>12.529199999999999</v>
      </c>
      <c r="T43" s="165">
        <v>42.634599999999999</v>
      </c>
      <c r="U43" s="165">
        <v>13.3531</v>
      </c>
      <c r="V43" s="165">
        <v>13.4193</v>
      </c>
      <c r="W43" s="165">
        <v>21.8583</v>
      </c>
      <c r="X43" s="165">
        <v>11.4961</v>
      </c>
      <c r="Y43" s="165">
        <v>6.0963000000000003</v>
      </c>
      <c r="Z43" s="165">
        <v>7.6032999999999999</v>
      </c>
      <c r="AA43" s="164"/>
      <c r="AB43" s="164"/>
      <c r="AC43" s="165">
        <v>-46.07</v>
      </c>
      <c r="AD43" s="165">
        <v>-46.07</v>
      </c>
      <c r="AE43" s="164"/>
      <c r="AF43" s="165">
        <v>-11.1</v>
      </c>
      <c r="AG43" s="165">
        <v>55</v>
      </c>
      <c r="AH43" s="165">
        <v>23.495000000000001</v>
      </c>
      <c r="AI43" s="165">
        <v>0.187</v>
      </c>
      <c r="AJ43" s="165">
        <v>-51.32</v>
      </c>
      <c r="AK43" s="165">
        <v>-51.78</v>
      </c>
      <c r="AL43" s="165">
        <v>-30.37</v>
      </c>
      <c r="AM43" s="165">
        <v>51.65</v>
      </c>
      <c r="AN43" s="165">
        <v>51.82</v>
      </c>
      <c r="AO43" s="165">
        <v>21.444299999999998</v>
      </c>
      <c r="AP43" s="165">
        <v>-5.2801</v>
      </c>
      <c r="AQ43" s="165">
        <v>93.327600000000004</v>
      </c>
      <c r="AR43" s="165">
        <v>0</v>
      </c>
      <c r="AS43" s="165">
        <v>35.657600000000002</v>
      </c>
      <c r="AT43" s="165">
        <v>-41.661299999999997</v>
      </c>
      <c r="AU43" s="165">
        <v>-42.265700000000002</v>
      </c>
      <c r="AV43" s="165">
        <v>35.390099999999997</v>
      </c>
      <c r="AW43" s="165">
        <v>35.149799999999999</v>
      </c>
      <c r="AX43" s="165">
        <v>66.175899999999999</v>
      </c>
      <c r="AY43" s="165">
        <v>67.381500000000003</v>
      </c>
      <c r="AZ43" s="165">
        <v>0</v>
      </c>
      <c r="BA43" s="165">
        <v>82.681200000000004</v>
      </c>
      <c r="BB43" s="165">
        <v>-555.08040000000005</v>
      </c>
      <c r="BC43" s="165">
        <v>3.2623000000000002</v>
      </c>
      <c r="BD43" s="165">
        <v>-11.2</v>
      </c>
      <c r="BE43" s="165">
        <v>-11.9</v>
      </c>
      <c r="BF43" s="165">
        <v>47.025500000000001</v>
      </c>
      <c r="BG43" s="165">
        <v>46.460700000000003</v>
      </c>
      <c r="BH43" s="165">
        <v>-4.4664999999999999</v>
      </c>
      <c r="BI43" s="164"/>
      <c r="BJ43" s="165">
        <v>-77.766099999999994</v>
      </c>
      <c r="BK43" s="165">
        <v>7.0301</v>
      </c>
      <c r="BL43" s="165">
        <v>6.0094000000000003</v>
      </c>
      <c r="BM43" s="165">
        <v>4.0926999999999998</v>
      </c>
      <c r="BN43" s="165">
        <v>590.80759999999998</v>
      </c>
      <c r="BO43" s="165">
        <v>197.57679999999999</v>
      </c>
      <c r="BP43" s="165">
        <v>198.03450000000001</v>
      </c>
      <c r="BQ43" s="165">
        <v>-681.09760000000006</v>
      </c>
      <c r="BR43" s="165">
        <v>591.33950000000004</v>
      </c>
      <c r="BS43" s="164"/>
      <c r="BT43" s="165">
        <v>-57.930700000000002</v>
      </c>
      <c r="BU43" s="165">
        <v>59.032200000000003</v>
      </c>
      <c r="BV43" s="166">
        <v>105.92295</v>
      </c>
      <c r="BW43" s="165">
        <v>19.68</v>
      </c>
      <c r="BX43" s="165">
        <v>28.09</v>
      </c>
      <c r="BY43" s="165">
        <v>108.32</v>
      </c>
      <c r="BZ43" s="165">
        <v>0</v>
      </c>
      <c r="CA43" s="165">
        <v>-5.6219999999999999</v>
      </c>
      <c r="CB43" s="165">
        <v>-5.2201000000000004</v>
      </c>
      <c r="CC43" s="165">
        <v>60.559100000000001</v>
      </c>
      <c r="CD43" s="165">
        <v>61.324300000000001</v>
      </c>
      <c r="CE43" s="165">
        <v>30.2715</v>
      </c>
      <c r="CF43" s="164"/>
      <c r="CG43" s="165">
        <v>-210.0891</v>
      </c>
      <c r="CH43" s="165">
        <v>6.9912999999999998</v>
      </c>
      <c r="CI43" s="164"/>
      <c r="CJ43" s="164"/>
      <c r="CK43" s="164"/>
      <c r="CL43" s="165">
        <v>103.6</v>
      </c>
      <c r="CM43" s="165">
        <v>95.7</v>
      </c>
      <c r="CN43" s="165">
        <v>-15.93</v>
      </c>
      <c r="CO43" s="165">
        <v>77.098200000000006</v>
      </c>
      <c r="CP43" s="165">
        <v>75.128</v>
      </c>
      <c r="CQ43" s="165">
        <v>75.654200000000003</v>
      </c>
      <c r="CR43" s="165">
        <v>-10.954000000000001</v>
      </c>
      <c r="CS43" s="165">
        <v>-10.3414</v>
      </c>
      <c r="CT43" s="165">
        <v>68.889700000000005</v>
      </c>
      <c r="CU43" s="165">
        <v>-119.0044</v>
      </c>
      <c r="CV43" s="165">
        <v>79.531800000000004</v>
      </c>
      <c r="CW43" s="165">
        <v>14.0076</v>
      </c>
      <c r="CX43" s="165">
        <v>71.23</v>
      </c>
      <c r="CY43" s="165">
        <v>38.57</v>
      </c>
      <c r="CZ43" s="165">
        <v>65.632300000000001</v>
      </c>
      <c r="DA43" s="165">
        <v>61.527999999999999</v>
      </c>
      <c r="DB43" s="165">
        <v>-32.340000000000003</v>
      </c>
      <c r="DC43" s="164"/>
      <c r="DD43" s="164"/>
      <c r="DE43" s="164"/>
      <c r="DF43" s="165">
        <v>-163.9633</v>
      </c>
      <c r="DG43" s="165">
        <v>-29.509799999999998</v>
      </c>
      <c r="DH43" s="165">
        <v>-19.873699999999999</v>
      </c>
      <c r="DI43" s="165">
        <v>-121.3</v>
      </c>
      <c r="DJ43" s="165">
        <v>-120.3</v>
      </c>
      <c r="DK43" s="165">
        <v>25.925000000000001</v>
      </c>
      <c r="DL43" s="165">
        <v>62.118499999999997</v>
      </c>
      <c r="DM43" s="165">
        <v>72.340199999999996</v>
      </c>
      <c r="DN43" s="166">
        <v>89.666749999999993</v>
      </c>
      <c r="DO43" s="166">
        <v>63.22</v>
      </c>
      <c r="DP43" s="165">
        <v>-11.85</v>
      </c>
      <c r="DQ43" s="165">
        <v>64.542000000000002</v>
      </c>
      <c r="DR43" s="165">
        <v>164.51429999999999</v>
      </c>
      <c r="DS43" s="165">
        <v>-15.83</v>
      </c>
      <c r="DT43" s="165">
        <v>-16.239999999999998</v>
      </c>
      <c r="DU43" s="165">
        <v>94.66</v>
      </c>
      <c r="DV43" s="165">
        <v>67.180000000000007</v>
      </c>
      <c r="DW43" s="165">
        <v>165.94540000000001</v>
      </c>
      <c r="DX43" s="165">
        <v>162.6909</v>
      </c>
      <c r="DY43" s="165">
        <v>33.646000000000001</v>
      </c>
      <c r="DZ43" s="165">
        <v>33.090899999999998</v>
      </c>
      <c r="EA43" s="165">
        <v>280.78919999999999</v>
      </c>
      <c r="EB43" s="165">
        <v>234.32159999999999</v>
      </c>
      <c r="EC43" s="165">
        <v>226.67160000000001</v>
      </c>
      <c r="ED43" s="165">
        <v>230.74420000000001</v>
      </c>
      <c r="EE43" s="165">
        <v>92.190799999999996</v>
      </c>
      <c r="EF43" s="165">
        <v>78.134500000000003</v>
      </c>
      <c r="EG43" s="165">
        <v>-25.872</v>
      </c>
      <c r="EH43" s="165">
        <v>696.19359999999995</v>
      </c>
      <c r="EI43" s="165">
        <v>325.64170000000001</v>
      </c>
      <c r="EJ43" s="164"/>
      <c r="EK43" s="165">
        <v>-31.495699999999999</v>
      </c>
      <c r="EL43" s="165">
        <v>-28.6036</v>
      </c>
      <c r="EM43" s="165">
        <v>0</v>
      </c>
      <c r="EN43" s="165">
        <v>26.937799999999999</v>
      </c>
      <c r="EO43" s="165">
        <v>24.658300000000001</v>
      </c>
      <c r="EP43" s="165">
        <v>39.984000000000002</v>
      </c>
      <c r="EQ43" s="165">
        <v>-26.6435</v>
      </c>
      <c r="ER43" s="165">
        <v>-27.1602</v>
      </c>
      <c r="ES43" s="165">
        <v>-39.468600000000002</v>
      </c>
      <c r="ET43" s="164"/>
      <c r="EU43" s="165">
        <v>-15.9</v>
      </c>
      <c r="EV43" s="164"/>
      <c r="EW43" s="165">
        <v>12.057600000000001</v>
      </c>
      <c r="EX43" s="165">
        <v>0.93789999999999996</v>
      </c>
      <c r="EY43" s="165">
        <v>-37.845300000000002</v>
      </c>
      <c r="EZ43" s="165">
        <v>-36.8735</v>
      </c>
      <c r="FA43" s="165">
        <v>11.0839</v>
      </c>
      <c r="FB43" s="165">
        <v>-75.363900000000001</v>
      </c>
      <c r="FC43" s="165">
        <v>40.058100000000003</v>
      </c>
      <c r="FD43" s="165">
        <v>21.713799999999999</v>
      </c>
      <c r="FE43" s="164"/>
      <c r="FF43" s="165">
        <v>21.978999999999999</v>
      </c>
      <c r="FG43" s="165">
        <v>28.01</v>
      </c>
      <c r="FH43" s="165">
        <v>28.401399999999999</v>
      </c>
      <c r="FI43" s="165">
        <v>27.5716</v>
      </c>
      <c r="FJ43" s="165">
        <v>4.0189000000000004</v>
      </c>
      <c r="FK43" s="165">
        <v>4.5213000000000001</v>
      </c>
      <c r="FL43" s="165">
        <v>96.9572</v>
      </c>
      <c r="FM43" s="165">
        <v>-32.120800000000003</v>
      </c>
      <c r="FN43" s="165">
        <v>-31.918099999999999</v>
      </c>
      <c r="FO43" s="165">
        <v>58.547899999999998</v>
      </c>
      <c r="FP43" s="165">
        <v>61.575400000000002</v>
      </c>
      <c r="FQ43" s="165">
        <v>33.730400000000003</v>
      </c>
      <c r="FR43" s="165">
        <v>25.43</v>
      </c>
      <c r="FS43" s="165">
        <v>8.7677999999999994</v>
      </c>
      <c r="FT43" s="165">
        <v>1.1978</v>
      </c>
      <c r="FU43" s="165">
        <v>-5.04</v>
      </c>
      <c r="FV43" s="165">
        <v>8.9600000000000009</v>
      </c>
      <c r="FW43" s="165">
        <v>33.039200000000001</v>
      </c>
      <c r="FX43" s="164"/>
      <c r="FY43" s="165">
        <v>1.0980000000000001</v>
      </c>
      <c r="FZ43" s="165">
        <v>4.3479999999999999</v>
      </c>
      <c r="GA43" s="164"/>
      <c r="GB43" s="165">
        <v>53.71</v>
      </c>
      <c r="GC43" s="165">
        <v>-61.858499999999999</v>
      </c>
      <c r="GD43" s="165">
        <v>-58.390099999999997</v>
      </c>
      <c r="GE43" s="166">
        <v>14.875</v>
      </c>
      <c r="GF43" s="165">
        <v>92.241100000000003</v>
      </c>
      <c r="GG43" s="165">
        <v>27.1</v>
      </c>
      <c r="GH43" s="165">
        <v>-18.567499999999999</v>
      </c>
      <c r="GI43" s="165">
        <v>-2.6252</v>
      </c>
      <c r="GJ43" s="165">
        <v>-2.4809000000000001</v>
      </c>
      <c r="GK43" s="165">
        <v>2.2320000000000002</v>
      </c>
      <c r="GL43" s="164"/>
      <c r="GM43" s="164"/>
      <c r="GN43" s="166">
        <v>-14.373250000000001</v>
      </c>
      <c r="GO43" s="165">
        <v>-42.183700000000002</v>
      </c>
      <c r="GP43" s="165">
        <v>16.614100000000001</v>
      </c>
      <c r="GQ43" s="165">
        <v>44.264200000000002</v>
      </c>
      <c r="GR43" s="165">
        <v>63.285299999999999</v>
      </c>
      <c r="GS43" s="165">
        <v>63.563400000000001</v>
      </c>
      <c r="GT43" s="165">
        <v>-148.0797</v>
      </c>
      <c r="GU43" s="165">
        <v>-30.353300000000001</v>
      </c>
      <c r="GV43" s="165">
        <v>25.598400000000002</v>
      </c>
      <c r="GW43" s="165">
        <v>-70.875399999999999</v>
      </c>
      <c r="GX43" s="165">
        <v>11.9215</v>
      </c>
      <c r="GY43" s="165">
        <v>16.137</v>
      </c>
      <c r="GZ43" s="165">
        <v>15.886699999999999</v>
      </c>
      <c r="HA43" s="165">
        <v>14</v>
      </c>
      <c r="HB43" s="165">
        <v>235.88499999999999</v>
      </c>
      <c r="HC43" s="165">
        <v>231.97800000000001</v>
      </c>
      <c r="HD43" s="165">
        <v>245.2</v>
      </c>
      <c r="HE43" s="165">
        <v>-243.79079999999999</v>
      </c>
      <c r="HF43" s="165">
        <v>-440.91860000000003</v>
      </c>
      <c r="HG43" s="165">
        <v>442.3974</v>
      </c>
      <c r="HH43" s="165">
        <v>413.99239999999998</v>
      </c>
      <c r="HI43" s="165">
        <v>-220.11</v>
      </c>
      <c r="HJ43" s="165">
        <v>-217.43270000000001</v>
      </c>
      <c r="HK43" s="165">
        <v>-13.7798</v>
      </c>
      <c r="HL43" s="165">
        <v>0</v>
      </c>
      <c r="HM43" s="165">
        <v>77.749200000000002</v>
      </c>
      <c r="HN43" s="165">
        <v>77.612899999999996</v>
      </c>
      <c r="HO43" s="165">
        <v>-115.4395</v>
      </c>
      <c r="HP43" s="166">
        <v>-121.46965</v>
      </c>
      <c r="HQ43" s="165">
        <v>42.168900000000001</v>
      </c>
      <c r="HR43" s="165">
        <v>42.091999999999999</v>
      </c>
      <c r="HS43" s="165">
        <v>-86.685900000000004</v>
      </c>
      <c r="HT43" s="165">
        <v>-85.948599999999999</v>
      </c>
      <c r="HU43" s="165">
        <v>194.78</v>
      </c>
      <c r="HV43" s="165">
        <v>0</v>
      </c>
      <c r="HW43" s="165">
        <v>13.1</v>
      </c>
      <c r="HX43" s="165">
        <v>13.4</v>
      </c>
      <c r="HY43" s="165">
        <v>21.6799</v>
      </c>
      <c r="HZ43" s="165">
        <v>33.76</v>
      </c>
      <c r="IA43" s="165">
        <v>-386.83679999999998</v>
      </c>
      <c r="IB43" s="164"/>
      <c r="IC43" s="165">
        <v>194.93799999999999</v>
      </c>
      <c r="ID43" s="165">
        <v>16.8</v>
      </c>
      <c r="IE43" s="165">
        <v>18.3</v>
      </c>
      <c r="IF43" s="165">
        <v>-40.299999999999997</v>
      </c>
      <c r="IG43" s="165">
        <v>-40.4</v>
      </c>
      <c r="IH43" s="165">
        <v>1.4181999999999999</v>
      </c>
      <c r="II43" s="165">
        <v>0.9264</v>
      </c>
      <c r="IJ43" s="165">
        <v>-409.65480000000002</v>
      </c>
      <c r="IK43" s="165">
        <v>-301.18979999999999</v>
      </c>
      <c r="IL43" s="165">
        <v>471.53859999999997</v>
      </c>
      <c r="IM43" s="165">
        <v>389.00369999999998</v>
      </c>
      <c r="IN43" s="165">
        <v>62.969299999999997</v>
      </c>
      <c r="IO43" s="165">
        <v>-380.30070000000001</v>
      </c>
      <c r="IP43" s="165">
        <v>383.74090000000001</v>
      </c>
      <c r="IQ43" s="165">
        <v>-160.2355</v>
      </c>
      <c r="IR43" s="165">
        <v>-245.06700000000001</v>
      </c>
      <c r="IS43" s="165">
        <v>-376.65390000000002</v>
      </c>
      <c r="IT43" s="165">
        <v>112.3865</v>
      </c>
      <c r="IU43" s="165">
        <v>111.1176</v>
      </c>
      <c r="IV43" s="165">
        <v>167.8125</v>
      </c>
      <c r="IW43" s="165">
        <v>-456.02539999999999</v>
      </c>
      <c r="IX43" s="165">
        <v>252.45099999999999</v>
      </c>
      <c r="IY43" s="165">
        <v>-210.38900000000001</v>
      </c>
      <c r="IZ43" s="165">
        <v>212.68209999999999</v>
      </c>
      <c r="JA43" s="165">
        <v>-11.257</v>
      </c>
      <c r="JB43" s="164"/>
      <c r="JC43" s="165">
        <v>24.16</v>
      </c>
      <c r="JD43" s="165">
        <v>6.9509999999999996</v>
      </c>
      <c r="JE43" s="165">
        <v>6.95</v>
      </c>
      <c r="JF43" s="165">
        <v>-23.92</v>
      </c>
      <c r="JG43" s="165">
        <v>0</v>
      </c>
      <c r="JH43" s="164"/>
      <c r="JI43" s="165">
        <v>-2.9000000000000001E-2</v>
      </c>
      <c r="JJ43" s="165">
        <v>-14.091699999999999</v>
      </c>
      <c r="JK43" s="165">
        <v>-13.1243</v>
      </c>
      <c r="JL43" s="165">
        <v>-1.4</v>
      </c>
      <c r="JM43" s="165">
        <v>53.593000000000004</v>
      </c>
      <c r="JN43" s="165">
        <v>53.710999999999999</v>
      </c>
      <c r="JO43" s="165">
        <v>0</v>
      </c>
      <c r="JP43" s="165">
        <v>13.6822</v>
      </c>
      <c r="JQ43" s="165">
        <v>50.367800000000003</v>
      </c>
      <c r="JR43" s="165">
        <v>50.077599999999997</v>
      </c>
      <c r="JS43" s="165">
        <v>47.691400000000002</v>
      </c>
      <c r="JT43" s="164"/>
      <c r="JU43" s="165">
        <v>-16.7</v>
      </c>
      <c r="JV43" s="165">
        <v>23.357900000000001</v>
      </c>
      <c r="JW43" s="165">
        <v>8.83</v>
      </c>
      <c r="JX43" s="164"/>
      <c r="JY43" s="165">
        <v>-3.9653</v>
      </c>
      <c r="JZ43" s="165">
        <v>44.698700000000002</v>
      </c>
      <c r="KA43" s="165">
        <v>13.3651</v>
      </c>
      <c r="KB43" s="165">
        <v>-5.0776000000000003</v>
      </c>
      <c r="KC43" s="165">
        <v>-45.013199999999998</v>
      </c>
      <c r="KD43" s="165">
        <v>0</v>
      </c>
      <c r="KE43" s="165">
        <v>44.384099999999997</v>
      </c>
      <c r="KF43" s="165">
        <v>9.1</v>
      </c>
      <c r="KG43" s="165">
        <v>-9.1</v>
      </c>
      <c r="KH43" s="165">
        <v>-23.753900000000002</v>
      </c>
      <c r="KI43" s="165">
        <v>52.451700000000002</v>
      </c>
    </row>
    <row r="44" spans="1:295" ht="18" customHeight="1" x14ac:dyDescent="0.3">
      <c r="A44" s="160" t="s">
        <v>53</v>
      </c>
      <c r="B44" s="160" t="s">
        <v>870</v>
      </c>
      <c r="C44" s="164"/>
      <c r="D44" s="165">
        <v>20.8278</v>
      </c>
      <c r="E44" s="165">
        <v>-24.553799999999999</v>
      </c>
      <c r="F44" s="165">
        <v>8.9553999999999991</v>
      </c>
      <c r="G44" s="165">
        <v>12.6996</v>
      </c>
      <c r="H44" s="164"/>
      <c r="I44" s="165">
        <v>39.8202</v>
      </c>
      <c r="J44" s="165">
        <v>-73.558000000000007</v>
      </c>
      <c r="K44" s="165">
        <v>59.137799999999999</v>
      </c>
      <c r="L44" s="165">
        <v>30.0291</v>
      </c>
      <c r="M44" s="165">
        <v>29.2027</v>
      </c>
      <c r="N44" s="165">
        <v>8.8800000000000008</v>
      </c>
      <c r="O44" s="165">
        <v>-58.393999999999998</v>
      </c>
      <c r="P44" s="165">
        <v>52.8</v>
      </c>
      <c r="Q44" s="165">
        <v>12.42</v>
      </c>
      <c r="R44" s="165">
        <v>-50.6</v>
      </c>
      <c r="S44" s="165">
        <v>12.917</v>
      </c>
      <c r="T44" s="165">
        <v>36.973599999999998</v>
      </c>
      <c r="U44" s="165">
        <v>8.1793999999999993</v>
      </c>
      <c r="V44" s="165">
        <v>8.1031999999999993</v>
      </c>
      <c r="W44" s="165">
        <v>13.671200000000001</v>
      </c>
      <c r="X44" s="165">
        <v>5.798</v>
      </c>
      <c r="Y44" s="165">
        <v>0.87739999999999996</v>
      </c>
      <c r="Z44" s="165">
        <v>2.8031999999999999</v>
      </c>
      <c r="AA44" s="164"/>
      <c r="AB44" s="164"/>
      <c r="AC44" s="165">
        <v>-46.06</v>
      </c>
      <c r="AD44" s="165">
        <v>-46.09</v>
      </c>
      <c r="AE44" s="164"/>
      <c r="AF44" s="165">
        <v>-8.8800000000000008</v>
      </c>
      <c r="AG44" s="165">
        <v>57.2</v>
      </c>
      <c r="AH44" s="164"/>
      <c r="AI44" s="164"/>
      <c r="AJ44" s="165">
        <v>-50.38</v>
      </c>
      <c r="AK44" s="165">
        <v>-50.54</v>
      </c>
      <c r="AL44" s="165">
        <v>-34.33</v>
      </c>
      <c r="AM44" s="165">
        <v>51.44</v>
      </c>
      <c r="AN44" s="165">
        <v>51.82</v>
      </c>
      <c r="AO44" s="165">
        <v>21.947099999999999</v>
      </c>
      <c r="AP44" s="165">
        <v>-5.3559000000000001</v>
      </c>
      <c r="AQ44" s="165">
        <v>89.461200000000005</v>
      </c>
      <c r="AR44" s="165">
        <v>0</v>
      </c>
      <c r="AS44" s="165">
        <v>32.140099999999997</v>
      </c>
      <c r="AT44" s="165">
        <v>-38.446300000000001</v>
      </c>
      <c r="AU44" s="165">
        <v>-38.890900000000002</v>
      </c>
      <c r="AV44" s="165">
        <v>29.849399999999999</v>
      </c>
      <c r="AW44" s="165">
        <v>29.700299999999999</v>
      </c>
      <c r="AX44" s="165">
        <v>64.032499999999999</v>
      </c>
      <c r="AY44" s="165">
        <v>65.104200000000006</v>
      </c>
      <c r="AZ44" s="165">
        <v>0</v>
      </c>
      <c r="BA44" s="165">
        <v>83.976100000000002</v>
      </c>
      <c r="BB44" s="165">
        <v>-536.51800000000003</v>
      </c>
      <c r="BC44" s="165">
        <v>-1.7019</v>
      </c>
      <c r="BD44" s="165">
        <v>-8.8000000000000007</v>
      </c>
      <c r="BE44" s="165">
        <v>-9.3000000000000007</v>
      </c>
      <c r="BF44" s="165">
        <v>43.947600000000001</v>
      </c>
      <c r="BG44" s="165">
        <v>43.105200000000004</v>
      </c>
      <c r="BH44" s="165">
        <v>-4.8090000000000002</v>
      </c>
      <c r="BI44" s="164"/>
      <c r="BJ44" s="165">
        <v>-73.433400000000006</v>
      </c>
      <c r="BK44" s="165">
        <v>6.4313000000000002</v>
      </c>
      <c r="BL44" s="165">
        <v>6.3452999999999999</v>
      </c>
      <c r="BM44" s="165">
        <v>4.2211999999999996</v>
      </c>
      <c r="BN44" s="165">
        <v>571.33690000000001</v>
      </c>
      <c r="BO44" s="165">
        <v>197.0274</v>
      </c>
      <c r="BP44" s="165">
        <v>196.7833</v>
      </c>
      <c r="BQ44" s="165">
        <v>-680.02319999999997</v>
      </c>
      <c r="BR44" s="165">
        <v>579.10379999999998</v>
      </c>
      <c r="BS44" s="164"/>
      <c r="BT44" s="165">
        <v>-46.740499999999997</v>
      </c>
      <c r="BU44" s="165">
        <v>48.075000000000003</v>
      </c>
      <c r="BV44" s="165">
        <v>104.3861</v>
      </c>
      <c r="BW44" s="165">
        <v>19.559999999999999</v>
      </c>
      <c r="BX44" s="165">
        <v>28.12</v>
      </c>
      <c r="BY44" s="165">
        <v>107.15</v>
      </c>
      <c r="BZ44" s="165">
        <v>0</v>
      </c>
      <c r="CA44" s="165">
        <v>-0.9335</v>
      </c>
      <c r="CB44" s="165">
        <v>0.27210000000000001</v>
      </c>
      <c r="CC44" s="165">
        <v>47.284100000000002</v>
      </c>
      <c r="CD44" s="165">
        <v>48.008200000000002</v>
      </c>
      <c r="CE44" s="165">
        <v>28.5625</v>
      </c>
      <c r="CF44" s="164"/>
      <c r="CG44" s="165">
        <v>-233.68969999999999</v>
      </c>
      <c r="CH44" s="165">
        <v>2.6970000000000001</v>
      </c>
      <c r="CI44" s="164"/>
      <c r="CJ44" s="164"/>
      <c r="CK44" s="164"/>
      <c r="CL44" s="165">
        <v>106.8</v>
      </c>
      <c r="CM44" s="165">
        <v>98.3</v>
      </c>
      <c r="CN44" s="165">
        <v>-15.73</v>
      </c>
      <c r="CO44" s="165">
        <v>73.136700000000005</v>
      </c>
      <c r="CP44" s="165">
        <v>70.278400000000005</v>
      </c>
      <c r="CQ44" s="165">
        <v>72.042100000000005</v>
      </c>
      <c r="CR44" s="165">
        <v>-19.847300000000001</v>
      </c>
      <c r="CS44" s="165">
        <v>-19.5685</v>
      </c>
      <c r="CT44" s="165">
        <v>75.450999999999993</v>
      </c>
      <c r="CU44" s="165">
        <v>-115.9324</v>
      </c>
      <c r="CV44" s="165">
        <v>88.718900000000005</v>
      </c>
      <c r="CW44" s="165">
        <v>16.339500000000001</v>
      </c>
      <c r="CX44" s="165">
        <v>73.58</v>
      </c>
      <c r="CY44" s="165">
        <v>39.799999999999997</v>
      </c>
      <c r="CZ44" s="165">
        <v>67.741699999999994</v>
      </c>
      <c r="DA44" s="165">
        <v>64.457700000000003</v>
      </c>
      <c r="DB44" s="165">
        <v>-33.950000000000003</v>
      </c>
      <c r="DC44" s="165">
        <v>-3.5167000000000002</v>
      </c>
      <c r="DD44" s="164"/>
      <c r="DE44" s="164"/>
      <c r="DF44" s="165">
        <v>-163.68209999999999</v>
      </c>
      <c r="DG44" s="165">
        <v>-29.7866</v>
      </c>
      <c r="DH44" s="165">
        <v>-20.8064</v>
      </c>
      <c r="DI44" s="165">
        <v>-122.5</v>
      </c>
      <c r="DJ44" s="165">
        <v>-120.6</v>
      </c>
      <c r="DK44" s="165">
        <v>25.524000000000001</v>
      </c>
      <c r="DL44" s="165">
        <v>64.755200000000002</v>
      </c>
      <c r="DM44" s="165">
        <v>80.793800000000005</v>
      </c>
      <c r="DN44" s="165">
        <v>91.424599999999998</v>
      </c>
      <c r="DO44" s="165">
        <v>64.52</v>
      </c>
      <c r="DP44" s="165">
        <v>-13.27</v>
      </c>
      <c r="DQ44" s="165">
        <v>63.7515</v>
      </c>
      <c r="DR44" s="165">
        <v>163.4693</v>
      </c>
      <c r="DS44" s="165">
        <v>-2.38</v>
      </c>
      <c r="DT44" s="165">
        <v>-2.33</v>
      </c>
      <c r="DU44" s="165">
        <v>71.989999999999995</v>
      </c>
      <c r="DV44" s="165">
        <v>68.959999999999994</v>
      </c>
      <c r="DW44" s="165">
        <v>163.7636</v>
      </c>
      <c r="DX44" s="165">
        <v>160.27269999999999</v>
      </c>
      <c r="DY44" s="165">
        <v>40.808700000000002</v>
      </c>
      <c r="DZ44" s="165">
        <v>40</v>
      </c>
      <c r="EA44" s="165">
        <v>280.47019999999998</v>
      </c>
      <c r="EB44" s="165">
        <v>236.34979999999999</v>
      </c>
      <c r="EC44" s="165">
        <v>226.661</v>
      </c>
      <c r="ED44" s="165">
        <v>230.94659999999999</v>
      </c>
      <c r="EE44" s="165">
        <v>96.7209</v>
      </c>
      <c r="EF44" s="165">
        <v>79.778700000000001</v>
      </c>
      <c r="EG44" s="165">
        <v>-26.498000000000001</v>
      </c>
      <c r="EH44" s="165">
        <v>689.84320000000002</v>
      </c>
      <c r="EI44" s="165">
        <v>358.4597</v>
      </c>
      <c r="EJ44" s="164"/>
      <c r="EK44" s="165">
        <v>-22.8003</v>
      </c>
      <c r="EL44" s="165">
        <v>-19.5684</v>
      </c>
      <c r="EM44" s="165">
        <v>0</v>
      </c>
      <c r="EN44" s="165">
        <v>33.325000000000003</v>
      </c>
      <c r="EO44" s="165">
        <v>31.116700000000002</v>
      </c>
      <c r="EP44" s="165">
        <v>36.911999999999999</v>
      </c>
      <c r="EQ44" s="165">
        <v>-19.7058</v>
      </c>
      <c r="ER44" s="165">
        <v>-20.535299999999999</v>
      </c>
      <c r="ES44" s="165">
        <v>-40.465899999999998</v>
      </c>
      <c r="ET44" s="164"/>
      <c r="EU44" s="165">
        <v>-14.35</v>
      </c>
      <c r="EV44" s="164"/>
      <c r="EW44" s="165">
        <v>11.6333</v>
      </c>
      <c r="EX44" s="165">
        <v>13.8399</v>
      </c>
      <c r="EY44" s="165">
        <v>-38.950299999999999</v>
      </c>
      <c r="EZ44" s="165">
        <v>-37.660600000000002</v>
      </c>
      <c r="FA44" s="165">
        <v>10.7386</v>
      </c>
      <c r="FB44" s="165">
        <v>-76.698499999999996</v>
      </c>
      <c r="FC44" s="165">
        <v>42.444400000000002</v>
      </c>
      <c r="FD44" s="165">
        <v>23.1935</v>
      </c>
      <c r="FE44" s="164"/>
      <c r="FF44" s="165">
        <v>22.126000000000001</v>
      </c>
      <c r="FG44" s="165">
        <v>28.6767</v>
      </c>
      <c r="FH44" s="165">
        <v>29.034500000000001</v>
      </c>
      <c r="FI44" s="165">
        <v>28.766500000000001</v>
      </c>
      <c r="FJ44" s="165">
        <v>-0.16750000000000001</v>
      </c>
      <c r="FK44" s="165">
        <v>-1.0046999999999999</v>
      </c>
      <c r="FL44" s="165">
        <v>99.971400000000003</v>
      </c>
      <c r="FM44" s="165">
        <v>-38.233899999999998</v>
      </c>
      <c r="FN44" s="165">
        <v>-38.610399999999998</v>
      </c>
      <c r="FO44" s="165">
        <v>60.277999999999999</v>
      </c>
      <c r="FP44" s="165">
        <v>60.054000000000002</v>
      </c>
      <c r="FQ44" s="165">
        <v>37.436500000000002</v>
      </c>
      <c r="FR44" s="165">
        <v>25.36</v>
      </c>
      <c r="FS44" s="165">
        <v>4.1510999999999996</v>
      </c>
      <c r="FT44" s="165">
        <v>1.4907999999999999</v>
      </c>
      <c r="FU44" s="165">
        <v>-1.9</v>
      </c>
      <c r="FV44" s="165">
        <v>7.33</v>
      </c>
      <c r="FW44" s="165">
        <v>36.103400000000001</v>
      </c>
      <c r="FX44" s="164"/>
      <c r="FY44" s="165">
        <v>1.847</v>
      </c>
      <c r="FZ44" s="165">
        <v>4.34</v>
      </c>
      <c r="GA44" s="164"/>
      <c r="GB44" s="165">
        <v>55.12</v>
      </c>
      <c r="GC44" s="165">
        <v>-61.8581</v>
      </c>
      <c r="GD44" s="165">
        <v>-57.366199999999999</v>
      </c>
      <c r="GE44" s="165">
        <v>14.55</v>
      </c>
      <c r="GF44" s="165">
        <v>92.235100000000003</v>
      </c>
      <c r="GG44" s="165">
        <v>24.6</v>
      </c>
      <c r="GH44" s="165">
        <v>-17.469000000000001</v>
      </c>
      <c r="GI44" s="165">
        <v>-3.7867999999999999</v>
      </c>
      <c r="GJ44" s="165">
        <v>-4.0590000000000002</v>
      </c>
      <c r="GK44" s="165">
        <v>2.7115</v>
      </c>
      <c r="GL44" s="164"/>
      <c r="GM44" s="164"/>
      <c r="GN44" s="165">
        <v>-14.970700000000001</v>
      </c>
      <c r="GO44" s="165">
        <v>-45.004100000000001</v>
      </c>
      <c r="GP44" s="165">
        <v>15.7277</v>
      </c>
      <c r="GQ44" s="165">
        <v>47.349899999999998</v>
      </c>
      <c r="GR44" s="165">
        <v>66.133600000000001</v>
      </c>
      <c r="GS44" s="165">
        <v>63.835500000000003</v>
      </c>
      <c r="GT44" s="165">
        <v>-150.7234</v>
      </c>
      <c r="GU44" s="165">
        <v>-29.606200000000001</v>
      </c>
      <c r="GV44" s="165">
        <v>25.214500000000001</v>
      </c>
      <c r="GW44" s="165">
        <v>-72.482799999999997</v>
      </c>
      <c r="GX44" s="165">
        <v>11.7818</v>
      </c>
      <c r="GY44" s="165">
        <v>18.3538</v>
      </c>
      <c r="GZ44" s="165">
        <v>17.881499999999999</v>
      </c>
      <c r="HA44" s="166">
        <v>14.57795</v>
      </c>
      <c r="HB44" s="165">
        <v>238.8723</v>
      </c>
      <c r="HC44" s="165">
        <v>236.33070000000001</v>
      </c>
      <c r="HD44" s="165">
        <v>224.6</v>
      </c>
      <c r="HE44" s="165">
        <v>-223.63159999999999</v>
      </c>
      <c r="HF44" s="165">
        <v>-406.399</v>
      </c>
      <c r="HG44" s="165">
        <v>410.9896</v>
      </c>
      <c r="HH44" s="165">
        <v>429.34120000000001</v>
      </c>
      <c r="HI44" s="165">
        <v>-224.65</v>
      </c>
      <c r="HJ44" s="165">
        <v>-221.46190000000001</v>
      </c>
      <c r="HK44" s="165">
        <v>-16.7805</v>
      </c>
      <c r="HL44" s="165">
        <v>0</v>
      </c>
      <c r="HM44" s="165">
        <v>78.9709</v>
      </c>
      <c r="HN44" s="165">
        <v>78.602599999999995</v>
      </c>
      <c r="HO44" s="165">
        <v>-135.1448</v>
      </c>
      <c r="HP44" s="165">
        <v>-132.017</v>
      </c>
      <c r="HQ44" s="165">
        <v>40.883499999999998</v>
      </c>
      <c r="HR44" s="165">
        <v>39.576099999999997</v>
      </c>
      <c r="HS44" s="165">
        <v>-82.961500000000001</v>
      </c>
      <c r="HT44" s="165">
        <v>-81.679400000000001</v>
      </c>
      <c r="HU44" s="165">
        <v>106.14</v>
      </c>
      <c r="HV44" s="165">
        <v>105.84</v>
      </c>
      <c r="HW44" s="165">
        <v>27.5</v>
      </c>
      <c r="HX44" s="165">
        <v>27.7</v>
      </c>
      <c r="HY44" s="165">
        <v>21.453399999999998</v>
      </c>
      <c r="HZ44" s="165">
        <v>40.24</v>
      </c>
      <c r="IA44" s="165">
        <v>-391.2176</v>
      </c>
      <c r="IB44" s="164"/>
      <c r="IC44" s="165">
        <v>203.41050000000001</v>
      </c>
      <c r="ID44" s="165">
        <v>18.399999999999999</v>
      </c>
      <c r="IE44" s="165">
        <v>1.6</v>
      </c>
      <c r="IF44" s="165">
        <v>-39.5</v>
      </c>
      <c r="IG44" s="165">
        <v>-39.6</v>
      </c>
      <c r="IH44" s="166">
        <v>1.2181</v>
      </c>
      <c r="II44" s="165">
        <v>1.1176999999999999</v>
      </c>
      <c r="IJ44" s="165">
        <v>-422.17970000000003</v>
      </c>
      <c r="IK44" s="165">
        <v>-328.76639999999998</v>
      </c>
      <c r="IL44" s="165">
        <v>499.42099999999999</v>
      </c>
      <c r="IM44" s="165">
        <v>402.62259999999998</v>
      </c>
      <c r="IN44" s="165">
        <v>60.070599999999999</v>
      </c>
      <c r="IO44" s="165">
        <v>-399.05540000000002</v>
      </c>
      <c r="IP44" s="165">
        <v>391.24020000000002</v>
      </c>
      <c r="IQ44" s="165">
        <v>-173.15719999999999</v>
      </c>
      <c r="IR44" s="165">
        <v>-248.02289999999999</v>
      </c>
      <c r="IS44" s="165">
        <v>-394.40780000000001</v>
      </c>
      <c r="IT44" s="165">
        <v>105.76260000000001</v>
      </c>
      <c r="IU44" s="165">
        <v>106.3964</v>
      </c>
      <c r="IV44" s="165">
        <v>177.8691</v>
      </c>
      <c r="IW44" s="165">
        <v>-480.69130000000001</v>
      </c>
      <c r="IX44" s="165">
        <v>250.6748</v>
      </c>
      <c r="IY44" s="165">
        <v>-231.9957</v>
      </c>
      <c r="IZ44" s="165">
        <v>236.3706</v>
      </c>
      <c r="JA44" s="165">
        <v>-9.9936000000000007</v>
      </c>
      <c r="JB44" s="164"/>
      <c r="JC44" s="165">
        <v>24.08</v>
      </c>
      <c r="JD44" s="165">
        <v>6.0720000000000001</v>
      </c>
      <c r="JE44" s="165">
        <v>6.07</v>
      </c>
      <c r="JF44" s="165">
        <v>-23.6</v>
      </c>
      <c r="JG44" s="165">
        <v>0</v>
      </c>
      <c r="JH44" s="164"/>
      <c r="JI44" s="165">
        <v>-5.6500000000000002E-2</v>
      </c>
      <c r="JJ44" s="165">
        <v>-18.3978</v>
      </c>
      <c r="JK44" s="165">
        <v>-8.9647000000000006</v>
      </c>
      <c r="JL44" s="165">
        <v>-2.6</v>
      </c>
      <c r="JM44" s="165">
        <v>48.137</v>
      </c>
      <c r="JN44" s="165">
        <v>51.246000000000002</v>
      </c>
      <c r="JO44" s="165">
        <v>0</v>
      </c>
      <c r="JP44" s="165">
        <v>0</v>
      </c>
      <c r="JQ44" s="165">
        <v>47.625500000000002</v>
      </c>
      <c r="JR44" s="165">
        <v>48.796300000000002</v>
      </c>
      <c r="JS44" s="165">
        <v>47.518099999999997</v>
      </c>
      <c r="JT44" s="164"/>
      <c r="JU44" s="165">
        <v>-2.1</v>
      </c>
      <c r="JV44" s="165">
        <v>20.3566</v>
      </c>
      <c r="JW44" s="165">
        <v>10.58</v>
      </c>
      <c r="JX44" s="164"/>
      <c r="JY44" s="165">
        <v>-4.9383999999999997</v>
      </c>
      <c r="JZ44" s="165">
        <v>47.029499999999999</v>
      </c>
      <c r="KA44" s="165">
        <v>16.734000000000002</v>
      </c>
      <c r="KB44" s="165">
        <v>-5.1807999999999996</v>
      </c>
      <c r="KC44" s="165">
        <v>-46.6267</v>
      </c>
      <c r="KD44" s="165">
        <v>3.4851000000000001</v>
      </c>
      <c r="KE44" s="165">
        <v>42.100099999999998</v>
      </c>
      <c r="KF44" s="165">
        <v>-5.9</v>
      </c>
      <c r="KG44" s="165">
        <v>5</v>
      </c>
      <c r="KH44" s="165">
        <v>19.314599999999999</v>
      </c>
      <c r="KI44" s="165">
        <v>31.067599999999999</v>
      </c>
    </row>
    <row r="45" spans="1:295" ht="18" customHeight="1" x14ac:dyDescent="0.3">
      <c r="A45" s="160" t="s">
        <v>53</v>
      </c>
      <c r="B45" s="160" t="s">
        <v>871</v>
      </c>
      <c r="C45" s="164"/>
      <c r="D45" s="165">
        <v>22.245699999999999</v>
      </c>
      <c r="E45" s="165">
        <v>-26.2211</v>
      </c>
      <c r="F45" s="165">
        <v>10.4961</v>
      </c>
      <c r="G45" s="165">
        <v>12.2348</v>
      </c>
      <c r="H45" s="164"/>
      <c r="I45" s="165">
        <v>44.2059</v>
      </c>
      <c r="J45" s="165">
        <v>-81.388400000000004</v>
      </c>
      <c r="K45" s="165">
        <v>66.284400000000005</v>
      </c>
      <c r="L45" s="165">
        <v>33.731000000000002</v>
      </c>
      <c r="M45" s="165">
        <v>33.081899999999997</v>
      </c>
      <c r="N45" s="165">
        <v>0</v>
      </c>
      <c r="O45" s="165">
        <v>-72.239000000000004</v>
      </c>
      <c r="P45" s="165">
        <v>63.8</v>
      </c>
      <c r="Q45" s="165">
        <v>17.388000000000002</v>
      </c>
      <c r="R45" s="165">
        <v>-63.8</v>
      </c>
      <c r="S45" s="165">
        <v>12.864800000000001</v>
      </c>
      <c r="T45" s="165">
        <v>39.49</v>
      </c>
      <c r="U45" s="165">
        <v>10.5892</v>
      </c>
      <c r="V45" s="165">
        <v>10.5396</v>
      </c>
      <c r="W45" s="165">
        <v>17.7134</v>
      </c>
      <c r="X45" s="165">
        <v>6.6820000000000004</v>
      </c>
      <c r="Y45" s="165">
        <v>0.33489999999999998</v>
      </c>
      <c r="Z45" s="165">
        <v>2.4668000000000001</v>
      </c>
      <c r="AA45" s="164"/>
      <c r="AB45" s="164"/>
      <c r="AC45" s="165">
        <v>-58.12</v>
      </c>
      <c r="AD45" s="165">
        <v>-58.33</v>
      </c>
      <c r="AE45" s="164"/>
      <c r="AF45" s="165">
        <v>0</v>
      </c>
      <c r="AG45" s="165">
        <v>70.400000000000006</v>
      </c>
      <c r="AH45" s="164"/>
      <c r="AI45" s="164"/>
      <c r="AJ45" s="165">
        <v>-58.87</v>
      </c>
      <c r="AK45" s="165">
        <v>-59.13</v>
      </c>
      <c r="AL45" s="165">
        <v>-43.3</v>
      </c>
      <c r="AM45" s="165">
        <v>59.16</v>
      </c>
      <c r="AN45" s="165">
        <v>59.87</v>
      </c>
      <c r="AO45" s="165">
        <v>24.243500000000001</v>
      </c>
      <c r="AP45" s="165">
        <v>-7.5556000000000001</v>
      </c>
      <c r="AQ45" s="165">
        <v>96.984200000000001</v>
      </c>
      <c r="AR45" s="165">
        <v>0</v>
      </c>
      <c r="AS45" s="165">
        <v>40.492100000000001</v>
      </c>
      <c r="AT45" s="165">
        <v>-45.680100000000003</v>
      </c>
      <c r="AU45" s="165">
        <v>-45.973599999999998</v>
      </c>
      <c r="AV45" s="165">
        <v>8.6842000000000006</v>
      </c>
      <c r="AW45" s="165">
        <v>8.6006</v>
      </c>
      <c r="AX45" s="165">
        <v>73.945499999999996</v>
      </c>
      <c r="AY45" s="165">
        <v>76.222800000000007</v>
      </c>
      <c r="AZ45" s="165">
        <v>0</v>
      </c>
      <c r="BA45" s="165">
        <v>58.657299999999999</v>
      </c>
      <c r="BB45" s="165">
        <v>-560.05219999999997</v>
      </c>
      <c r="BC45" s="165">
        <v>-12.706799999999999</v>
      </c>
      <c r="BD45" s="165">
        <v>-3.6</v>
      </c>
      <c r="BE45" s="165">
        <v>-3.9</v>
      </c>
      <c r="BF45" s="165">
        <v>51.769799999999996</v>
      </c>
      <c r="BG45" s="165">
        <v>51.033099999999997</v>
      </c>
      <c r="BH45" s="165">
        <v>-6.0614999999999997</v>
      </c>
      <c r="BI45" s="164"/>
      <c r="BJ45" s="165">
        <v>-77.533500000000004</v>
      </c>
      <c r="BK45" s="165">
        <v>9.2899999999999991</v>
      </c>
      <c r="BL45" s="165">
        <v>8.8478999999999992</v>
      </c>
      <c r="BM45" s="165">
        <v>6.0119999999999996</v>
      </c>
      <c r="BN45" s="165">
        <v>597.27760000000001</v>
      </c>
      <c r="BO45" s="165">
        <v>205.2064</v>
      </c>
      <c r="BP45" s="165">
        <v>205.3895</v>
      </c>
      <c r="BQ45" s="165">
        <v>-678.93499999999995</v>
      </c>
      <c r="BR45" s="165">
        <v>621.74940000000004</v>
      </c>
      <c r="BS45" s="164"/>
      <c r="BT45" s="165">
        <v>-55.720100000000002</v>
      </c>
      <c r="BU45" s="165">
        <v>57.256900000000002</v>
      </c>
      <c r="BV45" s="165">
        <v>116.152</v>
      </c>
      <c r="BW45" s="165">
        <v>24.37</v>
      </c>
      <c r="BX45" s="165">
        <v>35.18</v>
      </c>
      <c r="BY45" s="165">
        <v>112.59</v>
      </c>
      <c r="BZ45" s="165">
        <v>0</v>
      </c>
      <c r="CA45" s="165">
        <v>-1.2014</v>
      </c>
      <c r="CB45" s="165">
        <v>-0.66559999999999997</v>
      </c>
      <c r="CC45" s="165">
        <v>61.279600000000002</v>
      </c>
      <c r="CD45" s="165">
        <v>62.409599999999998</v>
      </c>
      <c r="CE45" s="165">
        <v>26.977399999999999</v>
      </c>
      <c r="CF45" s="164"/>
      <c r="CG45" s="165">
        <v>-260.23340000000002</v>
      </c>
      <c r="CH45" s="165">
        <v>8.7527000000000008</v>
      </c>
      <c r="CI45" s="164"/>
      <c r="CJ45" s="164"/>
      <c r="CK45" s="164"/>
      <c r="CL45" s="165">
        <v>116.2</v>
      </c>
      <c r="CM45" s="165">
        <v>106</v>
      </c>
      <c r="CN45" s="165">
        <v>-16.93</v>
      </c>
      <c r="CO45" s="165">
        <v>75.872</v>
      </c>
      <c r="CP45" s="165">
        <v>73.120699999999999</v>
      </c>
      <c r="CQ45" s="165">
        <v>74.593000000000004</v>
      </c>
      <c r="CR45" s="165">
        <v>-11.2591</v>
      </c>
      <c r="CS45" s="165">
        <v>-10.477499999999999</v>
      </c>
      <c r="CT45" s="165">
        <v>64.410600000000002</v>
      </c>
      <c r="CU45" s="165">
        <v>-119.14530000000001</v>
      </c>
      <c r="CV45" s="165">
        <v>76.325299999999999</v>
      </c>
      <c r="CW45" s="165">
        <v>19.0852</v>
      </c>
      <c r="CX45" s="165">
        <v>79.55</v>
      </c>
      <c r="CY45" s="165">
        <v>42.65</v>
      </c>
      <c r="CZ45" s="165">
        <v>70.554199999999994</v>
      </c>
      <c r="DA45" s="165">
        <v>66.655000000000001</v>
      </c>
      <c r="DB45" s="165">
        <v>-36.61</v>
      </c>
      <c r="DC45" s="165">
        <v>-3.6423000000000001</v>
      </c>
      <c r="DD45" s="164"/>
      <c r="DE45" s="164"/>
      <c r="DF45" s="165">
        <v>-166.12260000000001</v>
      </c>
      <c r="DG45" s="165">
        <v>-30.308499999999999</v>
      </c>
      <c r="DH45" s="165">
        <v>-22.226400000000002</v>
      </c>
      <c r="DI45" s="165">
        <v>-137.9</v>
      </c>
      <c r="DJ45" s="165">
        <v>-136.6</v>
      </c>
      <c r="DK45" s="165">
        <v>26.704999999999998</v>
      </c>
      <c r="DL45" s="165">
        <v>66.513099999999994</v>
      </c>
      <c r="DM45" s="165">
        <v>85.490300000000005</v>
      </c>
      <c r="DN45" s="165">
        <v>93.768299999999996</v>
      </c>
      <c r="DO45" s="165">
        <v>65.83</v>
      </c>
      <c r="DP45" s="165">
        <v>-13.49</v>
      </c>
      <c r="DQ45" s="165">
        <v>65.099999999999994</v>
      </c>
      <c r="DR45" s="165">
        <v>164.77440000000001</v>
      </c>
      <c r="DS45" s="165">
        <v>-2.34</v>
      </c>
      <c r="DT45" s="165">
        <v>-2.29</v>
      </c>
      <c r="DU45" s="165">
        <v>85.19</v>
      </c>
      <c r="DV45" s="165">
        <v>71.61</v>
      </c>
      <c r="DW45" s="165">
        <v>165.10910000000001</v>
      </c>
      <c r="DX45" s="165">
        <v>162.05459999999999</v>
      </c>
      <c r="DY45" s="165">
        <v>33.253999999999998</v>
      </c>
      <c r="DZ45" s="165">
        <v>32.127299999999998</v>
      </c>
      <c r="EA45" s="165">
        <v>283.51929999999999</v>
      </c>
      <c r="EB45" s="165">
        <v>238.71850000000001</v>
      </c>
      <c r="EC45" s="165">
        <v>230.25319999999999</v>
      </c>
      <c r="ED45" s="165">
        <v>233.2218</v>
      </c>
      <c r="EE45" s="165">
        <v>99.982200000000006</v>
      </c>
      <c r="EF45" s="165">
        <v>80.650400000000005</v>
      </c>
      <c r="EG45" s="165">
        <v>-27.593</v>
      </c>
      <c r="EH45" s="165">
        <v>688.89980000000003</v>
      </c>
      <c r="EI45" s="165">
        <v>362.89800000000002</v>
      </c>
      <c r="EJ45" s="164"/>
      <c r="EK45" s="165">
        <v>-21.2607</v>
      </c>
      <c r="EL45" s="165">
        <v>-17.690100000000001</v>
      </c>
      <c r="EM45" s="165">
        <v>0</v>
      </c>
      <c r="EN45" s="165">
        <v>37.775199999999998</v>
      </c>
      <c r="EO45" s="165">
        <v>35.2682</v>
      </c>
      <c r="EP45" s="165">
        <v>33.840000000000003</v>
      </c>
      <c r="EQ45" s="165">
        <v>-22.599</v>
      </c>
      <c r="ER45" s="165">
        <v>-23.2425</v>
      </c>
      <c r="ES45" s="165">
        <v>-39.246200000000002</v>
      </c>
      <c r="ET45" s="164"/>
      <c r="EU45" s="165">
        <v>-14.57</v>
      </c>
      <c r="EV45" s="164"/>
      <c r="EW45" s="165">
        <v>12.992699999999999</v>
      </c>
      <c r="EX45" s="165">
        <v>18.488299999999999</v>
      </c>
      <c r="EY45" s="165">
        <v>-39.383600000000001</v>
      </c>
      <c r="EZ45" s="165">
        <v>-38.736199999999997</v>
      </c>
      <c r="FA45" s="165">
        <v>11.538</v>
      </c>
      <c r="FB45" s="165">
        <v>-77.765799999999999</v>
      </c>
      <c r="FC45" s="165">
        <v>43.536799999999999</v>
      </c>
      <c r="FD45" s="165">
        <v>23.668399999999998</v>
      </c>
      <c r="FE45" s="164"/>
      <c r="FF45" s="165">
        <v>23.024799999999999</v>
      </c>
      <c r="FG45" s="165">
        <v>29.9679</v>
      </c>
      <c r="FH45" s="165">
        <v>29.562200000000001</v>
      </c>
      <c r="FI45" s="165">
        <v>27.655999999999999</v>
      </c>
      <c r="FJ45" s="165">
        <v>3.0142000000000002</v>
      </c>
      <c r="FK45" s="165">
        <v>0.66979999999999995</v>
      </c>
      <c r="FL45" s="165">
        <v>80.881399999999999</v>
      </c>
      <c r="FM45" s="165">
        <v>-30.8873</v>
      </c>
      <c r="FN45" s="165">
        <v>-30.904599999999999</v>
      </c>
      <c r="FO45" s="165">
        <v>52.616399999999999</v>
      </c>
      <c r="FP45" s="165">
        <v>59.131900000000002</v>
      </c>
      <c r="FQ45" s="165">
        <v>21.381599999999999</v>
      </c>
      <c r="FR45" s="165">
        <v>25.61</v>
      </c>
      <c r="FS45" s="165">
        <v>7.6593999999999998</v>
      </c>
      <c r="FT45" s="165">
        <v>1.6544000000000001</v>
      </c>
      <c r="FU45" s="165">
        <v>-4.17</v>
      </c>
      <c r="FV45" s="165">
        <v>4.2699999999999996</v>
      </c>
      <c r="FW45" s="165">
        <v>22.264600000000002</v>
      </c>
      <c r="FX45" s="164"/>
      <c r="FY45" s="165">
        <v>2.819</v>
      </c>
      <c r="FZ45" s="165">
        <v>4.4029999999999996</v>
      </c>
      <c r="GA45" s="164"/>
      <c r="GB45" s="165">
        <v>52.3</v>
      </c>
      <c r="GC45" s="165">
        <v>-58.68</v>
      </c>
      <c r="GD45" s="165">
        <v>-52.543599999999998</v>
      </c>
      <c r="GE45" s="165">
        <v>15.16</v>
      </c>
      <c r="GF45" s="165">
        <v>94.339299999999994</v>
      </c>
      <c r="GG45" s="165">
        <v>23.2</v>
      </c>
      <c r="GH45" s="165">
        <v>-20.1754</v>
      </c>
      <c r="GI45" s="165">
        <v>-5.8952999999999998</v>
      </c>
      <c r="GJ45" s="165">
        <v>-6.3235999999999999</v>
      </c>
      <c r="GK45" s="165">
        <v>3.0914999999999999</v>
      </c>
      <c r="GL45" s="164"/>
      <c r="GM45" s="164"/>
      <c r="GN45" s="165">
        <v>-15.2719</v>
      </c>
      <c r="GO45" s="165">
        <v>-50.731499999999997</v>
      </c>
      <c r="GP45" s="165">
        <v>15.7278</v>
      </c>
      <c r="GQ45" s="165">
        <v>53.421900000000001</v>
      </c>
      <c r="GR45" s="165">
        <v>59.289299999999997</v>
      </c>
      <c r="GS45" s="165">
        <v>61.092599999999997</v>
      </c>
      <c r="GT45" s="165">
        <v>-156.41640000000001</v>
      </c>
      <c r="GU45" s="165">
        <v>-30.9954</v>
      </c>
      <c r="GV45" s="165">
        <v>31.203499999999998</v>
      </c>
      <c r="GW45" s="165">
        <v>-80.522499999999994</v>
      </c>
      <c r="GX45" s="165">
        <v>11.922599999999999</v>
      </c>
      <c r="GY45" s="165">
        <v>20.6403</v>
      </c>
      <c r="GZ45" s="165">
        <v>20.201799999999999</v>
      </c>
      <c r="HA45" s="165">
        <v>15.155900000000001</v>
      </c>
      <c r="HB45" s="165">
        <v>245.81870000000001</v>
      </c>
      <c r="HC45" s="165">
        <v>245.05969999999999</v>
      </c>
      <c r="HD45" s="165">
        <v>262.3</v>
      </c>
      <c r="HE45" s="165">
        <v>-263.32499999999999</v>
      </c>
      <c r="HF45" s="165">
        <v>-460.9092</v>
      </c>
      <c r="HG45" s="165">
        <v>460.5634</v>
      </c>
      <c r="HH45" s="165">
        <v>460.96690000000001</v>
      </c>
      <c r="HI45" s="165">
        <v>-231.37299999999999</v>
      </c>
      <c r="HJ45" s="165">
        <v>-229.80340000000001</v>
      </c>
      <c r="HK45" s="165">
        <v>-13.0329</v>
      </c>
      <c r="HL45" s="165">
        <v>0</v>
      </c>
      <c r="HM45" s="165">
        <v>76.394999999999996</v>
      </c>
      <c r="HN45" s="165">
        <v>74.176900000000003</v>
      </c>
      <c r="HO45" s="166">
        <v>-139.24045000000001</v>
      </c>
      <c r="HP45" s="165">
        <v>-142.7774</v>
      </c>
      <c r="HQ45" s="165">
        <v>42.3337</v>
      </c>
      <c r="HR45" s="165">
        <v>42.125</v>
      </c>
      <c r="HS45" s="165">
        <v>-81.613</v>
      </c>
      <c r="HT45" s="165">
        <v>-80.709599999999995</v>
      </c>
      <c r="HU45" s="165">
        <v>107.95</v>
      </c>
      <c r="HV45" s="165">
        <v>107.69</v>
      </c>
      <c r="HW45" s="165">
        <v>26.2</v>
      </c>
      <c r="HX45" s="165">
        <v>27.2</v>
      </c>
      <c r="HY45" s="165">
        <v>21.699100000000001</v>
      </c>
      <c r="HZ45" s="165">
        <v>41.68</v>
      </c>
      <c r="IA45" s="165">
        <v>-392.46499999999997</v>
      </c>
      <c r="IB45" s="164"/>
      <c r="IC45" s="165">
        <v>202.5324</v>
      </c>
      <c r="ID45" s="165">
        <v>18.5</v>
      </c>
      <c r="IE45" s="165">
        <v>2.2999999999999998</v>
      </c>
      <c r="IF45" s="165">
        <v>-40.299999999999997</v>
      </c>
      <c r="IG45" s="165">
        <v>-40.5</v>
      </c>
      <c r="IH45" s="165">
        <v>1.018</v>
      </c>
      <c r="II45" s="165">
        <v>0.63670000000000004</v>
      </c>
      <c r="IJ45" s="165">
        <v>-453.77859999999998</v>
      </c>
      <c r="IK45" s="165">
        <v>-331.52800000000002</v>
      </c>
      <c r="IL45" s="165">
        <v>490.99939999999998</v>
      </c>
      <c r="IM45" s="165">
        <v>401.04570000000001</v>
      </c>
      <c r="IN45" s="165">
        <v>44.128</v>
      </c>
      <c r="IO45" s="165">
        <v>-393.68759999999997</v>
      </c>
      <c r="IP45" s="165">
        <v>391.00150000000002</v>
      </c>
      <c r="IQ45" s="165">
        <v>-176.2998</v>
      </c>
      <c r="IR45" s="165">
        <v>-245.15790000000001</v>
      </c>
      <c r="IS45" s="165">
        <v>-391.83600000000001</v>
      </c>
      <c r="IT45" s="165">
        <v>103.07810000000001</v>
      </c>
      <c r="IU45" s="165">
        <v>102.9943</v>
      </c>
      <c r="IV45" s="165">
        <v>178.25720000000001</v>
      </c>
      <c r="IW45" s="165">
        <v>-478.5043</v>
      </c>
      <c r="IX45" s="165">
        <v>254.58760000000001</v>
      </c>
      <c r="IY45" s="165">
        <v>-229.93700000000001</v>
      </c>
      <c r="IZ45" s="165">
        <v>232.55179999999999</v>
      </c>
      <c r="JA45" s="165">
        <v>-9.9936000000000007</v>
      </c>
      <c r="JB45" s="164"/>
      <c r="JC45" s="165">
        <v>25.12</v>
      </c>
      <c r="JD45" s="165">
        <v>6.2320000000000002</v>
      </c>
      <c r="JE45" s="165">
        <v>6.2169999999999996</v>
      </c>
      <c r="JF45" s="165">
        <v>-24.56</v>
      </c>
      <c r="JG45" s="165">
        <v>0</v>
      </c>
      <c r="JH45" s="164"/>
      <c r="JI45" s="165">
        <v>-2.9000000000000001E-2</v>
      </c>
      <c r="JJ45" s="165">
        <v>-17.430399999999999</v>
      </c>
      <c r="JK45" s="165">
        <v>-9.5780999999999992</v>
      </c>
      <c r="JL45" s="165">
        <v>-2.9</v>
      </c>
      <c r="JM45" s="165">
        <v>53.503</v>
      </c>
      <c r="JN45" s="165">
        <v>49.783000000000001</v>
      </c>
      <c r="JO45" s="165">
        <v>0</v>
      </c>
      <c r="JP45" s="165">
        <v>0</v>
      </c>
      <c r="JQ45" s="165">
        <v>49.726199999999999</v>
      </c>
      <c r="JR45" s="165">
        <v>50.386600000000001</v>
      </c>
      <c r="JS45" s="165">
        <v>48.825800000000001</v>
      </c>
      <c r="JT45" s="164"/>
      <c r="JU45" s="165">
        <v>-1.1000000000000001</v>
      </c>
      <c r="JV45" s="165">
        <v>19.762599999999999</v>
      </c>
      <c r="JW45" s="165">
        <v>10.85</v>
      </c>
      <c r="JX45" s="164"/>
      <c r="JY45" s="165">
        <v>0</v>
      </c>
      <c r="JZ45" s="165">
        <v>44.574100000000001</v>
      </c>
      <c r="KA45" s="165">
        <v>12.5511</v>
      </c>
      <c r="KB45" s="165">
        <v>-1.5680000000000001</v>
      </c>
      <c r="KC45" s="165">
        <v>-44.2759</v>
      </c>
      <c r="KD45" s="165">
        <v>0</v>
      </c>
      <c r="KE45" s="165">
        <v>44.419199999999996</v>
      </c>
      <c r="KF45" s="165">
        <v>-8.4</v>
      </c>
      <c r="KG45" s="165">
        <v>8.8000000000000007</v>
      </c>
      <c r="KH45" s="165">
        <v>-0.60099999999999998</v>
      </c>
      <c r="KI45" s="165">
        <v>54.2258</v>
      </c>
    </row>
    <row r="46" spans="1:295" ht="18" customHeight="1" x14ac:dyDescent="0.3">
      <c r="A46" s="160" t="s">
        <v>53</v>
      </c>
      <c r="B46" s="160" t="s">
        <v>872</v>
      </c>
      <c r="C46" s="164"/>
      <c r="D46" s="165">
        <v>23.3689</v>
      </c>
      <c r="E46" s="165">
        <v>-27.952000000000002</v>
      </c>
      <c r="F46" s="165">
        <v>11.294700000000001</v>
      </c>
      <c r="G46" s="165">
        <v>14.551299999999999</v>
      </c>
      <c r="H46" s="164"/>
      <c r="I46" s="165">
        <v>48.003100000000003</v>
      </c>
      <c r="J46" s="165">
        <v>-91.554699999999997</v>
      </c>
      <c r="K46" s="165">
        <v>70.084100000000007</v>
      </c>
      <c r="L46" s="165">
        <v>35.8369</v>
      </c>
      <c r="M46" s="165">
        <v>34.729799999999997</v>
      </c>
      <c r="N46" s="165">
        <v>4.4400000000000004</v>
      </c>
      <c r="O46" s="165">
        <v>-75.31</v>
      </c>
      <c r="P46" s="165">
        <v>66</v>
      </c>
      <c r="Q46" s="165">
        <v>19.044</v>
      </c>
      <c r="R46" s="165">
        <v>-66</v>
      </c>
      <c r="S46" s="165">
        <v>13.301</v>
      </c>
      <c r="T46" s="165">
        <v>46.5608</v>
      </c>
      <c r="U46" s="165">
        <v>10.0617</v>
      </c>
      <c r="V46" s="165">
        <v>10.0756</v>
      </c>
      <c r="W46" s="165">
        <v>16.357099999999999</v>
      </c>
      <c r="X46" s="165">
        <v>7.3653000000000004</v>
      </c>
      <c r="Y46" s="165">
        <v>0.36809999999999998</v>
      </c>
      <c r="Z46" s="165">
        <v>2.4569000000000001</v>
      </c>
      <c r="AA46" s="164"/>
      <c r="AB46" s="164"/>
      <c r="AC46" s="165">
        <v>-59.65</v>
      </c>
      <c r="AD46" s="165">
        <v>-60.1</v>
      </c>
      <c r="AE46" s="164"/>
      <c r="AF46" s="165">
        <v>-2.2200000000000002</v>
      </c>
      <c r="AG46" s="165">
        <v>74.8</v>
      </c>
      <c r="AH46" s="164"/>
      <c r="AI46" s="164"/>
      <c r="AJ46" s="165">
        <v>-61.54</v>
      </c>
      <c r="AK46" s="165">
        <v>-61.71</v>
      </c>
      <c r="AL46" s="165">
        <v>-38.92</v>
      </c>
      <c r="AM46" s="165">
        <v>62.45</v>
      </c>
      <c r="AN46" s="165">
        <v>62.64</v>
      </c>
      <c r="AO46" s="165">
        <v>25.4513</v>
      </c>
      <c r="AP46" s="165">
        <v>-8.9483999999999995</v>
      </c>
      <c r="AQ46" s="165">
        <v>101.26990000000001</v>
      </c>
      <c r="AR46" s="165">
        <v>0</v>
      </c>
      <c r="AS46" s="165">
        <v>43.054499999999997</v>
      </c>
      <c r="AT46" s="165">
        <v>-48.895099999999999</v>
      </c>
      <c r="AU46" s="165">
        <v>-49.205199999999998</v>
      </c>
      <c r="AV46" s="165">
        <v>6.7441000000000004</v>
      </c>
      <c r="AW46" s="165">
        <v>6.6623999999999999</v>
      </c>
      <c r="AX46" s="165">
        <v>78.232200000000006</v>
      </c>
      <c r="AY46" s="165">
        <v>79.839699999999993</v>
      </c>
      <c r="AZ46" s="165">
        <v>0</v>
      </c>
      <c r="BA46" s="165">
        <v>59.556899999999999</v>
      </c>
      <c r="BB46" s="165">
        <v>-581.57399999999996</v>
      </c>
      <c r="BC46" s="165">
        <v>-11.0001</v>
      </c>
      <c r="BD46" s="165">
        <v>-4.0999999999999996</v>
      </c>
      <c r="BE46" s="165">
        <v>-4.3</v>
      </c>
      <c r="BF46" s="165">
        <v>55.720599999999997</v>
      </c>
      <c r="BG46" s="165">
        <v>54.433799999999998</v>
      </c>
      <c r="BH46" s="165">
        <v>-5.7690000000000001</v>
      </c>
      <c r="BI46" s="164"/>
      <c r="BJ46" s="165">
        <v>-80.007900000000006</v>
      </c>
      <c r="BK46" s="165">
        <v>8.8008000000000006</v>
      </c>
      <c r="BL46" s="165">
        <v>9.2068999999999992</v>
      </c>
      <c r="BM46" s="165">
        <v>6.3205999999999998</v>
      </c>
      <c r="BN46" s="165">
        <v>618.33529999999996</v>
      </c>
      <c r="BO46" s="165">
        <v>208.0446</v>
      </c>
      <c r="BP46" s="165">
        <v>208.1362</v>
      </c>
      <c r="BQ46" s="165">
        <v>-692.70730000000003</v>
      </c>
      <c r="BR46" s="165">
        <v>636.56669999999997</v>
      </c>
      <c r="BS46" s="164"/>
      <c r="BT46" s="165">
        <v>-45.461300000000001</v>
      </c>
      <c r="BU46" s="165">
        <v>46.9527</v>
      </c>
      <c r="BV46" s="165">
        <v>118.17789999999999</v>
      </c>
      <c r="BW46" s="165">
        <v>24.7</v>
      </c>
      <c r="BX46" s="165">
        <v>35.9</v>
      </c>
      <c r="BY46" s="165">
        <v>113.75</v>
      </c>
      <c r="BZ46" s="165">
        <v>0</v>
      </c>
      <c r="CA46" s="165">
        <v>-6.2918000000000003</v>
      </c>
      <c r="CB46" s="165">
        <v>-6.5597000000000003</v>
      </c>
      <c r="CC46" s="165">
        <v>63.4313</v>
      </c>
      <c r="CD46" s="165">
        <v>63.848799999999997</v>
      </c>
      <c r="CE46" s="165">
        <v>28.103000000000002</v>
      </c>
      <c r="CF46" s="164"/>
      <c r="CG46" s="165">
        <v>-263.75979999999998</v>
      </c>
      <c r="CH46" s="165">
        <v>8.4697999999999993</v>
      </c>
      <c r="CI46" s="164"/>
      <c r="CJ46" s="164"/>
      <c r="CK46" s="164"/>
      <c r="CL46" s="165">
        <v>117.6</v>
      </c>
      <c r="CM46" s="165">
        <v>107.2</v>
      </c>
      <c r="CN46" s="165">
        <v>-17.190000000000001</v>
      </c>
      <c r="CO46" s="165">
        <v>76.001400000000004</v>
      </c>
      <c r="CP46" s="165">
        <v>72.942800000000005</v>
      </c>
      <c r="CQ46" s="165">
        <v>74.542400000000001</v>
      </c>
      <c r="CR46" s="165">
        <v>-13.4229</v>
      </c>
      <c r="CS46" s="165">
        <v>-12.8986</v>
      </c>
      <c r="CT46" s="165">
        <v>66.2423</v>
      </c>
      <c r="CU46" s="165">
        <v>-116.2004</v>
      </c>
      <c r="CV46" s="165">
        <v>77.482600000000005</v>
      </c>
      <c r="CW46" s="165">
        <v>19.2956</v>
      </c>
      <c r="CX46" s="165">
        <v>75.08</v>
      </c>
      <c r="CY46" s="165">
        <v>40.299999999999997</v>
      </c>
      <c r="CZ46" s="166">
        <v>69.968249999999998</v>
      </c>
      <c r="DA46" s="166">
        <v>66.288749999999993</v>
      </c>
      <c r="DB46" s="165">
        <v>-36.64</v>
      </c>
      <c r="DC46" s="165">
        <v>-3.6423000000000001</v>
      </c>
      <c r="DD46" s="164"/>
      <c r="DE46" s="164"/>
      <c r="DF46" s="165">
        <v>-174.40819999999999</v>
      </c>
      <c r="DG46" s="165">
        <v>-30.348800000000001</v>
      </c>
      <c r="DH46" s="165">
        <v>-22.262799999999999</v>
      </c>
      <c r="DI46" s="165">
        <v>-139.69999999999999</v>
      </c>
      <c r="DJ46" s="165">
        <v>-139.1</v>
      </c>
      <c r="DK46" s="165">
        <v>26.6995</v>
      </c>
      <c r="DL46" s="166">
        <v>66.073650000000001</v>
      </c>
      <c r="DM46" s="165">
        <v>85.490300000000005</v>
      </c>
      <c r="DN46" s="166">
        <v>92.596450000000004</v>
      </c>
      <c r="DO46" s="166">
        <v>65.16</v>
      </c>
      <c r="DP46" s="165">
        <v>-13.23</v>
      </c>
      <c r="DQ46" s="165">
        <v>62.325499999999998</v>
      </c>
      <c r="DR46" s="165">
        <v>171.32470000000001</v>
      </c>
      <c r="DS46" s="165">
        <v>-2.4300000000000002</v>
      </c>
      <c r="DT46" s="165">
        <v>-2.48</v>
      </c>
      <c r="DU46" s="165">
        <v>80.5</v>
      </c>
      <c r="DV46" s="165">
        <v>70.81</v>
      </c>
      <c r="DW46" s="165">
        <v>174.56360000000001</v>
      </c>
      <c r="DX46" s="165">
        <v>170.98179999999999</v>
      </c>
      <c r="DY46" s="165">
        <v>36.240200000000002</v>
      </c>
      <c r="DZ46" s="165">
        <v>34.418199999999999</v>
      </c>
      <c r="EA46" s="165">
        <v>286.85169999999999</v>
      </c>
      <c r="EB46" s="165">
        <v>245.00399999999999</v>
      </c>
      <c r="EC46" s="165">
        <v>234.36969999999999</v>
      </c>
      <c r="ED46" s="165">
        <v>239.10069999999999</v>
      </c>
      <c r="EE46" s="165">
        <v>99.935400000000001</v>
      </c>
      <c r="EF46" s="165">
        <v>83.053600000000003</v>
      </c>
      <c r="EG46" s="165">
        <v>-26.068000000000001</v>
      </c>
      <c r="EH46" s="165">
        <v>703.44650000000001</v>
      </c>
      <c r="EI46" s="165">
        <v>366.36309999999997</v>
      </c>
      <c r="EJ46" s="164"/>
      <c r="EK46" s="165">
        <v>-21.192599999999999</v>
      </c>
      <c r="EL46" s="165">
        <v>-17.9877</v>
      </c>
      <c r="EM46" s="165">
        <v>0</v>
      </c>
      <c r="EN46" s="165">
        <v>43.592500000000001</v>
      </c>
      <c r="EO46" s="165">
        <v>40.783200000000001</v>
      </c>
      <c r="EP46" s="165">
        <v>27.696000000000002</v>
      </c>
      <c r="EQ46" s="165">
        <v>-23.0381</v>
      </c>
      <c r="ER46" s="165">
        <v>-23.6128</v>
      </c>
      <c r="ES46" s="165">
        <v>-41.140500000000003</v>
      </c>
      <c r="ET46" s="164"/>
      <c r="EU46" s="165">
        <v>-12.97</v>
      </c>
      <c r="EV46" s="164"/>
      <c r="EW46" s="165">
        <v>13.3285</v>
      </c>
      <c r="EX46" s="165">
        <v>27.309699999999999</v>
      </c>
      <c r="EY46" s="165">
        <v>-38.852699999999999</v>
      </c>
      <c r="EZ46" s="165">
        <v>-38.131599999999999</v>
      </c>
      <c r="FA46" s="165">
        <v>9.6120000000000001</v>
      </c>
      <c r="FB46" s="165">
        <v>-80.742699999999999</v>
      </c>
      <c r="FC46" s="165">
        <v>45.633299999999998</v>
      </c>
      <c r="FD46" s="165">
        <v>23.863900000000001</v>
      </c>
      <c r="FE46" s="164"/>
      <c r="FF46" s="165">
        <v>23.508099999999999</v>
      </c>
      <c r="FG46" s="165">
        <v>28.382200000000001</v>
      </c>
      <c r="FH46" s="165">
        <v>28.1251</v>
      </c>
      <c r="FI46" s="165">
        <v>28.063099999999999</v>
      </c>
      <c r="FJ46" s="165">
        <v>5.8609999999999998</v>
      </c>
      <c r="FK46" s="165">
        <v>5.1910999999999996</v>
      </c>
      <c r="FL46" s="165">
        <v>87.412199999999999</v>
      </c>
      <c r="FM46" s="165">
        <v>-33.334600000000002</v>
      </c>
      <c r="FN46" s="165">
        <v>-33.462699999999998</v>
      </c>
      <c r="FO46" s="165">
        <v>56.116999999999997</v>
      </c>
      <c r="FP46" s="165">
        <v>59.066000000000003</v>
      </c>
      <c r="FQ46" s="165">
        <v>23.893799999999999</v>
      </c>
      <c r="FR46" s="165">
        <v>23.44</v>
      </c>
      <c r="FS46" s="165">
        <v>6.0578000000000003</v>
      </c>
      <c r="FT46" s="165">
        <v>1.702</v>
      </c>
      <c r="FU46" s="165">
        <v>-3.07</v>
      </c>
      <c r="FV46" s="165">
        <v>4.3</v>
      </c>
      <c r="FW46" s="165">
        <v>24.188500000000001</v>
      </c>
      <c r="FX46" s="164"/>
      <c r="FY46" s="165">
        <v>3.1110000000000002</v>
      </c>
      <c r="FZ46" s="165">
        <v>4.2220000000000004</v>
      </c>
      <c r="GA46" s="164"/>
      <c r="GB46" s="165">
        <v>52.05</v>
      </c>
      <c r="GC46" s="165">
        <v>-60.790500000000002</v>
      </c>
      <c r="GD46" s="165">
        <v>-56.272399999999998</v>
      </c>
      <c r="GE46" s="165">
        <v>15.42</v>
      </c>
      <c r="GF46" s="165">
        <v>95.9148</v>
      </c>
      <c r="GG46" s="165">
        <v>23</v>
      </c>
      <c r="GH46" s="165">
        <v>-20.796199999999999</v>
      </c>
      <c r="GI46" s="165">
        <v>-6.2991999999999999</v>
      </c>
      <c r="GJ46" s="165">
        <v>-6.7705000000000002</v>
      </c>
      <c r="GK46" s="165">
        <v>3.1467000000000001</v>
      </c>
      <c r="GL46" s="164"/>
      <c r="GM46" s="164"/>
      <c r="GN46" s="165">
        <v>-14.4575</v>
      </c>
      <c r="GO46" s="165">
        <v>-52.178400000000003</v>
      </c>
      <c r="GP46" s="165">
        <v>14.940899999999999</v>
      </c>
      <c r="GQ46" s="165">
        <v>54.5032</v>
      </c>
      <c r="GR46" s="165">
        <v>57.616</v>
      </c>
      <c r="GS46" s="165">
        <v>60.866300000000003</v>
      </c>
      <c r="GT46" s="165">
        <v>-158.5112</v>
      </c>
      <c r="GU46" s="165">
        <v>-30.335599999999999</v>
      </c>
      <c r="GV46" s="165">
        <v>32.6265</v>
      </c>
      <c r="GW46" s="165">
        <v>-80.472399999999993</v>
      </c>
      <c r="GX46" s="165">
        <v>11.7681</v>
      </c>
      <c r="GY46" s="165">
        <v>21.343399999999999</v>
      </c>
      <c r="GZ46" s="165">
        <v>20.803000000000001</v>
      </c>
      <c r="HA46" s="165">
        <v>14.317299999999999</v>
      </c>
      <c r="HB46" s="165">
        <v>236.63499999999999</v>
      </c>
      <c r="HC46" s="165">
        <v>235.8038</v>
      </c>
      <c r="HD46" s="165">
        <v>257.3</v>
      </c>
      <c r="HE46" s="165">
        <v>-255.98589999999999</v>
      </c>
      <c r="HF46" s="165">
        <v>-463.16789999999997</v>
      </c>
      <c r="HG46" s="165">
        <v>461.94889999999998</v>
      </c>
      <c r="HH46" s="165">
        <v>454.94729999999998</v>
      </c>
      <c r="HI46" s="165">
        <v>-219.32429999999999</v>
      </c>
      <c r="HJ46" s="165">
        <v>-220.4255</v>
      </c>
      <c r="HK46" s="165">
        <v>-17.723500000000001</v>
      </c>
      <c r="HL46" s="165">
        <v>0</v>
      </c>
      <c r="HM46" s="165">
        <v>75.474100000000007</v>
      </c>
      <c r="HN46" s="165">
        <v>75.139200000000002</v>
      </c>
      <c r="HO46" s="165">
        <v>-143.33609999999999</v>
      </c>
      <c r="HP46" s="166">
        <v>-142.7774</v>
      </c>
      <c r="HQ46" s="165">
        <v>42.278799999999997</v>
      </c>
      <c r="HR46" s="165">
        <v>41.377899999999997</v>
      </c>
      <c r="HS46" s="165">
        <v>-61.5077</v>
      </c>
      <c r="HT46" s="165">
        <v>-61.693899999999999</v>
      </c>
      <c r="HU46" s="165">
        <v>116.57</v>
      </c>
      <c r="HV46" s="165">
        <v>116.28</v>
      </c>
      <c r="HW46" s="165">
        <v>19</v>
      </c>
      <c r="HX46" s="165">
        <v>20.100000000000001</v>
      </c>
      <c r="HY46" s="165">
        <v>21.577300000000001</v>
      </c>
      <c r="HZ46" s="165">
        <v>40.56</v>
      </c>
      <c r="IA46" s="165">
        <v>-369.9787</v>
      </c>
      <c r="IB46" s="164"/>
      <c r="IC46" s="165">
        <v>195.34180000000001</v>
      </c>
      <c r="ID46" s="165">
        <v>19</v>
      </c>
      <c r="IE46" s="165">
        <v>-8.5</v>
      </c>
      <c r="IF46" s="165">
        <v>-40.299999999999997</v>
      </c>
      <c r="IG46" s="165">
        <v>-40.5</v>
      </c>
      <c r="IH46" s="165">
        <v>1.2017</v>
      </c>
      <c r="II46" s="165">
        <v>0.77990000000000004</v>
      </c>
      <c r="IJ46" s="165">
        <v>-447.5575</v>
      </c>
      <c r="IK46" s="165">
        <v>-333.84320000000002</v>
      </c>
      <c r="IL46" s="165">
        <v>451.68209999999999</v>
      </c>
      <c r="IM46" s="165">
        <v>374.43729999999999</v>
      </c>
      <c r="IN46" s="165">
        <v>21.6981</v>
      </c>
      <c r="IO46" s="165">
        <v>-367.1497</v>
      </c>
      <c r="IP46" s="165">
        <v>364.387</v>
      </c>
      <c r="IQ46" s="165">
        <v>-163.75219999999999</v>
      </c>
      <c r="IR46" s="165">
        <v>-235.3999</v>
      </c>
      <c r="IS46" s="165">
        <v>-362.9436</v>
      </c>
      <c r="IT46" s="165">
        <v>96.367999999999995</v>
      </c>
      <c r="IU46" s="165">
        <v>97.273799999999994</v>
      </c>
      <c r="IV46" s="165">
        <v>165.5761</v>
      </c>
      <c r="IW46" s="165">
        <v>-436.79259999999999</v>
      </c>
      <c r="IX46" s="165">
        <v>242.7157</v>
      </c>
      <c r="IY46" s="165">
        <v>-198.1002</v>
      </c>
      <c r="IZ46" s="165">
        <v>204.51349999999999</v>
      </c>
      <c r="JA46" s="165">
        <v>-9.9661000000000008</v>
      </c>
      <c r="JB46" s="164"/>
      <c r="JC46" s="165">
        <v>24.64</v>
      </c>
      <c r="JD46" s="165">
        <v>6.319</v>
      </c>
      <c r="JE46" s="165">
        <v>6.3319999999999999</v>
      </c>
      <c r="JF46" s="165">
        <v>-24.24</v>
      </c>
      <c r="JG46" s="165">
        <v>0</v>
      </c>
      <c r="JH46" s="164"/>
      <c r="JI46" s="165">
        <v>-2.9000000000000001E-2</v>
      </c>
      <c r="JJ46" s="165">
        <v>-15.938000000000001</v>
      </c>
      <c r="JK46" s="165">
        <v>-14.7356</v>
      </c>
      <c r="JL46" s="165">
        <v>2.2999999999999998</v>
      </c>
      <c r="JM46" s="165">
        <v>51.054000000000002</v>
      </c>
      <c r="JN46" s="165">
        <v>49.292999999999999</v>
      </c>
      <c r="JO46" s="165">
        <v>0</v>
      </c>
      <c r="JP46" s="165">
        <v>0</v>
      </c>
      <c r="JQ46" s="165">
        <v>50.434199999999997</v>
      </c>
      <c r="JR46" s="165">
        <v>48.8795</v>
      </c>
      <c r="JS46" s="165">
        <v>50.616</v>
      </c>
      <c r="JT46" s="164"/>
      <c r="JU46" s="165">
        <v>10.9</v>
      </c>
      <c r="JV46" s="165">
        <v>35.168900000000001</v>
      </c>
      <c r="JW46" s="165">
        <v>10.89</v>
      </c>
      <c r="JX46" s="164"/>
      <c r="JY46" s="165">
        <v>-6.4850000000000003</v>
      </c>
      <c r="JZ46" s="165">
        <v>49.393099999999997</v>
      </c>
      <c r="KA46" s="165">
        <v>17.830400000000001</v>
      </c>
      <c r="KB46" s="165">
        <v>-6.6295000000000002</v>
      </c>
      <c r="KC46" s="165">
        <v>-48.692399999999999</v>
      </c>
      <c r="KD46" s="165">
        <v>3.5411000000000001</v>
      </c>
      <c r="KE46" s="165">
        <v>43.875100000000003</v>
      </c>
      <c r="KF46" s="165">
        <v>-21.1</v>
      </c>
      <c r="KG46" s="165">
        <v>19.100000000000001</v>
      </c>
      <c r="KH46" s="165">
        <v>-4.13</v>
      </c>
      <c r="KI46" s="165">
        <v>54.630600000000001</v>
      </c>
    </row>
    <row r="47" spans="1:295" ht="18" customHeight="1" x14ac:dyDescent="0.3">
      <c r="A47" s="160" t="s">
        <v>53</v>
      </c>
      <c r="B47" s="160" t="s">
        <v>873</v>
      </c>
      <c r="C47" s="164"/>
      <c r="D47" s="165">
        <v>23.3489</v>
      </c>
      <c r="E47" s="166">
        <v>-27.4102</v>
      </c>
      <c r="F47" s="165">
        <v>11.2669</v>
      </c>
      <c r="G47" s="165">
        <v>14.6929</v>
      </c>
      <c r="H47" s="164"/>
      <c r="I47" s="165">
        <v>46.911299999999997</v>
      </c>
      <c r="J47" s="165">
        <v>-90.468100000000007</v>
      </c>
      <c r="K47" s="165">
        <v>70.826099999999997</v>
      </c>
      <c r="L47" s="166">
        <v>35.645899999999997</v>
      </c>
      <c r="M47" s="165">
        <v>35.124299999999998</v>
      </c>
      <c r="N47" s="165">
        <v>2.2200000000000002</v>
      </c>
      <c r="O47" s="165">
        <v>-72.748999999999995</v>
      </c>
      <c r="P47" s="165">
        <v>63.8</v>
      </c>
      <c r="Q47" s="165">
        <v>18.216000000000001</v>
      </c>
      <c r="R47" s="165">
        <v>-63.8</v>
      </c>
      <c r="S47" s="165">
        <v>12.264799999999999</v>
      </c>
      <c r="T47" s="165">
        <v>45.571599999999997</v>
      </c>
      <c r="U47" s="165">
        <v>9.8155000000000001</v>
      </c>
      <c r="V47" s="165">
        <v>9.8764000000000003</v>
      </c>
      <c r="W47" s="165">
        <v>16.452100000000002</v>
      </c>
      <c r="X47" s="165">
        <v>7.2813999999999997</v>
      </c>
      <c r="Y47" s="165">
        <v>0.2802</v>
      </c>
      <c r="Z47" s="165">
        <v>2.3788999999999998</v>
      </c>
      <c r="AA47" s="164"/>
      <c r="AB47" s="164"/>
      <c r="AC47" s="165">
        <v>-60.04</v>
      </c>
      <c r="AD47" s="165">
        <v>-60.2</v>
      </c>
      <c r="AE47" s="164"/>
      <c r="AF47" s="165">
        <v>0</v>
      </c>
      <c r="AG47" s="165">
        <v>72.599999999999994</v>
      </c>
      <c r="AH47" s="164"/>
      <c r="AI47" s="164"/>
      <c r="AJ47" s="165">
        <v>-61.25</v>
      </c>
      <c r="AK47" s="165">
        <v>-61.44</v>
      </c>
      <c r="AL47" s="165">
        <v>-39.82</v>
      </c>
      <c r="AM47" s="165">
        <v>62.2</v>
      </c>
      <c r="AN47" s="165">
        <v>62.01</v>
      </c>
      <c r="AO47" s="165">
        <v>25.6813</v>
      </c>
      <c r="AP47" s="165">
        <v>-8.9021000000000008</v>
      </c>
      <c r="AQ47" s="165">
        <v>99.715800000000002</v>
      </c>
      <c r="AR47" s="165">
        <v>0</v>
      </c>
      <c r="AS47" s="165">
        <v>46.7303</v>
      </c>
      <c r="AT47" s="165">
        <v>-49.430900000000001</v>
      </c>
      <c r="AU47" s="165">
        <v>-49.425199999999997</v>
      </c>
      <c r="AV47" s="165">
        <v>6.4128999999999996</v>
      </c>
      <c r="AW47" s="165">
        <v>6.0189000000000004</v>
      </c>
      <c r="AX47" s="165">
        <v>79.169899999999998</v>
      </c>
      <c r="AY47" s="165">
        <v>80.6434</v>
      </c>
      <c r="AZ47" s="165">
        <v>0</v>
      </c>
      <c r="BA47" s="165">
        <v>60.434100000000001</v>
      </c>
      <c r="BB47" s="165">
        <v>-585.26790000000005</v>
      </c>
      <c r="BC47" s="165">
        <v>-9.2585999999999995</v>
      </c>
      <c r="BD47" s="165">
        <v>-5.5</v>
      </c>
      <c r="BE47" s="165">
        <v>-5.9</v>
      </c>
      <c r="BF47" s="165">
        <v>55.2592</v>
      </c>
      <c r="BG47" s="165">
        <v>54.444400000000002</v>
      </c>
      <c r="BH47" s="165">
        <v>-5.86</v>
      </c>
      <c r="BI47" s="164"/>
      <c r="BJ47" s="165">
        <v>-83.171700000000001</v>
      </c>
      <c r="BK47" s="165">
        <v>9.4308999999999994</v>
      </c>
      <c r="BL47" s="165">
        <v>9.2147000000000006</v>
      </c>
      <c r="BM47" s="165">
        <v>6.2789000000000001</v>
      </c>
      <c r="BN47" s="165">
        <v>624.77470000000005</v>
      </c>
      <c r="BO47" s="165">
        <v>205.60310000000001</v>
      </c>
      <c r="BP47" s="165">
        <v>207.49529999999999</v>
      </c>
      <c r="BQ47" s="165">
        <v>-684.9479</v>
      </c>
      <c r="BR47" s="165">
        <v>636.05050000000006</v>
      </c>
      <c r="BS47" s="164"/>
      <c r="BT47" s="165">
        <v>-51.686300000000003</v>
      </c>
      <c r="BU47" s="165">
        <v>53.144199999999998</v>
      </c>
      <c r="BV47" s="165">
        <v>116.13209999999999</v>
      </c>
      <c r="BW47" s="165">
        <v>24.95</v>
      </c>
      <c r="BX47" s="165">
        <v>35.9</v>
      </c>
      <c r="BY47" s="165">
        <v>113.84</v>
      </c>
      <c r="BZ47" s="165">
        <v>0</v>
      </c>
      <c r="CA47" s="165">
        <v>-4.1485000000000003</v>
      </c>
      <c r="CB47" s="165">
        <v>-5.4881000000000002</v>
      </c>
      <c r="CC47" s="165">
        <v>60.651699999999998</v>
      </c>
      <c r="CD47" s="165">
        <v>61.075800000000001</v>
      </c>
      <c r="CE47" s="165">
        <v>28.486799999999999</v>
      </c>
      <c r="CF47" s="164"/>
      <c r="CG47" s="165">
        <v>-265.11380000000003</v>
      </c>
      <c r="CH47" s="165">
        <v>8.1522000000000006</v>
      </c>
      <c r="CI47" s="164"/>
      <c r="CJ47" s="164"/>
      <c r="CK47" s="164"/>
      <c r="CL47" s="165">
        <v>119.3</v>
      </c>
      <c r="CM47" s="165">
        <v>109.5</v>
      </c>
      <c r="CN47" s="165">
        <v>-16.420000000000002</v>
      </c>
      <c r="CO47" s="165">
        <v>76.998099999999994</v>
      </c>
      <c r="CP47" s="165">
        <v>73.375299999999996</v>
      </c>
      <c r="CQ47" s="165">
        <v>74.912599999999998</v>
      </c>
      <c r="CR47" s="165">
        <v>-10.6957</v>
      </c>
      <c r="CS47" s="165">
        <v>-9.5434999999999999</v>
      </c>
      <c r="CT47" s="165">
        <v>66.930700000000002</v>
      </c>
      <c r="CU47" s="165">
        <v>-123.4413</v>
      </c>
      <c r="CV47" s="165">
        <v>80.2941</v>
      </c>
      <c r="CW47" s="165">
        <v>18.992000000000001</v>
      </c>
      <c r="CX47" s="165">
        <v>75.19</v>
      </c>
      <c r="CY47" s="165">
        <v>40.25</v>
      </c>
      <c r="CZ47" s="165">
        <v>69.382300000000001</v>
      </c>
      <c r="DA47" s="165">
        <v>65.922499999999999</v>
      </c>
      <c r="DB47" s="165">
        <v>-36.31</v>
      </c>
      <c r="DC47" s="166">
        <v>-3.6423000000000001</v>
      </c>
      <c r="DD47" s="164"/>
      <c r="DE47" s="164"/>
      <c r="DF47" s="165">
        <v>-168.5899</v>
      </c>
      <c r="DG47" s="165">
        <v>-29.813500000000001</v>
      </c>
      <c r="DH47" s="165">
        <v>-22.249600000000001</v>
      </c>
      <c r="DI47" s="165">
        <v>-134.4</v>
      </c>
      <c r="DJ47" s="165">
        <v>-134.19999999999999</v>
      </c>
      <c r="DK47" s="165">
        <v>26.424900000000001</v>
      </c>
      <c r="DL47" s="165">
        <v>65.634200000000007</v>
      </c>
      <c r="DM47" s="165">
        <v>85.490300000000005</v>
      </c>
      <c r="DN47" s="165">
        <v>91.424599999999998</v>
      </c>
      <c r="DO47" s="165">
        <v>64.489999999999995</v>
      </c>
      <c r="DP47" s="165">
        <v>-13.15</v>
      </c>
      <c r="DQ47" s="165">
        <v>61.488500000000002</v>
      </c>
      <c r="DR47" s="165">
        <v>167.37450000000001</v>
      </c>
      <c r="DS47" s="165">
        <v>-2.16</v>
      </c>
      <c r="DT47" s="165">
        <v>-2.15</v>
      </c>
      <c r="DU47" s="165">
        <v>85.15</v>
      </c>
      <c r="DV47" s="165">
        <v>71.540000000000006</v>
      </c>
      <c r="DW47" s="165">
        <v>169.50909999999999</v>
      </c>
      <c r="DX47" s="165">
        <v>165.5455</v>
      </c>
      <c r="DY47" s="165">
        <v>34.363399999999999</v>
      </c>
      <c r="DZ47" s="165">
        <v>34.5182</v>
      </c>
      <c r="EA47" s="165">
        <v>283.58539999999999</v>
      </c>
      <c r="EB47" s="165">
        <v>239.75909999999999</v>
      </c>
      <c r="EC47" s="165">
        <v>232.18119999999999</v>
      </c>
      <c r="ED47" s="165">
        <v>233.92939999999999</v>
      </c>
      <c r="EE47" s="165">
        <v>99.280600000000007</v>
      </c>
      <c r="EF47" s="165">
        <v>81.257199999999997</v>
      </c>
      <c r="EG47" s="165">
        <v>-25.75</v>
      </c>
      <c r="EH47" s="165">
        <v>696.15350000000001</v>
      </c>
      <c r="EI47" s="165">
        <v>359.66269999999997</v>
      </c>
      <c r="EJ47" s="164"/>
      <c r="EK47" s="165">
        <v>-21.2226</v>
      </c>
      <c r="EL47" s="165">
        <v>-18.104500000000002</v>
      </c>
      <c r="EM47" s="165">
        <v>0</v>
      </c>
      <c r="EN47" s="165">
        <v>43.944200000000002</v>
      </c>
      <c r="EO47" s="165">
        <v>40.134</v>
      </c>
      <c r="EP47" s="165">
        <v>27.696000000000002</v>
      </c>
      <c r="EQ47" s="165">
        <v>-25.497900000000001</v>
      </c>
      <c r="ER47" s="165">
        <v>-26.310400000000001</v>
      </c>
      <c r="ES47" s="165">
        <v>-40.602800000000002</v>
      </c>
      <c r="ET47" s="164"/>
      <c r="EU47" s="165">
        <v>-12.98</v>
      </c>
      <c r="EV47" s="164"/>
      <c r="EW47" s="165">
        <v>13.129200000000001</v>
      </c>
      <c r="EX47" s="165">
        <v>28.77</v>
      </c>
      <c r="EY47" s="165">
        <v>-39.1524</v>
      </c>
      <c r="EZ47" s="165">
        <v>-38.572800000000001</v>
      </c>
      <c r="FA47" s="165">
        <v>11.2759</v>
      </c>
      <c r="FB47" s="165">
        <v>-79.410399999999996</v>
      </c>
      <c r="FC47" s="165">
        <v>45.688800000000001</v>
      </c>
      <c r="FD47" s="165">
        <v>23.642800000000001</v>
      </c>
      <c r="FE47" s="164"/>
      <c r="FF47" s="165">
        <v>23.495799999999999</v>
      </c>
      <c r="FG47" s="165">
        <v>28.598700000000001</v>
      </c>
      <c r="FH47" s="165">
        <v>30.009</v>
      </c>
      <c r="FI47" s="165">
        <v>29.223099999999999</v>
      </c>
      <c r="FJ47" s="165">
        <v>4.0189000000000004</v>
      </c>
      <c r="FK47" s="165">
        <v>3.5165999999999999</v>
      </c>
      <c r="FL47" s="165">
        <v>90.258899999999997</v>
      </c>
      <c r="FM47" s="165">
        <v>-33.048499999999997</v>
      </c>
      <c r="FN47" s="165">
        <v>-32.595500000000001</v>
      </c>
      <c r="FO47" s="165">
        <v>57.803199999999997</v>
      </c>
      <c r="FP47" s="165">
        <v>62.2438</v>
      </c>
      <c r="FQ47" s="165">
        <v>26.054500000000001</v>
      </c>
      <c r="FR47" s="165">
        <v>19.79</v>
      </c>
      <c r="FS47" s="165">
        <v>4.4561999999999999</v>
      </c>
      <c r="FT47" s="165">
        <v>1.6666000000000001</v>
      </c>
      <c r="FU47" s="165">
        <v>-1.97</v>
      </c>
      <c r="FV47" s="165">
        <v>4.2</v>
      </c>
      <c r="FW47" s="165">
        <v>26.0989</v>
      </c>
      <c r="FX47" s="164"/>
      <c r="FY47" s="165">
        <v>3.1070000000000002</v>
      </c>
      <c r="FZ47" s="165">
        <v>4.1269999999999998</v>
      </c>
      <c r="GA47" s="164"/>
      <c r="GB47" s="165">
        <v>50.76</v>
      </c>
      <c r="GC47" s="165">
        <v>-62.111899999999999</v>
      </c>
      <c r="GD47" s="165">
        <v>-56.975900000000003</v>
      </c>
      <c r="GE47" s="165">
        <v>15.88</v>
      </c>
      <c r="GF47" s="165">
        <v>94.372900000000001</v>
      </c>
      <c r="GG47" s="165">
        <v>23.8</v>
      </c>
      <c r="GH47" s="165">
        <v>-20.733699999999999</v>
      </c>
      <c r="GI47" s="165">
        <v>-6.2839999999999998</v>
      </c>
      <c r="GJ47" s="165">
        <v>-6.3898000000000001</v>
      </c>
      <c r="GK47" s="165">
        <v>3.1415999999999999</v>
      </c>
      <c r="GL47" s="164"/>
      <c r="GM47" s="164"/>
      <c r="GN47" s="165">
        <v>-14.663500000000001</v>
      </c>
      <c r="GO47" s="165">
        <v>-52.0381</v>
      </c>
      <c r="GP47" s="165">
        <v>17.506799999999998</v>
      </c>
      <c r="GQ47" s="165">
        <v>54.925600000000003</v>
      </c>
      <c r="GR47" s="165">
        <v>63.006300000000003</v>
      </c>
      <c r="GS47" s="165">
        <v>63.968200000000003</v>
      </c>
      <c r="GT47" s="165">
        <v>-161.00839999999999</v>
      </c>
      <c r="GU47" s="165">
        <v>-29.56</v>
      </c>
      <c r="GV47" s="165">
        <v>31.998799999999999</v>
      </c>
      <c r="GW47" s="165">
        <v>-78.339600000000004</v>
      </c>
      <c r="GX47" s="165">
        <v>11.6221</v>
      </c>
      <c r="GY47" s="165">
        <v>21.558299999999999</v>
      </c>
      <c r="GZ47" s="165">
        <v>20.813600000000001</v>
      </c>
      <c r="HA47" s="165">
        <v>14</v>
      </c>
      <c r="HB47" s="165">
        <v>235.2544</v>
      </c>
      <c r="HC47" s="165">
        <v>235.38820000000001</v>
      </c>
      <c r="HD47" s="165">
        <v>276.2</v>
      </c>
      <c r="HE47" s="165">
        <v>-274.17500000000001</v>
      </c>
      <c r="HF47" s="165">
        <v>-481.18880000000001</v>
      </c>
      <c r="HG47" s="165">
        <v>481.91199999999998</v>
      </c>
      <c r="HH47" s="165">
        <v>462.90069999999997</v>
      </c>
      <c r="HI47" s="165">
        <v>-222.54599999999999</v>
      </c>
      <c r="HJ47" s="165">
        <v>-219.15129999999999</v>
      </c>
      <c r="HK47" s="165">
        <v>-14.7659</v>
      </c>
      <c r="HL47" s="165">
        <v>0</v>
      </c>
      <c r="HM47" s="165">
        <v>75.149799999999999</v>
      </c>
      <c r="HN47" s="165">
        <v>75.460700000000003</v>
      </c>
      <c r="HO47" s="166">
        <v>-141.94059999999999</v>
      </c>
      <c r="HP47" s="166">
        <v>-143.8766</v>
      </c>
      <c r="HQ47" s="165">
        <v>42.157899999999998</v>
      </c>
      <c r="HR47" s="165">
        <v>41.685499999999998</v>
      </c>
      <c r="HS47" s="165">
        <v>-61.075400000000002</v>
      </c>
      <c r="HT47" s="165">
        <v>-60.735700000000001</v>
      </c>
      <c r="HU47" s="165">
        <v>120.17</v>
      </c>
      <c r="HV47" s="165">
        <v>119.83</v>
      </c>
      <c r="HW47" s="165">
        <v>16.8</v>
      </c>
      <c r="HX47" s="165">
        <v>15.9</v>
      </c>
      <c r="HY47" s="165">
        <v>21.782399999999999</v>
      </c>
      <c r="HZ47" s="165">
        <v>38.08</v>
      </c>
      <c r="IA47" s="165">
        <v>-362.23480000000001</v>
      </c>
      <c r="IB47" s="164"/>
      <c r="IC47" s="165">
        <v>191.92439999999999</v>
      </c>
      <c r="ID47" s="165">
        <v>19</v>
      </c>
      <c r="IE47" s="165">
        <v>-11.3</v>
      </c>
      <c r="IF47" s="165">
        <v>-40.299999999999997</v>
      </c>
      <c r="IG47" s="165">
        <v>-40.5</v>
      </c>
      <c r="IH47" s="166">
        <v>1.1406000000000001</v>
      </c>
      <c r="II47" s="166">
        <v>0.81415000000000004</v>
      </c>
      <c r="IJ47" s="165">
        <v>-458.14339999999999</v>
      </c>
      <c r="IK47" s="165">
        <v>-332.24259999999998</v>
      </c>
      <c r="IL47" s="165">
        <v>444.51830000000001</v>
      </c>
      <c r="IM47" s="165">
        <v>373.32249999999999</v>
      </c>
      <c r="IN47" s="165">
        <v>13.9254</v>
      </c>
      <c r="IO47" s="165">
        <v>-361.1447</v>
      </c>
      <c r="IP47" s="165">
        <v>363.66980000000001</v>
      </c>
      <c r="IQ47" s="165">
        <v>-162.9041</v>
      </c>
      <c r="IR47" s="165">
        <v>-232.00470000000001</v>
      </c>
      <c r="IS47" s="165">
        <v>-362.68150000000003</v>
      </c>
      <c r="IT47" s="165">
        <v>95.527500000000003</v>
      </c>
      <c r="IU47" s="165">
        <v>95.263000000000005</v>
      </c>
      <c r="IV47" s="165">
        <v>159.89449999999999</v>
      </c>
      <c r="IW47" s="165">
        <v>-433.26499999999999</v>
      </c>
      <c r="IX47" s="165">
        <v>240.0385</v>
      </c>
      <c r="IY47" s="165">
        <v>-197.9365</v>
      </c>
      <c r="IZ47" s="165">
        <v>201.1283</v>
      </c>
      <c r="JA47" s="165">
        <v>-9.7545999999999999</v>
      </c>
      <c r="JB47" s="164"/>
      <c r="JC47" s="165">
        <v>24.72</v>
      </c>
      <c r="JD47" s="165">
        <v>6.2549999999999999</v>
      </c>
      <c r="JE47" s="165">
        <v>6.2619999999999996</v>
      </c>
      <c r="JF47" s="165">
        <v>-24.4</v>
      </c>
      <c r="JG47" s="165">
        <v>0</v>
      </c>
      <c r="JH47" s="164"/>
      <c r="JI47" s="165">
        <v>-2.9000000000000001E-2</v>
      </c>
      <c r="JJ47" s="165">
        <v>-14.3847</v>
      </c>
      <c r="JK47" s="165">
        <v>-15.584</v>
      </c>
      <c r="JL47" s="165">
        <v>0.1</v>
      </c>
      <c r="JM47" s="165">
        <v>49.252000000000002</v>
      </c>
      <c r="JN47" s="165">
        <v>48.274000000000001</v>
      </c>
      <c r="JO47" s="165">
        <v>0</v>
      </c>
      <c r="JP47" s="165">
        <v>0</v>
      </c>
      <c r="JQ47" s="165">
        <v>48.160899999999998</v>
      </c>
      <c r="JR47" s="165">
        <v>48.8386</v>
      </c>
      <c r="JS47" s="165">
        <v>49.2639</v>
      </c>
      <c r="JT47" s="164"/>
      <c r="JU47" s="165">
        <v>13</v>
      </c>
      <c r="JV47" s="165">
        <v>36.775799999999997</v>
      </c>
      <c r="JW47" s="165">
        <v>10.93</v>
      </c>
      <c r="JX47" s="164"/>
      <c r="JY47" s="165">
        <v>-5.6128</v>
      </c>
      <c r="JZ47" s="165">
        <v>47.003700000000002</v>
      </c>
      <c r="KA47" s="165">
        <v>14.950900000000001</v>
      </c>
      <c r="KB47" s="165">
        <v>-5.9805999999999999</v>
      </c>
      <c r="KC47" s="165">
        <v>-46.541400000000003</v>
      </c>
      <c r="KD47" s="165">
        <v>0</v>
      </c>
      <c r="KE47" s="165">
        <v>44.636800000000001</v>
      </c>
      <c r="KF47" s="165">
        <v>-21.2</v>
      </c>
      <c r="KG47" s="165">
        <v>21.1</v>
      </c>
      <c r="KH47" s="165">
        <v>-17.047699999999999</v>
      </c>
      <c r="KI47" s="165">
        <v>61.669400000000003</v>
      </c>
    </row>
    <row r="48" spans="1:295" ht="18" customHeight="1" x14ac:dyDescent="0.3">
      <c r="A48" s="160" t="s">
        <v>53</v>
      </c>
      <c r="B48" s="160" t="s">
        <v>874</v>
      </c>
      <c r="C48" s="167"/>
      <c r="D48" s="168">
        <v>22.720800000000001</v>
      </c>
      <c r="E48" s="168">
        <v>-26.868400000000001</v>
      </c>
      <c r="F48" s="168">
        <v>11.0649</v>
      </c>
      <c r="G48" s="168">
        <v>14.398400000000001</v>
      </c>
      <c r="H48" s="167"/>
      <c r="I48" s="168">
        <v>46.158999999999999</v>
      </c>
      <c r="J48" s="168">
        <v>-89.176900000000003</v>
      </c>
      <c r="K48" s="168">
        <v>70.045500000000004</v>
      </c>
      <c r="L48" s="168">
        <v>35.454900000000002</v>
      </c>
      <c r="M48" s="168">
        <v>34.413800000000002</v>
      </c>
      <c r="N48" s="168">
        <v>2.2200000000000002</v>
      </c>
      <c r="O48" s="168">
        <v>-72.031999999999996</v>
      </c>
      <c r="P48" s="168">
        <v>63.8</v>
      </c>
      <c r="Q48" s="168">
        <v>18.216000000000001</v>
      </c>
      <c r="R48" s="169">
        <v>-62.7</v>
      </c>
      <c r="S48" s="168">
        <v>13.460900000000001</v>
      </c>
      <c r="T48" s="168">
        <v>45.565800000000003</v>
      </c>
      <c r="U48" s="168">
        <v>9.6736000000000004</v>
      </c>
      <c r="V48" s="168">
        <v>9.9039000000000001</v>
      </c>
      <c r="W48" s="168">
        <v>16.087700000000002</v>
      </c>
      <c r="X48" s="168">
        <v>7.6588000000000003</v>
      </c>
      <c r="Y48" s="168">
        <v>0.29759999999999998</v>
      </c>
      <c r="Z48" s="168">
        <v>2.4769000000000001</v>
      </c>
      <c r="AA48" s="167"/>
      <c r="AB48" s="167"/>
      <c r="AC48" s="168">
        <v>-60.03</v>
      </c>
      <c r="AD48" s="168">
        <v>-60.27</v>
      </c>
      <c r="AE48" s="167"/>
      <c r="AF48" s="168">
        <v>-2.2200000000000002</v>
      </c>
      <c r="AG48" s="168">
        <v>70.400000000000006</v>
      </c>
      <c r="AH48" s="167"/>
      <c r="AI48" s="167"/>
      <c r="AJ48" s="168">
        <v>-61.86</v>
      </c>
      <c r="AK48" s="168">
        <v>-61.86</v>
      </c>
      <c r="AL48" s="168">
        <v>-37.04</v>
      </c>
      <c r="AM48" s="168">
        <v>62.65</v>
      </c>
      <c r="AN48" s="168">
        <v>63.01</v>
      </c>
      <c r="AO48" s="168">
        <v>24.689</v>
      </c>
      <c r="AP48" s="168">
        <v>-7.6590999999999996</v>
      </c>
      <c r="AQ48" s="168">
        <v>99.570099999999996</v>
      </c>
      <c r="AR48" s="168">
        <v>0</v>
      </c>
      <c r="AS48" s="168">
        <v>46.247500000000002</v>
      </c>
      <c r="AT48" s="168">
        <v>-50.100700000000003</v>
      </c>
      <c r="AU48" s="168">
        <v>-49.750399999999999</v>
      </c>
      <c r="AV48" s="168">
        <v>8.0791000000000004</v>
      </c>
      <c r="AW48" s="168">
        <v>8.1242999999999999</v>
      </c>
      <c r="AX48" s="168">
        <v>78.098200000000006</v>
      </c>
      <c r="AY48" s="168">
        <v>79.437799999999996</v>
      </c>
      <c r="AZ48" s="168">
        <v>0</v>
      </c>
      <c r="BA48" s="168">
        <v>59.576099999999997</v>
      </c>
      <c r="BB48" s="168">
        <v>-572.77480000000003</v>
      </c>
      <c r="BC48" s="168">
        <v>-11.9476</v>
      </c>
      <c r="BD48" s="168">
        <v>-4.3</v>
      </c>
      <c r="BE48" s="168">
        <v>-4.5999999999999996</v>
      </c>
      <c r="BF48" s="168">
        <v>56.265000000000001</v>
      </c>
      <c r="BG48" s="168">
        <v>54.766500000000001</v>
      </c>
      <c r="BH48" s="168">
        <v>-5.6981999999999999</v>
      </c>
      <c r="BI48" s="167"/>
      <c r="BJ48" s="168">
        <v>-80.732100000000003</v>
      </c>
      <c r="BK48" s="168">
        <v>9.4450000000000003</v>
      </c>
      <c r="BL48" s="168">
        <v>8.9697999999999993</v>
      </c>
      <c r="BM48" s="168">
        <v>6.2153999999999998</v>
      </c>
      <c r="BN48" s="168">
        <v>618.09119999999996</v>
      </c>
      <c r="BO48" s="168">
        <v>204.1688</v>
      </c>
      <c r="BP48" s="168">
        <v>204.4434</v>
      </c>
      <c r="BQ48" s="169">
        <v>-677.81484999999998</v>
      </c>
      <c r="BR48" s="168">
        <v>627.92740000000003</v>
      </c>
      <c r="BS48" s="167"/>
      <c r="BT48" s="168">
        <v>-58.443399999999997</v>
      </c>
      <c r="BU48" s="168">
        <v>59.533499999999997</v>
      </c>
      <c r="BV48" s="168">
        <v>118.3276</v>
      </c>
      <c r="BW48" s="168">
        <v>24.9</v>
      </c>
      <c r="BX48" s="168">
        <v>35.82</v>
      </c>
      <c r="BY48" s="168">
        <v>115</v>
      </c>
      <c r="BZ48" s="168">
        <v>0</v>
      </c>
      <c r="CA48" s="168">
        <v>-5.4881000000000002</v>
      </c>
      <c r="CB48" s="168">
        <v>-5.7560000000000002</v>
      </c>
      <c r="CC48" s="168">
        <v>61.304000000000002</v>
      </c>
      <c r="CD48" s="168">
        <v>61.663600000000002</v>
      </c>
      <c r="CE48" s="168">
        <v>27.5458</v>
      </c>
      <c r="CF48" s="167"/>
      <c r="CG48" s="168">
        <v>-270.25470000000001</v>
      </c>
      <c r="CH48" s="168">
        <v>7.5956999999999999</v>
      </c>
      <c r="CI48" s="167"/>
      <c r="CJ48" s="167"/>
      <c r="CK48" s="167"/>
      <c r="CL48" s="168">
        <v>118.7</v>
      </c>
      <c r="CM48" s="168">
        <v>108.4</v>
      </c>
      <c r="CN48" s="168">
        <v>-16.2</v>
      </c>
      <c r="CO48" s="168">
        <v>76.290700000000001</v>
      </c>
      <c r="CP48" s="168">
        <v>73.074399999999997</v>
      </c>
      <c r="CQ48" s="168">
        <v>74.071100000000001</v>
      </c>
      <c r="CR48" s="168">
        <v>-10.9726</v>
      </c>
      <c r="CS48" s="168">
        <v>-10.007300000000001</v>
      </c>
      <c r="CT48" s="168">
        <v>64.351699999999994</v>
      </c>
      <c r="CU48" s="168">
        <v>-120.0382</v>
      </c>
      <c r="CV48" s="168">
        <v>76.749899999999997</v>
      </c>
      <c r="CW48" s="168">
        <v>18.8508</v>
      </c>
      <c r="CX48" s="168">
        <v>77.56</v>
      </c>
      <c r="CY48" s="168">
        <v>41.37</v>
      </c>
      <c r="CZ48" s="168">
        <v>69.382300000000001</v>
      </c>
      <c r="DA48" s="168">
        <v>65.190100000000001</v>
      </c>
      <c r="DB48" s="168">
        <v>-36.369999999999997</v>
      </c>
      <c r="DC48" s="168">
        <v>-3.6423000000000001</v>
      </c>
      <c r="DD48" s="167"/>
      <c r="DE48" s="167"/>
      <c r="DF48" s="168">
        <v>-170.2543</v>
      </c>
      <c r="DG48" s="168">
        <v>-29.634399999999999</v>
      </c>
      <c r="DH48" s="168">
        <v>-22.186399999999999</v>
      </c>
      <c r="DI48" s="168">
        <v>-134.9</v>
      </c>
      <c r="DJ48" s="168">
        <v>-136.19999999999999</v>
      </c>
      <c r="DK48" s="169">
        <v>26.290299999999998</v>
      </c>
      <c r="DL48" s="168">
        <v>63.876300000000001</v>
      </c>
      <c r="DM48" s="168">
        <v>85.490300000000005</v>
      </c>
      <c r="DN48" s="168">
        <v>90.252700000000004</v>
      </c>
      <c r="DO48" s="168">
        <v>63.16</v>
      </c>
      <c r="DP48" s="168">
        <v>-13.4</v>
      </c>
      <c r="DQ48" s="168">
        <v>62.93</v>
      </c>
      <c r="DR48" s="168">
        <v>168.6146</v>
      </c>
      <c r="DS48" s="168">
        <v>-2.12</v>
      </c>
      <c r="DT48" s="168">
        <v>-2.25</v>
      </c>
      <c r="DU48" s="168">
        <v>86.5</v>
      </c>
      <c r="DV48" s="168">
        <v>71.290000000000006</v>
      </c>
      <c r="DW48" s="168">
        <v>169.87270000000001</v>
      </c>
      <c r="DX48" s="168">
        <v>167.05459999999999</v>
      </c>
      <c r="DY48" s="168">
        <v>35.579599999999999</v>
      </c>
      <c r="DZ48" s="168">
        <v>32.618200000000002</v>
      </c>
      <c r="EA48" s="169">
        <v>280.38580000000002</v>
      </c>
      <c r="EB48" s="169">
        <v>235.84965</v>
      </c>
      <c r="EC48" s="169">
        <v>228.59465</v>
      </c>
      <c r="ED48" s="168">
        <v>234.2723</v>
      </c>
      <c r="EE48" s="168">
        <v>101.4023</v>
      </c>
      <c r="EF48" s="168">
        <v>83.636899999999997</v>
      </c>
      <c r="EG48" s="168">
        <v>-25.7</v>
      </c>
      <c r="EH48" s="168">
        <v>695.18719999999996</v>
      </c>
      <c r="EI48" s="168">
        <v>389.81040000000002</v>
      </c>
      <c r="EJ48" s="167"/>
      <c r="EK48" s="168">
        <v>-21.143999999999998</v>
      </c>
      <c r="EL48" s="168">
        <v>-18.044499999999999</v>
      </c>
      <c r="EM48" s="168">
        <v>-10.1206</v>
      </c>
      <c r="EN48" s="168">
        <v>47.692900000000002</v>
      </c>
      <c r="EO48" s="168">
        <v>44.411799999999999</v>
      </c>
      <c r="EP48" s="168">
        <v>30.768000000000001</v>
      </c>
      <c r="EQ48" s="168">
        <v>-24.973400000000002</v>
      </c>
      <c r="ER48" s="168">
        <v>-25.958400000000001</v>
      </c>
      <c r="ES48" s="168">
        <v>-42.5002</v>
      </c>
      <c r="ET48" s="167"/>
      <c r="EU48" s="168">
        <v>-13.17</v>
      </c>
      <c r="EV48" s="167"/>
      <c r="EW48" s="168">
        <v>12.806900000000001</v>
      </c>
      <c r="EX48" s="168">
        <v>38.048400000000001</v>
      </c>
      <c r="EY48" s="168">
        <v>-39.7151</v>
      </c>
      <c r="EZ48" s="168">
        <v>-39.0991</v>
      </c>
      <c r="FA48" s="168">
        <v>12.520099999999999</v>
      </c>
      <c r="FB48" s="168">
        <v>-81.026700000000005</v>
      </c>
      <c r="FC48" s="168">
        <v>47.489100000000001</v>
      </c>
      <c r="FD48" s="168">
        <v>22.778500000000001</v>
      </c>
      <c r="FE48" s="167"/>
      <c r="FF48" s="168">
        <v>22.846299999999999</v>
      </c>
      <c r="FG48" s="168">
        <v>29.149000000000001</v>
      </c>
      <c r="FH48" s="168">
        <v>29.303000000000001</v>
      </c>
      <c r="FI48" s="168">
        <v>28.306699999999999</v>
      </c>
      <c r="FJ48" s="168">
        <v>4.0189000000000004</v>
      </c>
      <c r="FK48" s="168">
        <v>4.1863999999999999</v>
      </c>
      <c r="FL48" s="168">
        <v>78.537000000000006</v>
      </c>
      <c r="FM48" s="168">
        <v>-31.999500000000001</v>
      </c>
      <c r="FN48" s="168">
        <v>-31.920300000000001</v>
      </c>
      <c r="FO48" s="168">
        <v>52.609099999999998</v>
      </c>
      <c r="FP48" s="168">
        <v>58.031199999999998</v>
      </c>
      <c r="FQ48" s="168">
        <v>17.309200000000001</v>
      </c>
      <c r="FR48" s="168">
        <v>18.420000000000002</v>
      </c>
      <c r="FS48" s="168">
        <v>7.1661999999999999</v>
      </c>
      <c r="FT48" s="168">
        <v>1.6666000000000001</v>
      </c>
      <c r="FU48" s="168">
        <v>-3.92</v>
      </c>
      <c r="FV48" s="168">
        <v>4.5</v>
      </c>
      <c r="FW48" s="168">
        <v>18.277100000000001</v>
      </c>
      <c r="FX48" s="167"/>
      <c r="FY48" s="168">
        <v>3.113</v>
      </c>
      <c r="FZ48" s="168">
        <v>4.2779999999999996</v>
      </c>
      <c r="GA48" s="167"/>
      <c r="GB48" s="168">
        <v>48.13</v>
      </c>
      <c r="GC48" s="168">
        <v>-58.001800000000003</v>
      </c>
      <c r="GD48" s="168">
        <v>-52.778300000000002</v>
      </c>
      <c r="GE48" s="169">
        <v>16.065000000000001</v>
      </c>
      <c r="GF48" s="168">
        <v>92.287499999999994</v>
      </c>
      <c r="GG48" s="168">
        <v>23.7</v>
      </c>
      <c r="GH48" s="168">
        <v>-20.482700000000001</v>
      </c>
      <c r="GI48" s="168">
        <v>-6.1435000000000004</v>
      </c>
      <c r="GJ48" s="168">
        <v>-6.2680999999999996</v>
      </c>
      <c r="GK48" s="168">
        <v>3.1684999999999999</v>
      </c>
      <c r="GL48" s="167"/>
      <c r="GM48" s="167"/>
      <c r="GN48" s="168">
        <v>-14.1998</v>
      </c>
      <c r="GO48" s="168">
        <v>-50.954500000000003</v>
      </c>
      <c r="GP48" s="168">
        <v>15.577999999999999</v>
      </c>
      <c r="GQ48" s="168">
        <v>53.0565</v>
      </c>
      <c r="GR48" s="168">
        <v>61.625700000000002</v>
      </c>
      <c r="GS48" s="168">
        <v>64.252600000000001</v>
      </c>
      <c r="GT48" s="168">
        <v>-161.06710000000001</v>
      </c>
      <c r="GU48" s="168">
        <v>-28.926400000000001</v>
      </c>
      <c r="GV48" s="168">
        <v>31.544499999999999</v>
      </c>
      <c r="GW48" s="168">
        <v>-75.634</v>
      </c>
      <c r="GX48" s="168">
        <v>11.4549</v>
      </c>
      <c r="GY48" s="168">
        <v>21.0504</v>
      </c>
      <c r="GZ48" s="168">
        <v>20.5183</v>
      </c>
      <c r="HA48" s="168">
        <v>14.1738</v>
      </c>
      <c r="HB48" s="168">
        <v>242.05410000000001</v>
      </c>
      <c r="HC48" s="168">
        <v>240.44239999999999</v>
      </c>
      <c r="HD48" s="169">
        <v>271.8</v>
      </c>
      <c r="HE48" s="168">
        <v>-277.1891</v>
      </c>
      <c r="HF48" s="168">
        <v>-486.28550000000001</v>
      </c>
      <c r="HG48" s="168">
        <v>494.4153</v>
      </c>
      <c r="HH48" s="168">
        <v>490.94049999999999</v>
      </c>
      <c r="HI48" s="168">
        <v>-226.26509999999999</v>
      </c>
      <c r="HJ48" s="168">
        <v>-225.55549999999999</v>
      </c>
      <c r="HK48" s="168">
        <v>-14.059799999999999</v>
      </c>
      <c r="HL48" s="168">
        <v>0</v>
      </c>
      <c r="HM48" s="168">
        <v>70.796099999999996</v>
      </c>
      <c r="HN48" s="168">
        <v>71.409300000000002</v>
      </c>
      <c r="HO48" s="168">
        <v>-140.54509999999999</v>
      </c>
      <c r="HP48" s="169">
        <v>-144.97579999999999</v>
      </c>
      <c r="HQ48" s="168">
        <v>42.168900000000001</v>
      </c>
      <c r="HR48" s="168">
        <v>41.268000000000001</v>
      </c>
      <c r="HS48" s="168">
        <v>-59.2498</v>
      </c>
      <c r="HT48" s="168">
        <v>-60.055999999999997</v>
      </c>
      <c r="HU48" s="168">
        <v>121.43</v>
      </c>
      <c r="HV48" s="168">
        <v>119.91</v>
      </c>
      <c r="HW48" s="168">
        <v>19.8</v>
      </c>
      <c r="HX48" s="168">
        <v>19.7</v>
      </c>
      <c r="HY48" s="168">
        <v>21.534600000000001</v>
      </c>
      <c r="HZ48" s="168">
        <v>38.32</v>
      </c>
      <c r="IA48" s="168">
        <v>-366.62540000000001</v>
      </c>
      <c r="IB48" s="167"/>
      <c r="IC48" s="168">
        <v>190.3913</v>
      </c>
      <c r="ID48" s="168">
        <v>18.5</v>
      </c>
      <c r="IE48" s="168">
        <v>-10.8</v>
      </c>
      <c r="IF48" s="168">
        <v>-41.1</v>
      </c>
      <c r="IG48" s="168">
        <v>-41.3</v>
      </c>
      <c r="IH48" s="168">
        <v>1.0794999999999999</v>
      </c>
      <c r="II48" s="168">
        <v>0.84840000000000004</v>
      </c>
      <c r="IJ48" s="168">
        <v>-488.20429999999999</v>
      </c>
      <c r="IK48" s="168">
        <v>-360.86450000000002</v>
      </c>
      <c r="IL48" s="168">
        <v>453.35950000000003</v>
      </c>
      <c r="IM48" s="168">
        <v>370.26029999999997</v>
      </c>
      <c r="IN48" s="168">
        <v>-5.1298000000000004</v>
      </c>
      <c r="IO48" s="168">
        <v>-362.22</v>
      </c>
      <c r="IP48" s="168">
        <v>365.59399999999999</v>
      </c>
      <c r="IQ48" s="168">
        <v>-165.24369999999999</v>
      </c>
      <c r="IR48" s="168">
        <v>-236.67670000000001</v>
      </c>
      <c r="IS48" s="168">
        <v>-355.72190000000001</v>
      </c>
      <c r="IT48" s="168">
        <v>95.585400000000007</v>
      </c>
      <c r="IU48" s="168">
        <v>100.154</v>
      </c>
      <c r="IV48" s="168">
        <v>159.9768</v>
      </c>
      <c r="IW48" s="168">
        <v>-437.54840000000002</v>
      </c>
      <c r="IX48" s="168">
        <v>241.5067</v>
      </c>
      <c r="IY48" s="168">
        <v>-198.22739999999999</v>
      </c>
      <c r="IZ48" s="168">
        <v>197.46729999999999</v>
      </c>
      <c r="JA48" s="168">
        <v>-10.257300000000001</v>
      </c>
      <c r="JB48" s="167"/>
      <c r="JC48" s="168">
        <v>25.76</v>
      </c>
      <c r="JD48" s="168">
        <v>6.3330000000000002</v>
      </c>
      <c r="JE48" s="168">
        <v>6.3310000000000004</v>
      </c>
      <c r="JF48" s="168">
        <v>-25.52</v>
      </c>
      <c r="JG48" s="168">
        <v>0</v>
      </c>
      <c r="JH48" s="167"/>
      <c r="JI48" s="168">
        <v>-2.9000000000000001E-2</v>
      </c>
      <c r="JJ48" s="168">
        <v>-15.9655</v>
      </c>
      <c r="JK48" s="168">
        <v>-15.4986</v>
      </c>
      <c r="JL48" s="168">
        <v>1</v>
      </c>
      <c r="JM48" s="168">
        <v>54.070999999999998</v>
      </c>
      <c r="JN48" s="168">
        <v>52.268999999999998</v>
      </c>
      <c r="JO48" s="168">
        <v>0</v>
      </c>
      <c r="JP48" s="168">
        <v>0</v>
      </c>
      <c r="JQ48" s="168">
        <v>46.501800000000003</v>
      </c>
      <c r="JR48" s="168">
        <v>46.179600000000001</v>
      </c>
      <c r="JS48" s="168">
        <v>46.807499999999997</v>
      </c>
      <c r="JT48" s="167"/>
      <c r="JU48" s="168">
        <v>11</v>
      </c>
      <c r="JV48" s="168">
        <v>36.275700000000001</v>
      </c>
      <c r="JW48" s="168">
        <v>10.89</v>
      </c>
      <c r="JX48" s="167"/>
      <c r="JY48" s="168">
        <v>-3.4807999999999999</v>
      </c>
      <c r="JZ48" s="168">
        <v>44.819200000000002</v>
      </c>
      <c r="KA48" s="168">
        <v>13.817299999999999</v>
      </c>
      <c r="KB48" s="168">
        <v>-4.1642000000000001</v>
      </c>
      <c r="KC48" s="168">
        <v>-44.640799999999999</v>
      </c>
      <c r="KD48" s="168">
        <v>0</v>
      </c>
      <c r="KE48" s="168">
        <v>42.934199999999997</v>
      </c>
      <c r="KF48" s="168">
        <v>-19.100000000000001</v>
      </c>
      <c r="KG48" s="168">
        <v>20.100000000000001</v>
      </c>
      <c r="KH48" s="168">
        <v>2.4220999999999999</v>
      </c>
      <c r="KI48" s="168">
        <v>45.701599999999999</v>
      </c>
    </row>
    <row r="49" spans="1:295" ht="18" customHeight="1" x14ac:dyDescent="0.3">
      <c r="A49" s="160" t="s">
        <v>53</v>
      </c>
      <c r="B49" s="160" t="s">
        <v>875</v>
      </c>
      <c r="C49" s="161"/>
      <c r="D49" s="162">
        <v>22.203499999999998</v>
      </c>
      <c r="E49" s="162">
        <v>-26.5183</v>
      </c>
      <c r="F49" s="162">
        <v>10.754300000000001</v>
      </c>
      <c r="G49" s="162">
        <v>13.286300000000001</v>
      </c>
      <c r="H49" s="161"/>
      <c r="I49" s="162">
        <v>44.599600000000002</v>
      </c>
      <c r="J49" s="162">
        <v>-85.907700000000006</v>
      </c>
      <c r="K49" s="162">
        <v>69.065799999999996</v>
      </c>
      <c r="L49" s="162">
        <v>35.056899999999999</v>
      </c>
      <c r="M49" s="162">
        <v>34.049199999999999</v>
      </c>
      <c r="N49" s="162">
        <v>4.4400000000000004</v>
      </c>
      <c r="O49" s="162">
        <v>-69.787999999999997</v>
      </c>
      <c r="P49" s="162">
        <v>61.6</v>
      </c>
      <c r="Q49" s="162">
        <v>17.388000000000002</v>
      </c>
      <c r="R49" s="162">
        <v>-61.6</v>
      </c>
      <c r="S49" s="162">
        <v>13.7399</v>
      </c>
      <c r="T49" s="162">
        <v>43.176400000000001</v>
      </c>
      <c r="U49" s="162">
        <v>8.8315000000000001</v>
      </c>
      <c r="V49" s="162">
        <v>9.0830000000000002</v>
      </c>
      <c r="W49" s="162">
        <v>14.818</v>
      </c>
      <c r="X49" s="162">
        <v>7.5495999999999999</v>
      </c>
      <c r="Y49" s="162">
        <v>0.29110000000000003</v>
      </c>
      <c r="Z49" s="162">
        <v>2.4592000000000001</v>
      </c>
      <c r="AA49" s="161"/>
      <c r="AB49" s="161"/>
      <c r="AC49" s="162">
        <v>-57.4</v>
      </c>
      <c r="AD49" s="162">
        <v>-57.47</v>
      </c>
      <c r="AE49" s="161"/>
      <c r="AF49" s="162">
        <v>-4.4400000000000004</v>
      </c>
      <c r="AG49" s="162">
        <v>68.2</v>
      </c>
      <c r="AH49" s="161"/>
      <c r="AI49" s="161"/>
      <c r="AJ49" s="162">
        <v>-58.77</v>
      </c>
      <c r="AK49" s="162">
        <v>-59.52</v>
      </c>
      <c r="AL49" s="162">
        <v>-35.5</v>
      </c>
      <c r="AM49" s="162">
        <v>60.07</v>
      </c>
      <c r="AN49" s="162">
        <v>60.16</v>
      </c>
      <c r="AO49" s="162">
        <v>25.5868</v>
      </c>
      <c r="AP49" s="162">
        <v>-8.0541</v>
      </c>
      <c r="AQ49" s="162">
        <v>96.953800000000001</v>
      </c>
      <c r="AR49" s="162">
        <v>0</v>
      </c>
      <c r="AS49" s="162">
        <v>45.470799999999997</v>
      </c>
      <c r="AT49" s="162">
        <v>-48.225299999999997</v>
      </c>
      <c r="AU49" s="162">
        <v>-48.410200000000003</v>
      </c>
      <c r="AV49" s="162">
        <v>9.6677999999999997</v>
      </c>
      <c r="AW49" s="162">
        <v>9.5534999999999997</v>
      </c>
      <c r="AX49" s="162">
        <v>75.2851</v>
      </c>
      <c r="AY49" s="162">
        <v>77.696399999999997</v>
      </c>
      <c r="AZ49" s="162">
        <v>0</v>
      </c>
      <c r="BA49" s="162">
        <v>61.057899999999997</v>
      </c>
      <c r="BB49" s="162">
        <v>-563.16849999999999</v>
      </c>
      <c r="BC49" s="162">
        <v>-9.9888999999999992</v>
      </c>
      <c r="BD49" s="162">
        <v>-4.8</v>
      </c>
      <c r="BE49" s="162">
        <v>-5.0999999999999996</v>
      </c>
      <c r="BF49" s="162">
        <v>54.820300000000003</v>
      </c>
      <c r="BG49" s="162">
        <v>53.757100000000001</v>
      </c>
      <c r="BH49" s="162">
        <v>-5.7152000000000003</v>
      </c>
      <c r="BI49" s="161"/>
      <c r="BJ49" s="162">
        <v>-81.468500000000006</v>
      </c>
      <c r="BK49" s="162">
        <v>8.0716999999999999</v>
      </c>
      <c r="BL49" s="162">
        <v>8.8422999999999998</v>
      </c>
      <c r="BM49" s="162">
        <v>6.01</v>
      </c>
      <c r="BN49" s="162">
        <v>604.99869999999999</v>
      </c>
      <c r="BO49" s="162">
        <v>197.79040000000001</v>
      </c>
      <c r="BP49" s="162">
        <v>198.09559999999999</v>
      </c>
      <c r="BQ49" s="162">
        <v>-670.68179999999995</v>
      </c>
      <c r="BR49" s="162">
        <v>607.51250000000005</v>
      </c>
      <c r="BS49" s="161"/>
      <c r="BT49" s="162">
        <v>-82.051500000000004</v>
      </c>
      <c r="BU49" s="162">
        <v>84.570800000000006</v>
      </c>
      <c r="BV49" s="162">
        <v>109.64530000000001</v>
      </c>
      <c r="BW49" s="162">
        <v>31.85</v>
      </c>
      <c r="BX49" s="162">
        <v>40.5</v>
      </c>
      <c r="BY49" s="162">
        <v>78.510000000000005</v>
      </c>
      <c r="BZ49" s="162">
        <v>81.48</v>
      </c>
      <c r="CA49" s="162">
        <v>-1.3353999999999999</v>
      </c>
      <c r="CB49" s="162">
        <v>-0.79959999999999998</v>
      </c>
      <c r="CC49" s="162">
        <v>54.405799999999999</v>
      </c>
      <c r="CD49" s="162">
        <v>55.031199999999998</v>
      </c>
      <c r="CE49" s="162">
        <v>28.96</v>
      </c>
      <c r="CF49" s="161"/>
      <c r="CG49" s="162">
        <v>-272.29660000000001</v>
      </c>
      <c r="CH49" s="162">
        <v>6.7019000000000002</v>
      </c>
      <c r="CI49" s="161"/>
      <c r="CJ49" s="161"/>
      <c r="CK49" s="161"/>
      <c r="CL49" s="162">
        <v>118.5</v>
      </c>
      <c r="CM49" s="162">
        <v>109</v>
      </c>
      <c r="CN49" s="162">
        <v>-16.329999999999998</v>
      </c>
      <c r="CO49" s="162">
        <v>65.861800000000002</v>
      </c>
      <c r="CP49" s="162">
        <v>62.808999999999997</v>
      </c>
      <c r="CQ49" s="162">
        <v>64.736699999999999</v>
      </c>
      <c r="CR49" s="162">
        <v>-7.9667000000000003</v>
      </c>
      <c r="CS49" s="162">
        <v>-7.3829000000000002</v>
      </c>
      <c r="CT49" s="162">
        <v>63.084800000000001</v>
      </c>
      <c r="CU49" s="162">
        <v>-116.88849999999999</v>
      </c>
      <c r="CV49" s="162">
        <v>75.904899999999998</v>
      </c>
      <c r="CW49" s="162">
        <v>19.040400000000002</v>
      </c>
      <c r="CX49" s="162">
        <v>73.16</v>
      </c>
      <c r="CY49" s="162">
        <v>39.43</v>
      </c>
      <c r="CZ49" s="162">
        <v>67.976100000000002</v>
      </c>
      <c r="DA49" s="162">
        <v>63.725299999999997</v>
      </c>
      <c r="DB49" s="162">
        <v>-35.92</v>
      </c>
      <c r="DC49" s="162">
        <v>-3.6423000000000001</v>
      </c>
      <c r="DD49" s="161"/>
      <c r="DE49" s="161"/>
      <c r="DF49" s="162">
        <v>-160.74940000000001</v>
      </c>
      <c r="DG49" s="162">
        <v>-30.501000000000001</v>
      </c>
      <c r="DH49" s="162">
        <v>-21.920300000000001</v>
      </c>
      <c r="DI49" s="162">
        <v>-130.69999999999999</v>
      </c>
      <c r="DJ49" s="162">
        <v>-127.6</v>
      </c>
      <c r="DK49" s="162">
        <v>26.1557</v>
      </c>
      <c r="DL49" s="162">
        <v>62.118499999999997</v>
      </c>
      <c r="DM49" s="162">
        <v>84.551000000000002</v>
      </c>
      <c r="DN49" s="162">
        <v>86.737099999999998</v>
      </c>
      <c r="DO49" s="162">
        <v>61.12</v>
      </c>
      <c r="DP49" s="162">
        <v>-13.01</v>
      </c>
      <c r="DQ49" s="162">
        <v>63.457000000000001</v>
      </c>
      <c r="DR49" s="162">
        <v>158.98400000000001</v>
      </c>
      <c r="DS49" s="162">
        <v>-1.04</v>
      </c>
      <c r="DT49" s="162">
        <v>-0.96</v>
      </c>
      <c r="DU49" s="162">
        <v>77.8</v>
      </c>
      <c r="DV49" s="162">
        <v>72.819999999999993</v>
      </c>
      <c r="DW49" s="162">
        <v>160.8364</v>
      </c>
      <c r="DX49" s="162">
        <v>159.29089999999999</v>
      </c>
      <c r="DY49" s="162">
        <v>36.729399999999998</v>
      </c>
      <c r="DZ49" s="162">
        <v>35.618200000000002</v>
      </c>
      <c r="EA49" s="162">
        <v>277.18619999999999</v>
      </c>
      <c r="EB49" s="162">
        <v>231.9402</v>
      </c>
      <c r="EC49" s="162">
        <v>225.00810000000001</v>
      </c>
      <c r="ED49" s="162">
        <v>226.93969999999999</v>
      </c>
      <c r="EE49" s="162">
        <v>104.8643</v>
      </c>
      <c r="EF49" s="162">
        <v>86.676199999999994</v>
      </c>
      <c r="EG49" s="162">
        <v>-26.628</v>
      </c>
      <c r="EH49" s="162">
        <v>678.81290000000001</v>
      </c>
      <c r="EI49" s="162">
        <v>408.44200000000001</v>
      </c>
      <c r="EJ49" s="161"/>
      <c r="EK49" s="162">
        <v>-21.1663</v>
      </c>
      <c r="EL49" s="162">
        <v>-17.553599999999999</v>
      </c>
      <c r="EM49" s="162">
        <v>-11.6541</v>
      </c>
      <c r="EN49" s="162">
        <v>52.844799999999999</v>
      </c>
      <c r="EO49" s="162">
        <v>49.235300000000002</v>
      </c>
      <c r="EP49" s="162">
        <v>27.696000000000002</v>
      </c>
      <c r="EQ49" s="162">
        <v>-26.003699999999998</v>
      </c>
      <c r="ER49" s="162">
        <v>-26.786200000000001</v>
      </c>
      <c r="ES49" s="162">
        <v>-45.819899999999997</v>
      </c>
      <c r="ET49" s="161"/>
      <c r="EU49" s="162">
        <v>-15.18</v>
      </c>
      <c r="EV49" s="161"/>
      <c r="EW49" s="162">
        <v>12.4095</v>
      </c>
      <c r="EX49" s="162">
        <v>49.0488</v>
      </c>
      <c r="EY49" s="162">
        <v>-40.047699999999999</v>
      </c>
      <c r="EZ49" s="162">
        <v>-39.385399999999997</v>
      </c>
      <c r="FA49" s="162">
        <v>12.8453</v>
      </c>
      <c r="FB49" s="162">
        <v>-83.512900000000002</v>
      </c>
      <c r="FC49" s="162">
        <v>49.166600000000003</v>
      </c>
      <c r="FD49" s="162">
        <v>23.051600000000001</v>
      </c>
      <c r="FE49" s="161"/>
      <c r="FF49" s="162">
        <v>22.813700000000001</v>
      </c>
      <c r="FG49" s="162">
        <v>29.537800000000001</v>
      </c>
      <c r="FH49" s="162">
        <v>29.8995</v>
      </c>
      <c r="FI49" s="162">
        <v>28.433399999999999</v>
      </c>
      <c r="FJ49" s="162">
        <v>0.33489999999999998</v>
      </c>
      <c r="FK49" s="162">
        <v>0.33489999999999998</v>
      </c>
      <c r="FL49" s="162">
        <v>79.709199999999996</v>
      </c>
      <c r="FM49" s="162">
        <v>-34.3035</v>
      </c>
      <c r="FN49" s="162">
        <v>-34.341099999999997</v>
      </c>
      <c r="FO49" s="162">
        <v>51.441299999999998</v>
      </c>
      <c r="FP49" s="162">
        <v>56.433</v>
      </c>
      <c r="FQ49" s="162">
        <v>22.428899999999999</v>
      </c>
      <c r="FR49" s="162">
        <v>19.47</v>
      </c>
      <c r="FS49" s="162">
        <v>8.1549999999999994</v>
      </c>
      <c r="FT49" s="162">
        <v>1.6202000000000001</v>
      </c>
      <c r="FU49" s="162">
        <v>-4.7</v>
      </c>
      <c r="FV49" s="162">
        <v>8.41</v>
      </c>
      <c r="FW49" s="162">
        <v>22.821300000000001</v>
      </c>
      <c r="FX49" s="161"/>
      <c r="FY49" s="162">
        <v>2.964</v>
      </c>
      <c r="FZ49" s="162">
        <v>4.3360000000000003</v>
      </c>
      <c r="GA49" s="161"/>
      <c r="GB49" s="162">
        <v>50.06</v>
      </c>
      <c r="GC49" s="162">
        <v>-57.268500000000003</v>
      </c>
      <c r="GD49" s="162">
        <v>-51.779600000000002</v>
      </c>
      <c r="GE49" s="162">
        <v>16.25</v>
      </c>
      <c r="GF49" s="162">
        <v>93.537000000000006</v>
      </c>
      <c r="GG49" s="162">
        <v>26.4</v>
      </c>
      <c r="GH49" s="162">
        <v>-19.3828</v>
      </c>
      <c r="GI49" s="162">
        <v>-5.8312999999999997</v>
      </c>
      <c r="GJ49" s="162">
        <v>-6.1923000000000004</v>
      </c>
      <c r="GK49" s="162">
        <v>3.056</v>
      </c>
      <c r="GL49" s="161"/>
      <c r="GM49" s="161"/>
      <c r="GN49" s="162">
        <v>-15.9772</v>
      </c>
      <c r="GO49" s="162">
        <v>-48.768500000000003</v>
      </c>
      <c r="GP49" s="162">
        <v>15.5787</v>
      </c>
      <c r="GQ49" s="162">
        <v>51.745699999999999</v>
      </c>
      <c r="GR49" s="162">
        <v>60.196300000000001</v>
      </c>
      <c r="GS49" s="162">
        <v>63.551900000000003</v>
      </c>
      <c r="GT49" s="162">
        <v>-158.7834</v>
      </c>
      <c r="GU49" s="162">
        <v>-28.366800000000001</v>
      </c>
      <c r="GV49" s="162">
        <v>30.429400000000001</v>
      </c>
      <c r="GW49" s="162">
        <v>-74.261399999999995</v>
      </c>
      <c r="GX49" s="163">
        <v>11.096500000000001</v>
      </c>
      <c r="GY49" s="162">
        <v>20.5914</v>
      </c>
      <c r="GZ49" s="162">
        <v>20.043600000000001</v>
      </c>
      <c r="HA49" s="162">
        <v>14</v>
      </c>
      <c r="HB49" s="162">
        <v>239.88659999999999</v>
      </c>
      <c r="HC49" s="162">
        <v>238.7474</v>
      </c>
      <c r="HD49" s="162">
        <v>267.39999999999998</v>
      </c>
      <c r="HE49" s="162">
        <v>-266.48259999999999</v>
      </c>
      <c r="HF49" s="162">
        <v>-481.29590000000002</v>
      </c>
      <c r="HG49" s="162">
        <v>481.92160000000001</v>
      </c>
      <c r="HH49" s="162">
        <v>508.45609999999999</v>
      </c>
      <c r="HI49" s="162">
        <v>-224.1491</v>
      </c>
      <c r="HJ49" s="162">
        <v>-223.61770000000001</v>
      </c>
      <c r="HK49" s="162">
        <v>-18.2623</v>
      </c>
      <c r="HL49" s="162">
        <v>0</v>
      </c>
      <c r="HM49" s="162">
        <v>72.467299999999994</v>
      </c>
      <c r="HN49" s="162">
        <v>72.480900000000005</v>
      </c>
      <c r="HO49" s="163">
        <v>-140.54509999999999</v>
      </c>
      <c r="HP49" s="162">
        <v>-144.97579999999999</v>
      </c>
      <c r="HQ49" s="162">
        <v>43.014899999999997</v>
      </c>
      <c r="HR49" s="162">
        <v>43.080800000000004</v>
      </c>
      <c r="HS49" s="162">
        <v>-57.959400000000002</v>
      </c>
      <c r="HT49" s="162">
        <v>-58.5886</v>
      </c>
      <c r="HU49" s="162">
        <v>122.29</v>
      </c>
      <c r="HV49" s="162">
        <v>122</v>
      </c>
      <c r="HW49" s="162">
        <v>19.899999999999999</v>
      </c>
      <c r="HX49" s="162">
        <v>20.3</v>
      </c>
      <c r="HY49" s="162">
        <v>21.432099999999998</v>
      </c>
      <c r="HZ49" s="162">
        <v>38.08</v>
      </c>
      <c r="IA49" s="162">
        <v>-363.61750000000001</v>
      </c>
      <c r="IB49" s="161"/>
      <c r="IC49" s="162">
        <v>196.499</v>
      </c>
      <c r="ID49" s="162">
        <v>18.5</v>
      </c>
      <c r="IE49" s="162">
        <v>-10.199999999999999</v>
      </c>
      <c r="IF49" s="162">
        <v>-42</v>
      </c>
      <c r="IG49" s="162">
        <v>-41.3</v>
      </c>
      <c r="IH49" s="162">
        <v>1.0660000000000001</v>
      </c>
      <c r="II49" s="163">
        <v>0.78715000000000002</v>
      </c>
      <c r="IJ49" s="162">
        <v>-498.21069999999997</v>
      </c>
      <c r="IK49" s="162">
        <v>-378.54680000000002</v>
      </c>
      <c r="IL49" s="162">
        <v>444.39080000000001</v>
      </c>
      <c r="IM49" s="162">
        <v>363.79820000000001</v>
      </c>
      <c r="IN49" s="162">
        <v>-21.008099999999999</v>
      </c>
      <c r="IO49" s="162">
        <v>-359.74400000000003</v>
      </c>
      <c r="IP49" s="162">
        <v>363.4092</v>
      </c>
      <c r="IQ49" s="162">
        <v>-162.92509999999999</v>
      </c>
      <c r="IR49" s="162">
        <v>-235.71940000000001</v>
      </c>
      <c r="IS49" s="162">
        <v>-360.9665</v>
      </c>
      <c r="IT49" s="162">
        <v>93.462500000000006</v>
      </c>
      <c r="IU49" s="162">
        <v>94.919700000000006</v>
      </c>
      <c r="IV49" s="162">
        <v>161.50899999999999</v>
      </c>
      <c r="IW49" s="162">
        <v>-435.98219999999998</v>
      </c>
      <c r="IX49" s="162">
        <v>240.16</v>
      </c>
      <c r="IY49" s="162">
        <v>-191.28550000000001</v>
      </c>
      <c r="IZ49" s="162">
        <v>195.30029999999999</v>
      </c>
      <c r="JA49" s="162">
        <v>-10.520899999999999</v>
      </c>
      <c r="JB49" s="161"/>
      <c r="JC49" s="162">
        <v>26.08</v>
      </c>
      <c r="JD49" s="162">
        <v>6.4630000000000001</v>
      </c>
      <c r="JE49" s="162">
        <v>6.4669999999999996</v>
      </c>
      <c r="JF49" s="162">
        <v>-25.92</v>
      </c>
      <c r="JG49" s="162">
        <v>0</v>
      </c>
      <c r="JH49" s="161"/>
      <c r="JI49" s="162">
        <v>-8.6999999999999994E-2</v>
      </c>
      <c r="JJ49" s="162">
        <v>-18.4283</v>
      </c>
      <c r="JK49" s="162">
        <v>-14.6777</v>
      </c>
      <c r="JL49" s="162">
        <v>3.3</v>
      </c>
      <c r="JM49" s="162">
        <v>54.728999999999999</v>
      </c>
      <c r="JN49" s="162">
        <v>54.042999999999999</v>
      </c>
      <c r="JO49" s="162">
        <v>0</v>
      </c>
      <c r="JP49" s="162">
        <v>0</v>
      </c>
      <c r="JQ49" s="162">
        <v>45.933900000000001</v>
      </c>
      <c r="JR49" s="162">
        <v>46.6877</v>
      </c>
      <c r="JS49" s="162">
        <v>46.8123</v>
      </c>
      <c r="JT49" s="161"/>
      <c r="JU49" s="162">
        <v>11.3</v>
      </c>
      <c r="JV49" s="162">
        <v>36.802100000000003</v>
      </c>
      <c r="JW49" s="162">
        <v>10.59</v>
      </c>
      <c r="JX49" s="161"/>
      <c r="JY49" s="162">
        <v>-7.2000999999999999</v>
      </c>
      <c r="JZ49" s="162">
        <v>47.783200000000001</v>
      </c>
      <c r="KA49" s="162">
        <v>17.979600000000001</v>
      </c>
      <c r="KB49" s="162">
        <v>-7.9090999999999996</v>
      </c>
      <c r="KC49" s="162">
        <v>-47.503700000000002</v>
      </c>
      <c r="KD49" s="162">
        <v>4.3997000000000002</v>
      </c>
      <c r="KE49" s="162">
        <v>41.555599999999998</v>
      </c>
      <c r="KF49" s="162">
        <v>-20.6</v>
      </c>
      <c r="KG49" s="162">
        <v>19.5</v>
      </c>
      <c r="KH49" s="162">
        <v>27.863</v>
      </c>
      <c r="KI49" s="162">
        <v>23.302199999999999</v>
      </c>
    </row>
    <row r="50" spans="1:295" ht="18" customHeight="1" x14ac:dyDescent="0.3">
      <c r="A50" s="160" t="s">
        <v>53</v>
      </c>
      <c r="B50" s="160" t="s">
        <v>876</v>
      </c>
      <c r="C50" s="164"/>
      <c r="D50" s="165">
        <v>21.494499999999999</v>
      </c>
      <c r="E50" s="165">
        <v>-25.5807</v>
      </c>
      <c r="F50" s="165">
        <v>10.472200000000001</v>
      </c>
      <c r="G50" s="165">
        <v>13.489599999999999</v>
      </c>
      <c r="H50" s="164"/>
      <c r="I50" s="165">
        <v>43.082999999999998</v>
      </c>
      <c r="J50" s="165">
        <v>-82.815700000000007</v>
      </c>
      <c r="K50" s="165">
        <v>67.105099999999993</v>
      </c>
      <c r="L50" s="165">
        <v>33.823</v>
      </c>
      <c r="M50" s="165">
        <v>32.9497</v>
      </c>
      <c r="N50" s="165">
        <v>8.8800000000000008</v>
      </c>
      <c r="O50" s="165">
        <v>-66.081000000000003</v>
      </c>
      <c r="P50" s="165">
        <v>59.4</v>
      </c>
      <c r="Q50" s="165">
        <v>16.559999999999999</v>
      </c>
      <c r="R50" s="165">
        <v>-59.4</v>
      </c>
      <c r="S50" s="165">
        <v>12.1378</v>
      </c>
      <c r="T50" s="165">
        <v>41.261200000000002</v>
      </c>
      <c r="U50" s="165">
        <v>9.2605000000000004</v>
      </c>
      <c r="V50" s="165">
        <v>9.3460999999999999</v>
      </c>
      <c r="W50" s="165">
        <v>14.849600000000001</v>
      </c>
      <c r="X50" s="165">
        <v>7.5586000000000002</v>
      </c>
      <c r="Y50" s="165">
        <v>1.6541999999999999</v>
      </c>
      <c r="Z50" s="165">
        <v>4.4259000000000004</v>
      </c>
      <c r="AA50" s="164"/>
      <c r="AB50" s="164"/>
      <c r="AC50" s="165">
        <v>-56.02</v>
      </c>
      <c r="AD50" s="165">
        <v>-55.69</v>
      </c>
      <c r="AE50" s="164"/>
      <c r="AF50" s="165">
        <v>-8.8800000000000008</v>
      </c>
      <c r="AG50" s="165">
        <v>63.8</v>
      </c>
      <c r="AH50" s="164"/>
      <c r="AI50" s="164"/>
      <c r="AJ50" s="165">
        <v>-57.82</v>
      </c>
      <c r="AK50" s="165">
        <v>-58.16</v>
      </c>
      <c r="AL50" s="165">
        <v>-36.76</v>
      </c>
      <c r="AM50" s="165">
        <v>58.16</v>
      </c>
      <c r="AN50" s="165">
        <v>58.84</v>
      </c>
      <c r="AO50" s="165">
        <v>25.2027</v>
      </c>
      <c r="AP50" s="165">
        <v>-7.5791000000000004</v>
      </c>
      <c r="AQ50" s="165">
        <v>97.749399999999994</v>
      </c>
      <c r="AR50" s="165">
        <v>0</v>
      </c>
      <c r="AS50" s="165">
        <v>47.581699999999998</v>
      </c>
      <c r="AT50" s="165">
        <v>-48.091299999999997</v>
      </c>
      <c r="AU50" s="165">
        <v>-48.353900000000003</v>
      </c>
      <c r="AV50" s="165">
        <v>8.9128000000000007</v>
      </c>
      <c r="AW50" s="165">
        <v>8.8672000000000004</v>
      </c>
      <c r="AX50" s="165">
        <v>76.222800000000007</v>
      </c>
      <c r="AY50" s="165">
        <v>77.696399999999997</v>
      </c>
      <c r="AZ50" s="165">
        <v>0</v>
      </c>
      <c r="BA50" s="165">
        <v>59.807499999999997</v>
      </c>
      <c r="BB50" s="165">
        <v>-563.96029999999996</v>
      </c>
      <c r="BC50" s="165">
        <v>-11.060499999999999</v>
      </c>
      <c r="BD50" s="165">
        <v>-4.8</v>
      </c>
      <c r="BE50" s="165">
        <v>-5</v>
      </c>
      <c r="BF50" s="165">
        <v>54.612400000000001</v>
      </c>
      <c r="BG50" s="165">
        <v>53.286000000000001</v>
      </c>
      <c r="BH50" s="165">
        <v>-5.5416999999999996</v>
      </c>
      <c r="BI50" s="164"/>
      <c r="BJ50" s="165">
        <v>-80.740799999999993</v>
      </c>
      <c r="BK50" s="165">
        <v>7.71</v>
      </c>
      <c r="BL50" s="165">
        <v>9.0774000000000008</v>
      </c>
      <c r="BM50" s="165">
        <v>6.2803000000000004</v>
      </c>
      <c r="BN50" s="165">
        <v>605.39549999999997</v>
      </c>
      <c r="BO50" s="165">
        <v>202.6123</v>
      </c>
      <c r="BP50" s="165">
        <v>201.5137</v>
      </c>
      <c r="BQ50" s="166">
        <v>-671.49699999999996</v>
      </c>
      <c r="BR50" s="165">
        <v>610.64859999999999</v>
      </c>
      <c r="BS50" s="164"/>
      <c r="BT50" s="165">
        <v>-69.314599999999999</v>
      </c>
      <c r="BU50" s="165">
        <v>71.078999999999994</v>
      </c>
      <c r="BV50" s="166">
        <v>108.5226</v>
      </c>
      <c r="BW50" s="165">
        <v>31.62</v>
      </c>
      <c r="BX50" s="165">
        <v>40.22</v>
      </c>
      <c r="BY50" s="165">
        <v>77.64</v>
      </c>
      <c r="BZ50" s="165">
        <v>80.78</v>
      </c>
      <c r="CA50" s="165">
        <v>-1.8712</v>
      </c>
      <c r="CB50" s="165">
        <v>-1.2014</v>
      </c>
      <c r="CC50" s="165">
        <v>51.516100000000002</v>
      </c>
      <c r="CD50" s="165">
        <v>51.939799999999998</v>
      </c>
      <c r="CE50" s="165">
        <v>29.395199999999999</v>
      </c>
      <c r="CF50" s="164"/>
      <c r="CG50" s="165">
        <v>-269.89319999999998</v>
      </c>
      <c r="CH50" s="165">
        <v>6.0891000000000002</v>
      </c>
      <c r="CI50" s="164"/>
      <c r="CJ50" s="164"/>
      <c r="CK50" s="164"/>
      <c r="CL50" s="165">
        <v>118.5</v>
      </c>
      <c r="CM50" s="165">
        <v>108.2</v>
      </c>
      <c r="CN50" s="165">
        <v>-16.16</v>
      </c>
      <c r="CO50" s="165">
        <v>66.452299999999994</v>
      </c>
      <c r="CP50" s="165">
        <v>64.319199999999995</v>
      </c>
      <c r="CQ50" s="165">
        <v>64.732399999999998</v>
      </c>
      <c r="CR50" s="165">
        <v>-9.2779000000000007</v>
      </c>
      <c r="CS50" s="165">
        <v>-8.6808999999999994</v>
      </c>
      <c r="CT50" s="165">
        <v>63.955199999999998</v>
      </c>
      <c r="CU50" s="165">
        <v>-114.5735</v>
      </c>
      <c r="CV50" s="165">
        <v>74.045699999999997</v>
      </c>
      <c r="CW50" s="165">
        <v>18.713999999999999</v>
      </c>
      <c r="CX50" s="165">
        <v>74.38</v>
      </c>
      <c r="CY50" s="165">
        <v>39.880000000000003</v>
      </c>
      <c r="CZ50" s="165">
        <v>65.866699999999994</v>
      </c>
      <c r="DA50" s="165">
        <v>62.992899999999999</v>
      </c>
      <c r="DB50" s="165">
        <v>-35.840000000000003</v>
      </c>
      <c r="DC50" s="165">
        <v>-0.80940000000000001</v>
      </c>
      <c r="DD50" s="164"/>
      <c r="DE50" s="164"/>
      <c r="DF50" s="165">
        <v>-167.1858</v>
      </c>
      <c r="DG50" s="165">
        <v>-29.303100000000001</v>
      </c>
      <c r="DH50" s="165">
        <v>-21.886399999999998</v>
      </c>
      <c r="DI50" s="165">
        <v>-126.4</v>
      </c>
      <c r="DJ50" s="165">
        <v>-125.6</v>
      </c>
      <c r="DK50" s="165">
        <v>25.5899</v>
      </c>
      <c r="DL50" s="165">
        <v>59.4818</v>
      </c>
      <c r="DM50" s="165">
        <v>82.672399999999996</v>
      </c>
      <c r="DN50" s="165">
        <v>84.393299999999996</v>
      </c>
      <c r="DO50" s="165">
        <v>59.22</v>
      </c>
      <c r="DP50" s="165">
        <v>-12.78</v>
      </c>
      <c r="DQ50" s="165">
        <v>62.8215</v>
      </c>
      <c r="DR50" s="165">
        <v>164.9494</v>
      </c>
      <c r="DS50" s="165">
        <v>-2.0699999999999998</v>
      </c>
      <c r="DT50" s="165">
        <v>-1.96</v>
      </c>
      <c r="DU50" s="165">
        <v>79.16</v>
      </c>
      <c r="DV50" s="165">
        <v>72.78</v>
      </c>
      <c r="DW50" s="165">
        <v>164.6182</v>
      </c>
      <c r="DX50" s="165">
        <v>162.25450000000001</v>
      </c>
      <c r="DY50" s="165">
        <v>39.516100000000002</v>
      </c>
      <c r="DZ50" s="165">
        <v>37.609099999999998</v>
      </c>
      <c r="EA50" s="165">
        <v>280.2491</v>
      </c>
      <c r="EB50" s="165">
        <v>235.1823</v>
      </c>
      <c r="EC50" s="165">
        <v>227.38489999999999</v>
      </c>
      <c r="ED50" s="165">
        <v>229.7689</v>
      </c>
      <c r="EE50" s="165">
        <v>105.78700000000001</v>
      </c>
      <c r="EF50" s="165">
        <v>87.536900000000003</v>
      </c>
      <c r="EG50" s="165">
        <v>-26.355</v>
      </c>
      <c r="EH50" s="165">
        <v>685.87120000000004</v>
      </c>
      <c r="EI50" s="165">
        <v>410.84129999999999</v>
      </c>
      <c r="EJ50" s="164"/>
      <c r="EK50" s="165">
        <v>-21.291899999999998</v>
      </c>
      <c r="EL50" s="165">
        <v>-18.016300000000001</v>
      </c>
      <c r="EM50" s="165">
        <v>-11.795299999999999</v>
      </c>
      <c r="EN50" s="165">
        <v>53.369199999999999</v>
      </c>
      <c r="EO50" s="165">
        <v>49.577800000000003</v>
      </c>
      <c r="EP50" s="165">
        <v>30.768000000000001</v>
      </c>
      <c r="EQ50" s="165">
        <v>-26.254200000000001</v>
      </c>
      <c r="ER50" s="165">
        <v>-27.0474</v>
      </c>
      <c r="ES50" s="165">
        <v>-46.165599999999998</v>
      </c>
      <c r="ET50" s="164"/>
      <c r="EU50" s="165">
        <v>-12.62</v>
      </c>
      <c r="EV50" s="164"/>
      <c r="EW50" s="165">
        <v>12.145099999999999</v>
      </c>
      <c r="EX50" s="165">
        <v>51.491599999999998</v>
      </c>
      <c r="EY50" s="165">
        <v>-40.533900000000003</v>
      </c>
      <c r="EZ50" s="165">
        <v>-39.524299999999997</v>
      </c>
      <c r="FA50" s="165">
        <v>13.744400000000001</v>
      </c>
      <c r="FB50" s="165">
        <v>-85.595699999999994</v>
      </c>
      <c r="FC50" s="165">
        <v>47.894599999999997</v>
      </c>
      <c r="FD50" s="165">
        <v>23.6191</v>
      </c>
      <c r="FE50" s="164"/>
      <c r="FF50" s="165">
        <v>23.039200000000001</v>
      </c>
      <c r="FG50" s="165">
        <v>31.219799999999999</v>
      </c>
      <c r="FH50" s="165">
        <v>30.444800000000001</v>
      </c>
      <c r="FI50" s="165">
        <v>30.194099999999999</v>
      </c>
      <c r="FJ50" s="165">
        <v>0</v>
      </c>
      <c r="FK50" s="165">
        <v>1.3395999999999999</v>
      </c>
      <c r="FL50" s="165">
        <v>89.589100000000002</v>
      </c>
      <c r="FM50" s="165">
        <v>-37.121000000000002</v>
      </c>
      <c r="FN50" s="165">
        <v>-37.3202</v>
      </c>
      <c r="FO50" s="165">
        <v>53.211399999999998</v>
      </c>
      <c r="FP50" s="165">
        <v>55.098199999999999</v>
      </c>
      <c r="FQ50" s="165">
        <v>29.753299999999999</v>
      </c>
      <c r="FR50" s="165">
        <v>20.79</v>
      </c>
      <c r="FS50" s="165">
        <v>6.5533999999999999</v>
      </c>
      <c r="FT50" s="165">
        <v>1.6202000000000001</v>
      </c>
      <c r="FU50" s="165">
        <v>-3.51</v>
      </c>
      <c r="FV50" s="165">
        <v>8.42</v>
      </c>
      <c r="FW50" s="165">
        <v>29.7149</v>
      </c>
      <c r="FX50" s="164"/>
      <c r="FY50" s="165">
        <v>2.76</v>
      </c>
      <c r="FZ50" s="165">
        <v>4.2190000000000003</v>
      </c>
      <c r="GA50" s="164"/>
      <c r="GB50" s="165">
        <v>53.43</v>
      </c>
      <c r="GC50" s="165">
        <v>-56.649799999999999</v>
      </c>
      <c r="GD50" s="165">
        <v>-51.625100000000003</v>
      </c>
      <c r="GE50" s="165">
        <v>16.010000000000002</v>
      </c>
      <c r="GF50" s="165">
        <v>94.633700000000005</v>
      </c>
      <c r="GG50" s="165">
        <v>25.8</v>
      </c>
      <c r="GH50" s="165">
        <v>-18.024000000000001</v>
      </c>
      <c r="GI50" s="165">
        <v>-6.0347999999999997</v>
      </c>
      <c r="GJ50" s="165">
        <v>-6.1607000000000003</v>
      </c>
      <c r="GK50" s="165">
        <v>2.9399000000000002</v>
      </c>
      <c r="GL50" s="164"/>
      <c r="GM50" s="164"/>
      <c r="GN50" s="165">
        <v>-16.358000000000001</v>
      </c>
      <c r="GO50" s="165">
        <v>-46.4039</v>
      </c>
      <c r="GP50" s="165">
        <v>16.015799999999999</v>
      </c>
      <c r="GQ50" s="165">
        <v>48.786799999999999</v>
      </c>
      <c r="GR50" s="165">
        <v>63.337600000000002</v>
      </c>
      <c r="GS50" s="165">
        <v>65.316100000000006</v>
      </c>
      <c r="GT50" s="165">
        <v>-155.07839999999999</v>
      </c>
      <c r="GU50" s="165">
        <v>-26.8918</v>
      </c>
      <c r="GV50" s="165">
        <v>29.335799999999999</v>
      </c>
      <c r="GW50" s="165">
        <v>-71.771199999999993</v>
      </c>
      <c r="GX50" s="165">
        <v>10.738099999999999</v>
      </c>
      <c r="GY50" s="165">
        <v>19.8871</v>
      </c>
      <c r="GZ50" s="165">
        <v>19.400300000000001</v>
      </c>
      <c r="HA50" s="165">
        <v>13.1585</v>
      </c>
      <c r="HB50" s="165">
        <v>238.77959999999999</v>
      </c>
      <c r="HC50" s="165">
        <v>239.29069999999999</v>
      </c>
      <c r="HD50" s="165">
        <v>276.2</v>
      </c>
      <c r="HE50" s="165">
        <v>-275.90350000000001</v>
      </c>
      <c r="HF50" s="165">
        <v>-492.88589999999999</v>
      </c>
      <c r="HG50" s="165">
        <v>493.85820000000001</v>
      </c>
      <c r="HH50" s="165">
        <v>512.31269999999995</v>
      </c>
      <c r="HI50" s="165">
        <v>-223.4127</v>
      </c>
      <c r="HJ50" s="165">
        <v>-225.68899999999999</v>
      </c>
      <c r="HK50" s="165">
        <v>-19.928999999999998</v>
      </c>
      <c r="HL50" s="165">
        <v>-8.2116000000000007</v>
      </c>
      <c r="HM50" s="165">
        <v>74.788899999999998</v>
      </c>
      <c r="HN50" s="165">
        <v>73.852500000000006</v>
      </c>
      <c r="HO50" s="166">
        <v>-143.14214999999999</v>
      </c>
      <c r="HP50" s="166">
        <v>-144.1514</v>
      </c>
      <c r="HQ50" s="165">
        <v>43.707000000000001</v>
      </c>
      <c r="HR50" s="165">
        <v>42.575400000000002</v>
      </c>
      <c r="HS50" s="165">
        <v>-57.653500000000001</v>
      </c>
      <c r="HT50" s="165">
        <v>-57.471400000000003</v>
      </c>
      <c r="HU50" s="165">
        <v>121.34</v>
      </c>
      <c r="HV50" s="165">
        <v>120.92</v>
      </c>
      <c r="HW50" s="165">
        <v>19</v>
      </c>
      <c r="HX50" s="165">
        <v>18.7</v>
      </c>
      <c r="HY50" s="165">
        <v>21.699100000000001</v>
      </c>
      <c r="HZ50" s="165">
        <v>38.72</v>
      </c>
      <c r="IA50" s="165">
        <v>-369.90100000000001</v>
      </c>
      <c r="IB50" s="164"/>
      <c r="IC50" s="165">
        <v>195.27950000000001</v>
      </c>
      <c r="ID50" s="165">
        <v>17.3</v>
      </c>
      <c r="IE50" s="165">
        <v>-15.2</v>
      </c>
      <c r="IF50" s="165">
        <v>-42.7</v>
      </c>
      <c r="IG50" s="165">
        <v>-42.2</v>
      </c>
      <c r="IH50" s="166">
        <v>1.0660000000000001</v>
      </c>
      <c r="II50" s="165">
        <v>0.72589999999999999</v>
      </c>
      <c r="IJ50" s="165">
        <v>-504.04969999999997</v>
      </c>
      <c r="IK50" s="165">
        <v>-379.77019999999999</v>
      </c>
      <c r="IL50" s="165">
        <v>433.06779999999998</v>
      </c>
      <c r="IM50" s="165">
        <v>363.5077</v>
      </c>
      <c r="IN50" s="165">
        <v>-28.071899999999999</v>
      </c>
      <c r="IO50" s="165">
        <v>-355.26659999999998</v>
      </c>
      <c r="IP50" s="165">
        <v>354.04160000000002</v>
      </c>
      <c r="IQ50" s="165">
        <v>-162.3279</v>
      </c>
      <c r="IR50" s="165">
        <v>-235.69470000000001</v>
      </c>
      <c r="IS50" s="165">
        <v>-350.76960000000003</v>
      </c>
      <c r="IT50" s="165">
        <v>93.955100000000002</v>
      </c>
      <c r="IU50" s="165">
        <v>91.758099999999999</v>
      </c>
      <c r="IV50" s="165">
        <v>161.51310000000001</v>
      </c>
      <c r="IW50" s="165">
        <v>-426.4717</v>
      </c>
      <c r="IX50" s="165">
        <v>239.94759999999999</v>
      </c>
      <c r="IY50" s="165">
        <v>-186.33090000000001</v>
      </c>
      <c r="IZ50" s="165">
        <v>189.02539999999999</v>
      </c>
      <c r="JA50" s="165">
        <v>-10.888999999999999</v>
      </c>
      <c r="JB50" s="164"/>
      <c r="JC50" s="165">
        <v>25.84</v>
      </c>
      <c r="JD50" s="165">
        <v>6.6120000000000001</v>
      </c>
      <c r="JE50" s="165">
        <v>6.6120000000000001</v>
      </c>
      <c r="JF50" s="165">
        <v>-25.36</v>
      </c>
      <c r="JG50" s="165">
        <v>0</v>
      </c>
      <c r="JH50" s="164"/>
      <c r="JI50" s="165">
        <v>1.5E-3</v>
      </c>
      <c r="JJ50" s="165">
        <v>-18.925799999999999</v>
      </c>
      <c r="JK50" s="165">
        <v>-15.703099999999999</v>
      </c>
      <c r="JL50" s="165">
        <v>5.7</v>
      </c>
      <c r="JM50" s="165">
        <v>53.988999999999997</v>
      </c>
      <c r="JN50" s="165">
        <v>55.514000000000003</v>
      </c>
      <c r="JO50" s="165">
        <v>0</v>
      </c>
      <c r="JP50" s="165">
        <v>0</v>
      </c>
      <c r="JQ50" s="165">
        <v>48.658099999999997</v>
      </c>
      <c r="JR50" s="165">
        <v>48.354500000000002</v>
      </c>
      <c r="JS50" s="165">
        <v>48.774799999999999</v>
      </c>
      <c r="JT50" s="164"/>
      <c r="JU50" s="165">
        <v>13.8</v>
      </c>
      <c r="JV50" s="165">
        <v>37.266599999999997</v>
      </c>
      <c r="JW50" s="165">
        <v>10.11</v>
      </c>
      <c r="JX50" s="164"/>
      <c r="JY50" s="165">
        <v>-9.3897999999999993</v>
      </c>
      <c r="JZ50" s="165">
        <v>48.767000000000003</v>
      </c>
      <c r="KA50" s="165">
        <v>20.035399999999999</v>
      </c>
      <c r="KB50" s="165">
        <v>-9.5520999999999994</v>
      </c>
      <c r="KC50" s="165">
        <v>-48.605699999999999</v>
      </c>
      <c r="KD50" s="165">
        <v>7.6707000000000001</v>
      </c>
      <c r="KE50" s="165">
        <v>39.933399999999999</v>
      </c>
      <c r="KF50" s="165">
        <v>-24.6</v>
      </c>
      <c r="KG50" s="165">
        <v>22.8</v>
      </c>
      <c r="KH50" s="165">
        <v>25.2224</v>
      </c>
      <c r="KI50" s="165">
        <v>30.0502</v>
      </c>
    </row>
    <row r="51" spans="1:295" ht="18" customHeight="1" x14ac:dyDescent="0.3">
      <c r="A51" s="160" t="s">
        <v>53</v>
      </c>
      <c r="B51" s="160" t="s">
        <v>877</v>
      </c>
      <c r="C51" s="164"/>
      <c r="D51" s="165">
        <v>20.711500000000001</v>
      </c>
      <c r="E51" s="165">
        <v>-24.673300000000001</v>
      </c>
      <c r="F51" s="165">
        <v>10.0776</v>
      </c>
      <c r="G51" s="165">
        <v>12.358000000000001</v>
      </c>
      <c r="H51" s="164"/>
      <c r="I51" s="165">
        <v>42.380899999999997</v>
      </c>
      <c r="J51" s="165">
        <v>-81.177599999999998</v>
      </c>
      <c r="K51" s="165">
        <v>64.8279</v>
      </c>
      <c r="L51" s="165">
        <v>33.064999999999998</v>
      </c>
      <c r="M51" s="165">
        <v>32.265099999999997</v>
      </c>
      <c r="N51" s="165">
        <v>4.4400000000000004</v>
      </c>
      <c r="O51" s="165">
        <v>-63.012</v>
      </c>
      <c r="P51" s="165">
        <v>57.2</v>
      </c>
      <c r="Q51" s="165">
        <v>16.559999999999999</v>
      </c>
      <c r="R51" s="165">
        <v>-55</v>
      </c>
      <c r="S51" s="165">
        <v>13.4339</v>
      </c>
      <c r="T51" s="165">
        <v>37.064599999999999</v>
      </c>
      <c r="U51" s="165">
        <v>13.599600000000001</v>
      </c>
      <c r="V51" s="165">
        <v>13.5398</v>
      </c>
      <c r="W51" s="165">
        <v>24.081099999999999</v>
      </c>
      <c r="X51" s="165">
        <v>12.643599999999999</v>
      </c>
      <c r="Y51" s="165">
        <v>4.9386000000000001</v>
      </c>
      <c r="Z51" s="165">
        <v>8.2347999999999999</v>
      </c>
      <c r="AA51" s="164"/>
      <c r="AB51" s="164"/>
      <c r="AC51" s="165">
        <v>-56.41</v>
      </c>
      <c r="AD51" s="165">
        <v>-55.99</v>
      </c>
      <c r="AE51" s="164"/>
      <c r="AF51" s="165">
        <v>-4.4400000000000004</v>
      </c>
      <c r="AG51" s="165">
        <v>61.6</v>
      </c>
      <c r="AH51" s="164"/>
      <c r="AI51" s="164"/>
      <c r="AJ51" s="165">
        <v>-64.540000000000006</v>
      </c>
      <c r="AK51" s="165">
        <v>-64.52</v>
      </c>
      <c r="AL51" s="165">
        <v>-24.29</v>
      </c>
      <c r="AM51" s="165">
        <v>64.12</v>
      </c>
      <c r="AN51" s="165">
        <v>65.72</v>
      </c>
      <c r="AO51" s="165">
        <v>24.1981</v>
      </c>
      <c r="AP51" s="165">
        <v>-6.7858000000000001</v>
      </c>
      <c r="AQ51" s="165">
        <v>96.084999999999994</v>
      </c>
      <c r="AR51" s="165">
        <v>0</v>
      </c>
      <c r="AS51" s="165">
        <v>56.851300000000002</v>
      </c>
      <c r="AT51" s="165">
        <v>-51.976199999999999</v>
      </c>
      <c r="AU51" s="165">
        <v>-51.381700000000002</v>
      </c>
      <c r="AV51" s="165">
        <v>30.187999999999999</v>
      </c>
      <c r="AW51" s="165">
        <v>25.260899999999999</v>
      </c>
      <c r="AX51" s="165">
        <v>77.026600000000002</v>
      </c>
      <c r="AY51" s="165">
        <v>78.232200000000006</v>
      </c>
      <c r="AZ51" s="165">
        <v>0</v>
      </c>
      <c r="BA51" s="165">
        <v>84.316199999999995</v>
      </c>
      <c r="BB51" s="165">
        <v>-594.14419999999996</v>
      </c>
      <c r="BC51" s="165">
        <v>-8.5570000000000004</v>
      </c>
      <c r="BD51" s="165">
        <v>-4.5</v>
      </c>
      <c r="BE51" s="165">
        <v>-6.8</v>
      </c>
      <c r="BF51" s="165">
        <v>59.409799999999997</v>
      </c>
      <c r="BG51" s="165">
        <v>57.636499999999998</v>
      </c>
      <c r="BH51" s="165">
        <v>-5.6641000000000004</v>
      </c>
      <c r="BI51" s="164"/>
      <c r="BJ51" s="165">
        <v>-85.499099999999999</v>
      </c>
      <c r="BK51" s="165">
        <v>7.3308</v>
      </c>
      <c r="BL51" s="165">
        <v>9.3363999999999994</v>
      </c>
      <c r="BM51" s="165">
        <v>6.3956999999999997</v>
      </c>
      <c r="BN51" s="165">
        <v>632.0992</v>
      </c>
      <c r="BO51" s="165">
        <v>199.65199999999999</v>
      </c>
      <c r="BP51" s="165">
        <v>199.31630000000001</v>
      </c>
      <c r="BQ51" s="165">
        <v>-672.31219999999996</v>
      </c>
      <c r="BR51" s="165">
        <v>620.72050000000002</v>
      </c>
      <c r="BS51" s="164"/>
      <c r="BT51" s="165">
        <v>-74.447900000000004</v>
      </c>
      <c r="BU51" s="165">
        <v>75.538899999999998</v>
      </c>
      <c r="BV51" s="165">
        <v>107.3999</v>
      </c>
      <c r="BW51" s="165">
        <v>31.97</v>
      </c>
      <c r="BX51" s="165">
        <v>36.97</v>
      </c>
      <c r="BY51" s="165">
        <v>76.08</v>
      </c>
      <c r="BZ51" s="165">
        <v>85.16</v>
      </c>
      <c r="CA51" s="165">
        <v>-4.0145</v>
      </c>
      <c r="CB51" s="165">
        <v>-3.7465999999999999</v>
      </c>
      <c r="CC51" s="165">
        <v>48.570999999999998</v>
      </c>
      <c r="CD51" s="165">
        <v>49.296900000000001</v>
      </c>
      <c r="CE51" s="165">
        <v>29.455200000000001</v>
      </c>
      <c r="CF51" s="164"/>
      <c r="CG51" s="165">
        <v>-276.12310000000002</v>
      </c>
      <c r="CH51" s="165">
        <v>5.9560000000000004</v>
      </c>
      <c r="CI51" s="164"/>
      <c r="CJ51" s="164"/>
      <c r="CK51" s="164"/>
      <c r="CL51" s="165">
        <v>117.1</v>
      </c>
      <c r="CM51" s="165">
        <v>106.9</v>
      </c>
      <c r="CN51" s="165">
        <v>-15.97</v>
      </c>
      <c r="CO51" s="165">
        <v>64.731899999999996</v>
      </c>
      <c r="CP51" s="165">
        <v>61.469299999999997</v>
      </c>
      <c r="CQ51" s="165">
        <v>62.9621</v>
      </c>
      <c r="CR51" s="165">
        <v>-11.0322</v>
      </c>
      <c r="CS51" s="165">
        <v>-9.7539999999999996</v>
      </c>
      <c r="CT51" s="165">
        <v>66.792500000000004</v>
      </c>
      <c r="CU51" s="165">
        <v>-117.3663</v>
      </c>
      <c r="CV51" s="165">
        <v>77.702399999999997</v>
      </c>
      <c r="CW51" s="165">
        <v>18.425799999999999</v>
      </c>
      <c r="CX51" s="165">
        <v>71.84</v>
      </c>
      <c r="CY51" s="165">
        <v>38.82</v>
      </c>
      <c r="CZ51" s="165">
        <v>64.460400000000007</v>
      </c>
      <c r="DA51" s="165">
        <v>60.7956</v>
      </c>
      <c r="DB51" s="165">
        <v>-34.26</v>
      </c>
      <c r="DC51" s="165">
        <v>-3.6423000000000001</v>
      </c>
      <c r="DD51" s="164"/>
      <c r="DE51" s="164"/>
      <c r="DF51" s="165">
        <v>-166.55260000000001</v>
      </c>
      <c r="DG51" s="165">
        <v>-29.6815</v>
      </c>
      <c r="DH51" s="165">
        <v>-21.154499999999999</v>
      </c>
      <c r="DI51" s="165">
        <v>-123.4</v>
      </c>
      <c r="DJ51" s="165">
        <v>-122.9</v>
      </c>
      <c r="DK51" s="165">
        <v>24.919699999999999</v>
      </c>
      <c r="DL51" s="165">
        <v>56.552100000000003</v>
      </c>
      <c r="DM51" s="165">
        <v>79.854500000000002</v>
      </c>
      <c r="DN51" s="165">
        <v>79.705799999999996</v>
      </c>
      <c r="DO51" s="165">
        <v>56.11</v>
      </c>
      <c r="DP51" s="165">
        <v>-12.53</v>
      </c>
      <c r="DQ51" s="165">
        <v>63.596499999999999</v>
      </c>
      <c r="DR51" s="165">
        <v>166.37950000000001</v>
      </c>
      <c r="DS51" s="165">
        <v>-2.59</v>
      </c>
      <c r="DT51" s="165">
        <v>-2.65</v>
      </c>
      <c r="DU51" s="165">
        <v>79.760000000000005</v>
      </c>
      <c r="DV51" s="165">
        <v>71.89</v>
      </c>
      <c r="DW51" s="165">
        <v>166.50909999999999</v>
      </c>
      <c r="DX51" s="165">
        <v>164.27269999999999</v>
      </c>
      <c r="DY51" s="165">
        <v>39.927100000000003</v>
      </c>
      <c r="DZ51" s="165">
        <v>39.236400000000003</v>
      </c>
      <c r="EA51" s="165">
        <v>277.37939999999998</v>
      </c>
      <c r="EB51" s="165">
        <v>232.9522</v>
      </c>
      <c r="EC51" s="165">
        <v>223.99420000000001</v>
      </c>
      <c r="ED51" s="165">
        <v>227.27170000000001</v>
      </c>
      <c r="EE51" s="165">
        <v>103.5919</v>
      </c>
      <c r="EF51" s="165">
        <v>85.629499999999993</v>
      </c>
      <c r="EG51" s="165">
        <v>-26.132000000000001</v>
      </c>
      <c r="EH51" s="165">
        <v>684.89200000000005</v>
      </c>
      <c r="EI51" s="165">
        <v>411.14179999999999</v>
      </c>
      <c r="EJ51" s="164"/>
      <c r="EK51" s="165">
        <v>-21.285399999999999</v>
      </c>
      <c r="EL51" s="165">
        <v>-17.759399999999999</v>
      </c>
      <c r="EM51" s="165">
        <v>-16.241900000000001</v>
      </c>
      <c r="EN51" s="165">
        <v>54.921799999999998</v>
      </c>
      <c r="EO51" s="165">
        <v>51.179900000000004</v>
      </c>
      <c r="EP51" s="165">
        <v>33.840000000000003</v>
      </c>
      <c r="EQ51" s="165">
        <v>-26.731999999999999</v>
      </c>
      <c r="ER51" s="165">
        <v>-27.4207</v>
      </c>
      <c r="ES51" s="165">
        <v>-46.883099999999999</v>
      </c>
      <c r="ET51" s="164"/>
      <c r="EU51" s="165">
        <v>-12.26</v>
      </c>
      <c r="EV51" s="164"/>
      <c r="EW51" s="165">
        <v>11.5463</v>
      </c>
      <c r="EX51" s="165">
        <v>56.707099999999997</v>
      </c>
      <c r="EY51" s="165">
        <v>-41.2072</v>
      </c>
      <c r="EZ51" s="165">
        <v>-40.469700000000003</v>
      </c>
      <c r="FA51" s="165">
        <v>15.078900000000001</v>
      </c>
      <c r="FB51" s="165">
        <v>-84.461799999999997</v>
      </c>
      <c r="FC51" s="165">
        <v>45.140799999999999</v>
      </c>
      <c r="FD51" s="165">
        <v>23.437200000000001</v>
      </c>
      <c r="FE51" s="164"/>
      <c r="FF51" s="165">
        <v>23.459</v>
      </c>
      <c r="FG51" s="165">
        <v>30.145</v>
      </c>
      <c r="FH51" s="165">
        <v>30.0227</v>
      </c>
      <c r="FI51" s="165">
        <v>28.139099999999999</v>
      </c>
      <c r="FJ51" s="165">
        <v>0</v>
      </c>
      <c r="FK51" s="165">
        <v>0.33489999999999998</v>
      </c>
      <c r="FL51" s="165">
        <v>89.924000000000007</v>
      </c>
      <c r="FM51" s="165">
        <v>-37.703600000000002</v>
      </c>
      <c r="FN51" s="165">
        <v>-38.258099999999999</v>
      </c>
      <c r="FO51" s="165">
        <v>54.289700000000003</v>
      </c>
      <c r="FP51" s="165">
        <v>55.3125</v>
      </c>
      <c r="FQ51" s="165">
        <v>32.624400000000001</v>
      </c>
      <c r="FR51" s="165">
        <v>19.260000000000002</v>
      </c>
      <c r="FS51" s="165">
        <v>5.3547000000000002</v>
      </c>
      <c r="FT51" s="165">
        <v>1.514</v>
      </c>
      <c r="FU51" s="165">
        <v>-2.61</v>
      </c>
      <c r="FV51" s="165">
        <v>9.27</v>
      </c>
      <c r="FW51" s="165">
        <v>31.8657</v>
      </c>
      <c r="FX51" s="164"/>
      <c r="FY51" s="165">
        <v>2.3740000000000001</v>
      </c>
      <c r="FZ51" s="165">
        <v>4.2549999999999999</v>
      </c>
      <c r="GA51" s="164"/>
      <c r="GB51" s="165">
        <v>54.22</v>
      </c>
      <c r="GC51" s="165">
        <v>-56.400500000000001</v>
      </c>
      <c r="GD51" s="165">
        <v>-53.933500000000002</v>
      </c>
      <c r="GE51" s="166">
        <v>15.805</v>
      </c>
      <c r="GF51" s="165">
        <v>95.432000000000002</v>
      </c>
      <c r="GG51" s="165">
        <v>27</v>
      </c>
      <c r="GH51" s="165">
        <v>-17.2683</v>
      </c>
      <c r="GI51" s="165">
        <v>-4.8582999999999998</v>
      </c>
      <c r="GJ51" s="165">
        <v>-5.1566999999999998</v>
      </c>
      <c r="GK51" s="165">
        <v>2.8108</v>
      </c>
      <c r="GL51" s="164"/>
      <c r="GM51" s="164"/>
      <c r="GN51" s="166">
        <v>-17.492349999999998</v>
      </c>
      <c r="GO51" s="165">
        <v>-44.094099999999997</v>
      </c>
      <c r="GP51" s="165">
        <v>16.2818</v>
      </c>
      <c r="GQ51" s="165">
        <v>46.125500000000002</v>
      </c>
      <c r="GR51" s="165">
        <v>65.926000000000002</v>
      </c>
      <c r="GS51" s="165">
        <v>67.022300000000001</v>
      </c>
      <c r="GT51" s="165">
        <v>-158.43010000000001</v>
      </c>
      <c r="GU51" s="165">
        <v>-25.548200000000001</v>
      </c>
      <c r="GV51" s="165">
        <v>27.2395</v>
      </c>
      <c r="GW51" s="165">
        <v>-66.431399999999996</v>
      </c>
      <c r="GX51" s="165">
        <v>10.628</v>
      </c>
      <c r="GY51" s="165">
        <v>18.763999999999999</v>
      </c>
      <c r="GZ51" s="165">
        <v>18.345500000000001</v>
      </c>
      <c r="HA51" s="165">
        <v>12.865500000000001</v>
      </c>
      <c r="HB51" s="165">
        <v>240.5171</v>
      </c>
      <c r="HC51" s="165">
        <v>238.93109999999999</v>
      </c>
      <c r="HD51" s="166">
        <v>275.95</v>
      </c>
      <c r="HE51" s="166">
        <v>-274.47750000000002</v>
      </c>
      <c r="HF51" s="165">
        <v>-492.90179999999998</v>
      </c>
      <c r="HG51" s="166">
        <v>496.79360000000003</v>
      </c>
      <c r="HH51" s="165">
        <v>516.62919999999997</v>
      </c>
      <c r="HI51" s="165">
        <v>-226.47040000000001</v>
      </c>
      <c r="HJ51" s="165">
        <v>-223.6532</v>
      </c>
      <c r="HK51" s="165">
        <v>-20.6982</v>
      </c>
      <c r="HL51" s="165">
        <v>-7.8436000000000003</v>
      </c>
      <c r="HM51" s="165">
        <v>72.648300000000006</v>
      </c>
      <c r="HN51" s="165">
        <v>73.824100000000001</v>
      </c>
      <c r="HO51" s="166">
        <v>-145.73920000000001</v>
      </c>
      <c r="HP51" s="166">
        <v>-144.4949</v>
      </c>
      <c r="HQ51" s="165">
        <v>43.849800000000002</v>
      </c>
      <c r="HR51" s="165">
        <v>43.805900000000001</v>
      </c>
      <c r="HS51" s="165">
        <v>-53.922699999999999</v>
      </c>
      <c r="HT51" s="165">
        <v>-53.780200000000001</v>
      </c>
      <c r="HU51" s="165">
        <v>125.98</v>
      </c>
      <c r="HV51" s="165">
        <v>125.58</v>
      </c>
      <c r="HW51" s="165">
        <v>18.100000000000001</v>
      </c>
      <c r="HX51" s="165">
        <v>16.8</v>
      </c>
      <c r="HY51" s="165">
        <v>22.006699999999999</v>
      </c>
      <c r="HZ51" s="165">
        <v>37.44</v>
      </c>
      <c r="IA51" s="165">
        <v>-362.91180000000003</v>
      </c>
      <c r="IB51" s="164"/>
      <c r="IC51" s="165">
        <v>193.57140000000001</v>
      </c>
      <c r="ID51" s="165">
        <v>16.8</v>
      </c>
      <c r="IE51" s="165">
        <v>-16</v>
      </c>
      <c r="IF51" s="165">
        <v>-42.9</v>
      </c>
      <c r="IG51" s="165">
        <v>-43</v>
      </c>
      <c r="IH51" s="166">
        <v>1.1879</v>
      </c>
      <c r="II51" s="165">
        <v>0.88239999999999996</v>
      </c>
      <c r="IJ51" s="165">
        <v>-510.17869999999999</v>
      </c>
      <c r="IK51" s="165">
        <v>-380.89359999999999</v>
      </c>
      <c r="IL51" s="165">
        <v>437.58580000000001</v>
      </c>
      <c r="IM51" s="165">
        <v>360.29230000000001</v>
      </c>
      <c r="IN51" s="165">
        <v>-31.0472</v>
      </c>
      <c r="IO51" s="165">
        <v>-355.8426</v>
      </c>
      <c r="IP51" s="165">
        <v>357.42410000000001</v>
      </c>
      <c r="IQ51" s="165">
        <v>-156.8443</v>
      </c>
      <c r="IR51" s="165">
        <v>-232.11920000000001</v>
      </c>
      <c r="IS51" s="165">
        <v>-348.2328</v>
      </c>
      <c r="IT51" s="165">
        <v>93.5946</v>
      </c>
      <c r="IU51" s="165">
        <v>93.646799999999999</v>
      </c>
      <c r="IV51" s="165">
        <v>157.82259999999999</v>
      </c>
      <c r="IW51" s="165">
        <v>-422.48509999999999</v>
      </c>
      <c r="IX51" s="165">
        <v>241.09899999999999</v>
      </c>
      <c r="IY51" s="165">
        <v>-188.01519999999999</v>
      </c>
      <c r="IZ51" s="165">
        <v>188.2715</v>
      </c>
      <c r="JA51" s="165">
        <v>-10.916499999999999</v>
      </c>
      <c r="JB51" s="164"/>
      <c r="JC51" s="165">
        <v>26.64</v>
      </c>
      <c r="JD51" s="165">
        <v>6.77</v>
      </c>
      <c r="JE51" s="165">
        <v>6.82</v>
      </c>
      <c r="JF51" s="165">
        <v>-26</v>
      </c>
      <c r="JG51" s="165">
        <v>0</v>
      </c>
      <c r="JH51" s="164"/>
      <c r="JI51" s="165">
        <v>-2.9000000000000001E-2</v>
      </c>
      <c r="JJ51" s="165">
        <v>-17.900400000000001</v>
      </c>
      <c r="JK51" s="165">
        <v>-16.435500000000001</v>
      </c>
      <c r="JL51" s="165">
        <v>5.9</v>
      </c>
      <c r="JM51" s="165">
        <v>55.53</v>
      </c>
      <c r="JN51" s="165">
        <v>54.284999999999997</v>
      </c>
      <c r="JO51" s="165">
        <v>2.9775</v>
      </c>
      <c r="JP51" s="165">
        <v>3.7450999999999999</v>
      </c>
      <c r="JQ51" s="165">
        <v>47.974600000000002</v>
      </c>
      <c r="JR51" s="165">
        <v>47.799100000000003</v>
      </c>
      <c r="JS51" s="165">
        <v>49.317900000000002</v>
      </c>
      <c r="JT51" s="164"/>
      <c r="JU51" s="165">
        <v>16.100000000000001</v>
      </c>
      <c r="JV51" s="165">
        <v>38.698300000000003</v>
      </c>
      <c r="JW51" s="165">
        <v>9.7200000000000006</v>
      </c>
      <c r="JX51" s="164"/>
      <c r="JY51" s="165">
        <v>-9.6974999999999998</v>
      </c>
      <c r="JZ51" s="165">
        <v>48.969099999999997</v>
      </c>
      <c r="KA51" s="165">
        <v>20.296900000000001</v>
      </c>
      <c r="KB51" s="165">
        <v>-10.218299999999999</v>
      </c>
      <c r="KC51" s="165">
        <v>-48.305300000000003</v>
      </c>
      <c r="KD51" s="165">
        <v>7.7380000000000004</v>
      </c>
      <c r="KE51" s="165">
        <v>39.360799999999998</v>
      </c>
      <c r="KF51" s="165">
        <v>-25.1</v>
      </c>
      <c r="KG51" s="165">
        <v>25.1</v>
      </c>
      <c r="KH51" s="165">
        <v>21.2195</v>
      </c>
      <c r="KI51" s="165">
        <v>30.9285</v>
      </c>
    </row>
    <row r="52" spans="1:295" ht="18" customHeight="1" x14ac:dyDescent="0.3">
      <c r="A52" s="160" t="s">
        <v>53</v>
      </c>
      <c r="B52" s="160" t="s">
        <v>878</v>
      </c>
      <c r="C52" s="164"/>
      <c r="D52" s="165">
        <v>19.682500000000001</v>
      </c>
      <c r="E52" s="165">
        <v>-23.7712</v>
      </c>
      <c r="F52" s="165">
        <v>9.6974999999999998</v>
      </c>
      <c r="G52" s="165">
        <v>11.865500000000001</v>
      </c>
      <c r="H52" s="164"/>
      <c r="I52" s="165">
        <v>40.239600000000003</v>
      </c>
      <c r="J52" s="165">
        <v>-76.948599999999999</v>
      </c>
      <c r="K52" s="165">
        <v>62.046799999999998</v>
      </c>
      <c r="L52" s="165">
        <v>31.661000000000001</v>
      </c>
      <c r="M52" s="165">
        <v>30.805599999999998</v>
      </c>
      <c r="N52" s="165">
        <v>0</v>
      </c>
      <c r="O52" s="165">
        <v>-57.215000000000003</v>
      </c>
      <c r="P52" s="165">
        <v>52.8</v>
      </c>
      <c r="Q52" s="165">
        <v>14.904</v>
      </c>
      <c r="R52" s="165">
        <v>-50.6</v>
      </c>
      <c r="S52" s="165">
        <v>13.376200000000001</v>
      </c>
      <c r="T52" s="165">
        <v>36.138399999999997</v>
      </c>
      <c r="U52" s="165">
        <v>16.210699999999999</v>
      </c>
      <c r="V52" s="165">
        <v>16.695499999999999</v>
      </c>
      <c r="W52" s="165">
        <v>27.716799999999999</v>
      </c>
      <c r="X52" s="165">
        <v>15.206300000000001</v>
      </c>
      <c r="Y52" s="165">
        <v>6.2747000000000002</v>
      </c>
      <c r="Z52" s="165">
        <v>8.2202999999999999</v>
      </c>
      <c r="AA52" s="164"/>
      <c r="AB52" s="164"/>
      <c r="AC52" s="165">
        <v>-58.61</v>
      </c>
      <c r="AD52" s="165">
        <v>-58.7</v>
      </c>
      <c r="AE52" s="164"/>
      <c r="AF52" s="165">
        <v>0</v>
      </c>
      <c r="AG52" s="165">
        <v>55</v>
      </c>
      <c r="AH52" s="164"/>
      <c r="AI52" s="164"/>
      <c r="AJ52" s="165">
        <v>-70</v>
      </c>
      <c r="AK52" s="165">
        <v>-69.7</v>
      </c>
      <c r="AL52" s="165">
        <v>-17.22</v>
      </c>
      <c r="AM52" s="165">
        <v>71.84</v>
      </c>
      <c r="AN52" s="165">
        <v>69.97</v>
      </c>
      <c r="AO52" s="165">
        <v>22.702300000000001</v>
      </c>
      <c r="AP52" s="165">
        <v>-5.8715999999999999</v>
      </c>
      <c r="AQ52" s="165">
        <v>100.7668</v>
      </c>
      <c r="AR52" s="165">
        <v>0</v>
      </c>
      <c r="AS52" s="165">
        <v>54.775700000000001</v>
      </c>
      <c r="AT52" s="165">
        <v>-54.3874</v>
      </c>
      <c r="AU52" s="165">
        <v>-53.584699999999998</v>
      </c>
      <c r="AV52" s="165">
        <v>26.211500000000001</v>
      </c>
      <c r="AW52" s="165">
        <v>30.6113</v>
      </c>
      <c r="AX52" s="165">
        <v>76.356800000000007</v>
      </c>
      <c r="AY52" s="165">
        <v>78.232200000000006</v>
      </c>
      <c r="AZ52" s="165">
        <v>0</v>
      </c>
      <c r="BA52" s="165">
        <v>69.868200000000002</v>
      </c>
      <c r="BB52" s="165">
        <v>-566.15560000000005</v>
      </c>
      <c r="BC52" s="165">
        <v>-3.2444999999999999</v>
      </c>
      <c r="BD52" s="165">
        <v>-8.1999999999999993</v>
      </c>
      <c r="BE52" s="165">
        <v>-8.8000000000000007</v>
      </c>
      <c r="BF52" s="165">
        <v>61.490600000000001</v>
      </c>
      <c r="BG52" s="165">
        <v>58.749400000000001</v>
      </c>
      <c r="BH52" s="165">
        <v>-5.6375000000000002</v>
      </c>
      <c r="BI52" s="164"/>
      <c r="BJ52" s="165">
        <v>-73.755200000000002</v>
      </c>
      <c r="BK52" s="165">
        <v>7.1896000000000004</v>
      </c>
      <c r="BL52" s="165">
        <v>8.4885999999999999</v>
      </c>
      <c r="BM52" s="165">
        <v>5.8381999999999996</v>
      </c>
      <c r="BN52" s="165">
        <v>607.74540000000002</v>
      </c>
      <c r="BO52" s="165">
        <v>194.67750000000001</v>
      </c>
      <c r="BP52" s="165">
        <v>194.83009999999999</v>
      </c>
      <c r="BQ52" s="165">
        <v>-664.90589999999997</v>
      </c>
      <c r="BR52" s="165">
        <v>598.91499999999996</v>
      </c>
      <c r="BS52" s="164"/>
      <c r="BT52" s="165">
        <v>-68.376000000000005</v>
      </c>
      <c r="BU52" s="165">
        <v>71.486000000000004</v>
      </c>
      <c r="BV52" s="165">
        <v>106.2024</v>
      </c>
      <c r="BW52" s="165">
        <v>31</v>
      </c>
      <c r="BX52" s="165">
        <v>33.799999999999997</v>
      </c>
      <c r="BY52" s="165">
        <v>73.760000000000005</v>
      </c>
      <c r="BZ52" s="165">
        <v>86.04</v>
      </c>
      <c r="CA52" s="165">
        <v>-21.8308</v>
      </c>
      <c r="CB52" s="165">
        <v>-21.428899999999999</v>
      </c>
      <c r="CC52" s="165">
        <v>69.055899999999994</v>
      </c>
      <c r="CD52" s="165">
        <v>70.333600000000004</v>
      </c>
      <c r="CE52" s="165">
        <v>30.229199999999999</v>
      </c>
      <c r="CF52" s="164"/>
      <c r="CG52" s="165">
        <v>-241.32759999999999</v>
      </c>
      <c r="CH52" s="165">
        <v>3.0375999999999999</v>
      </c>
      <c r="CI52" s="164"/>
      <c r="CJ52" s="164"/>
      <c r="CK52" s="164"/>
      <c r="CL52" s="165">
        <v>112.8</v>
      </c>
      <c r="CM52" s="165">
        <v>103.1</v>
      </c>
      <c r="CN52" s="165">
        <v>-15.7</v>
      </c>
      <c r="CO52" s="165">
        <v>68.585899999999995</v>
      </c>
      <c r="CP52" s="165">
        <v>66.121899999999997</v>
      </c>
      <c r="CQ52" s="165">
        <v>66.957300000000004</v>
      </c>
      <c r="CR52" s="165">
        <v>-2.4203000000000001</v>
      </c>
      <c r="CS52" s="165">
        <v>-1.6023000000000001</v>
      </c>
      <c r="CT52" s="165">
        <v>60.585500000000003</v>
      </c>
      <c r="CU52" s="165">
        <v>-116.8763</v>
      </c>
      <c r="CV52" s="165">
        <v>70.257900000000006</v>
      </c>
      <c r="CW52" s="165">
        <v>17.8247</v>
      </c>
      <c r="CX52" s="165">
        <v>66.260000000000005</v>
      </c>
      <c r="CY52" s="165">
        <v>35.1</v>
      </c>
      <c r="CZ52" s="165">
        <v>61.6479</v>
      </c>
      <c r="DA52" s="165">
        <v>58.598300000000002</v>
      </c>
      <c r="DB52" s="165">
        <v>-33.53</v>
      </c>
      <c r="DC52" s="165">
        <v>-3.6423000000000001</v>
      </c>
      <c r="DD52" s="164"/>
      <c r="DE52" s="164"/>
      <c r="DF52" s="165">
        <v>-172.94159999999999</v>
      </c>
      <c r="DG52" s="165">
        <v>-28.745899999999999</v>
      </c>
      <c r="DH52" s="165">
        <v>-20.449300000000001</v>
      </c>
      <c r="DI52" s="165">
        <v>-117.5</v>
      </c>
      <c r="DJ52" s="165">
        <v>-117.2</v>
      </c>
      <c r="DK52" s="165">
        <v>25.485499999999998</v>
      </c>
      <c r="DL52" s="165">
        <v>53.622399999999999</v>
      </c>
      <c r="DM52" s="165">
        <v>76.097300000000004</v>
      </c>
      <c r="DN52" s="165">
        <v>75.018299999999996</v>
      </c>
      <c r="DO52" s="165">
        <v>53.22</v>
      </c>
      <c r="DP52" s="165">
        <v>-11.76</v>
      </c>
      <c r="DQ52" s="165">
        <v>64.418000000000006</v>
      </c>
      <c r="DR52" s="165">
        <v>170.58969999999999</v>
      </c>
      <c r="DS52" s="165">
        <v>-2.99</v>
      </c>
      <c r="DT52" s="165">
        <v>-2.83</v>
      </c>
      <c r="DU52" s="165">
        <v>76.3</v>
      </c>
      <c r="DV52" s="165">
        <v>69.959999999999994</v>
      </c>
      <c r="DW52" s="165">
        <v>172.36359999999999</v>
      </c>
      <c r="DX52" s="165">
        <v>168.1636</v>
      </c>
      <c r="DY52" s="165">
        <v>27.945599999999999</v>
      </c>
      <c r="DZ52" s="165">
        <v>27.4</v>
      </c>
      <c r="EA52" s="165">
        <v>268.89049999999997</v>
      </c>
      <c r="EB52" s="165">
        <v>224.41059999999999</v>
      </c>
      <c r="EC52" s="165">
        <v>216.0188</v>
      </c>
      <c r="ED52" s="165">
        <v>219.59549999999999</v>
      </c>
      <c r="EE52" s="165">
        <v>104.71429999999999</v>
      </c>
      <c r="EF52" s="165">
        <v>85.825999999999993</v>
      </c>
      <c r="EG52" s="165">
        <v>-26.995999999999999</v>
      </c>
      <c r="EH52" s="165">
        <v>683.14639999999997</v>
      </c>
      <c r="EI52" s="165">
        <v>423.923</v>
      </c>
      <c r="EJ52" s="164"/>
      <c r="EK52" s="165">
        <v>-29.060400000000001</v>
      </c>
      <c r="EL52" s="165">
        <v>-25.905999999999999</v>
      </c>
      <c r="EM52" s="165">
        <v>-20.025500000000001</v>
      </c>
      <c r="EN52" s="165">
        <v>48.555900000000001</v>
      </c>
      <c r="EO52" s="165">
        <v>45.353200000000001</v>
      </c>
      <c r="EP52" s="165">
        <v>39.984000000000002</v>
      </c>
      <c r="EQ52" s="165">
        <v>-29.061199999999999</v>
      </c>
      <c r="ER52" s="165">
        <v>-29.739699999999999</v>
      </c>
      <c r="ES52" s="165">
        <v>-47.409599999999998</v>
      </c>
      <c r="ET52" s="164"/>
      <c r="EU52" s="165">
        <v>-12.9</v>
      </c>
      <c r="EV52" s="165">
        <v>1</v>
      </c>
      <c r="EW52" s="165">
        <v>10.840999999999999</v>
      </c>
      <c r="EX52" s="165">
        <v>47.9191</v>
      </c>
      <c r="EY52" s="165">
        <v>-40.435099999999998</v>
      </c>
      <c r="EZ52" s="165">
        <v>-39.539400000000001</v>
      </c>
      <c r="FA52" s="165">
        <v>13.3505</v>
      </c>
      <c r="FB52" s="165">
        <v>-82.702799999999996</v>
      </c>
      <c r="FC52" s="165">
        <v>46.062800000000003</v>
      </c>
      <c r="FD52" s="165">
        <v>23.697199999999999</v>
      </c>
      <c r="FE52" s="164"/>
      <c r="FF52" s="165">
        <v>23.1831</v>
      </c>
      <c r="FG52" s="165">
        <v>31.054200000000002</v>
      </c>
      <c r="FH52" s="165">
        <v>30.273</v>
      </c>
      <c r="FI52" s="165">
        <v>29.338200000000001</v>
      </c>
      <c r="FJ52" s="165">
        <v>20.094799999999999</v>
      </c>
      <c r="FK52" s="165">
        <v>19.09</v>
      </c>
      <c r="FL52" s="165">
        <v>34.328499999999998</v>
      </c>
      <c r="FM52" s="165">
        <v>-25.821100000000001</v>
      </c>
      <c r="FN52" s="165">
        <v>-25.524899999999999</v>
      </c>
      <c r="FO52" s="165">
        <v>6.6813000000000002</v>
      </c>
      <c r="FP52" s="165">
        <v>0</v>
      </c>
      <c r="FQ52" s="165">
        <v>28.581399999999999</v>
      </c>
      <c r="FR52" s="165">
        <v>11.96</v>
      </c>
      <c r="FS52" s="165">
        <v>4.4561999999999999</v>
      </c>
      <c r="FT52" s="165">
        <v>1.3968</v>
      </c>
      <c r="FU52" s="165">
        <v>-1.99</v>
      </c>
      <c r="FV52" s="165">
        <v>9.0299999999999994</v>
      </c>
      <c r="FW52" s="165">
        <v>27.151499999999999</v>
      </c>
      <c r="FX52" s="164"/>
      <c r="FY52" s="165">
        <v>1.98</v>
      </c>
      <c r="FZ52" s="165">
        <v>4.3840000000000003</v>
      </c>
      <c r="GA52" s="164"/>
      <c r="GB52" s="165">
        <v>56.79</v>
      </c>
      <c r="GC52" s="165">
        <v>-6.5128000000000004</v>
      </c>
      <c r="GD52" s="165">
        <v>-5.0434000000000001</v>
      </c>
      <c r="GE52" s="165">
        <v>15.6</v>
      </c>
      <c r="GF52" s="165">
        <v>101.8432</v>
      </c>
      <c r="GG52" s="165">
        <v>28.2</v>
      </c>
      <c r="GH52" s="165">
        <v>-16.959599999999998</v>
      </c>
      <c r="GI52" s="165">
        <v>-3.8912</v>
      </c>
      <c r="GJ52" s="165">
        <v>-4.0278999999999998</v>
      </c>
      <c r="GK52" s="165">
        <v>2.6751999999999998</v>
      </c>
      <c r="GL52" s="164"/>
      <c r="GM52" s="164"/>
      <c r="GN52" s="165">
        <v>-18.6267</v>
      </c>
      <c r="GO52" s="165">
        <v>-42.451700000000002</v>
      </c>
      <c r="GP52" s="165">
        <v>15.923299999999999</v>
      </c>
      <c r="GQ52" s="165">
        <v>44.363900000000001</v>
      </c>
      <c r="GR52" s="165">
        <v>61.881</v>
      </c>
      <c r="GS52" s="165">
        <v>62.943100000000001</v>
      </c>
      <c r="GT52" s="165">
        <v>-173.91499999999999</v>
      </c>
      <c r="GU52" s="165">
        <v>-24.022200000000002</v>
      </c>
      <c r="GV52" s="165">
        <v>25.150400000000001</v>
      </c>
      <c r="GW52" s="165">
        <v>-60.314</v>
      </c>
      <c r="GX52" s="165">
        <v>10.6374</v>
      </c>
      <c r="GY52" s="165">
        <v>17.250299999999999</v>
      </c>
      <c r="GZ52" s="165">
        <v>16.721299999999999</v>
      </c>
      <c r="HA52" s="165">
        <v>13</v>
      </c>
      <c r="HB52" s="165">
        <v>252.69970000000001</v>
      </c>
      <c r="HC52" s="165">
        <v>254.4134</v>
      </c>
      <c r="HD52" s="165">
        <v>275.7</v>
      </c>
      <c r="HE52" s="165">
        <v>-273.05149999999998</v>
      </c>
      <c r="HF52" s="165">
        <v>-499.0677</v>
      </c>
      <c r="HG52" s="165">
        <v>499.72899999999998</v>
      </c>
      <c r="HH52" s="165">
        <v>531.85310000000004</v>
      </c>
      <c r="HI52" s="165">
        <v>-237.1611</v>
      </c>
      <c r="HJ52" s="165">
        <v>-236.37979999999999</v>
      </c>
      <c r="HK52" s="165">
        <v>-12.7567</v>
      </c>
      <c r="HL52" s="165">
        <v>0</v>
      </c>
      <c r="HM52" s="165">
        <v>78.381</v>
      </c>
      <c r="HN52" s="165">
        <v>73.965699999999998</v>
      </c>
      <c r="HO52" s="165">
        <v>-145.73920000000001</v>
      </c>
      <c r="HP52" s="166">
        <v>-144.64948000000001</v>
      </c>
      <c r="HQ52" s="165">
        <v>45.234099999999998</v>
      </c>
      <c r="HR52" s="165">
        <v>45.508800000000001</v>
      </c>
      <c r="HS52" s="165">
        <v>-48.382399999999997</v>
      </c>
      <c r="HT52" s="165">
        <v>-48.7988</v>
      </c>
      <c r="HU52" s="165">
        <v>123.05</v>
      </c>
      <c r="HV52" s="165">
        <v>122.68</v>
      </c>
      <c r="HW52" s="165">
        <v>29.3</v>
      </c>
      <c r="HX52" s="165">
        <v>30.1</v>
      </c>
      <c r="HY52" s="165">
        <v>21.534600000000001</v>
      </c>
      <c r="HZ52" s="165">
        <v>34.880000000000003</v>
      </c>
      <c r="IA52" s="165">
        <v>-378.78980000000001</v>
      </c>
      <c r="IB52" s="164"/>
      <c r="IC52" s="165">
        <v>197.82980000000001</v>
      </c>
      <c r="ID52" s="165">
        <v>15.6</v>
      </c>
      <c r="IE52" s="165">
        <v>0</v>
      </c>
      <c r="IF52" s="165">
        <v>-43.7</v>
      </c>
      <c r="IG52" s="165">
        <v>-43.9</v>
      </c>
      <c r="IH52" s="165">
        <v>1.3098000000000001</v>
      </c>
      <c r="II52" s="165">
        <v>0.75860000000000005</v>
      </c>
      <c r="IJ52" s="165">
        <v>-523.72720000000004</v>
      </c>
      <c r="IK52" s="165">
        <v>-389.48050000000001</v>
      </c>
      <c r="IL52" s="165">
        <v>455.5145</v>
      </c>
      <c r="IM52" s="165">
        <v>379.4323</v>
      </c>
      <c r="IN52" s="165">
        <v>-26.757999999999999</v>
      </c>
      <c r="IO52" s="165">
        <v>-372.7192</v>
      </c>
      <c r="IP52" s="165">
        <v>369.72669999999999</v>
      </c>
      <c r="IQ52" s="165">
        <v>-164.4195</v>
      </c>
      <c r="IR52" s="165">
        <v>-241.88499999999999</v>
      </c>
      <c r="IS52" s="165">
        <v>-366.99970000000002</v>
      </c>
      <c r="IT52" s="165">
        <v>97.635099999999994</v>
      </c>
      <c r="IU52" s="165">
        <v>99.611500000000007</v>
      </c>
      <c r="IV52" s="165">
        <v>161.23990000000001</v>
      </c>
      <c r="IW52" s="165">
        <v>-448.85239999999999</v>
      </c>
      <c r="IX52" s="165">
        <v>248.93530000000001</v>
      </c>
      <c r="IY52" s="165">
        <v>-201.44479999999999</v>
      </c>
      <c r="IZ52" s="165">
        <v>200.4983</v>
      </c>
      <c r="JA52" s="165">
        <v>-11.5482</v>
      </c>
      <c r="JB52" s="164"/>
      <c r="JC52" s="165">
        <v>26.24</v>
      </c>
      <c r="JD52" s="165">
        <v>7.0030000000000001</v>
      </c>
      <c r="JE52" s="165">
        <v>7.0430000000000001</v>
      </c>
      <c r="JF52" s="165">
        <v>-25.76</v>
      </c>
      <c r="JG52" s="165">
        <v>0</v>
      </c>
      <c r="JH52" s="164"/>
      <c r="JI52" s="165">
        <v>-2.9000000000000001E-2</v>
      </c>
      <c r="JJ52" s="165">
        <v>-19.9512</v>
      </c>
      <c r="JK52" s="165">
        <v>-8.0551999999999992</v>
      </c>
      <c r="JL52" s="165">
        <v>-1.6</v>
      </c>
      <c r="JM52" s="165">
        <v>52.241</v>
      </c>
      <c r="JN52" s="165">
        <v>52.816000000000003</v>
      </c>
      <c r="JO52" s="165">
        <v>11.253399999999999</v>
      </c>
      <c r="JP52" s="165">
        <v>13.5869</v>
      </c>
      <c r="JQ52" s="165">
        <v>48.726500000000001</v>
      </c>
      <c r="JR52" s="165">
        <v>48.392800000000001</v>
      </c>
      <c r="JS52" s="165">
        <v>51.285299999999999</v>
      </c>
      <c r="JT52" s="164"/>
      <c r="JU52" s="165">
        <v>-0.2</v>
      </c>
      <c r="JV52" s="165">
        <v>18.127199999999998</v>
      </c>
      <c r="JW52" s="165">
        <v>9.1</v>
      </c>
      <c r="JX52" s="164"/>
      <c r="JY52" s="165">
        <v>0</v>
      </c>
      <c r="JZ52" s="165">
        <v>45.314300000000003</v>
      </c>
      <c r="KA52" s="165">
        <v>12.5365</v>
      </c>
      <c r="KB52" s="165">
        <v>-1.3095000000000001</v>
      </c>
      <c r="KC52" s="165">
        <v>-44.579599999999999</v>
      </c>
      <c r="KD52" s="165">
        <v>0</v>
      </c>
      <c r="KE52" s="165">
        <v>44.694200000000002</v>
      </c>
      <c r="KF52" s="165">
        <v>-11.6</v>
      </c>
      <c r="KG52" s="165">
        <v>8.1999999999999993</v>
      </c>
      <c r="KH52" s="165">
        <v>34.847200000000001</v>
      </c>
      <c r="KI52" s="165">
        <v>30.406500000000001</v>
      </c>
    </row>
    <row r="53" spans="1:295" ht="18" customHeight="1" x14ac:dyDescent="0.3">
      <c r="A53" s="160" t="s">
        <v>53</v>
      </c>
      <c r="B53" s="160" t="s">
        <v>879</v>
      </c>
      <c r="C53" s="164"/>
      <c r="D53" s="165">
        <v>19.2561</v>
      </c>
      <c r="E53" s="165">
        <v>-22.8354</v>
      </c>
      <c r="F53" s="165">
        <v>9.0373000000000001</v>
      </c>
      <c r="G53" s="165">
        <v>11.125299999999999</v>
      </c>
      <c r="H53" s="164"/>
      <c r="I53" s="165">
        <v>36.567999999999998</v>
      </c>
      <c r="J53" s="165">
        <v>-70.3155</v>
      </c>
      <c r="K53" s="165">
        <v>58.762099999999997</v>
      </c>
      <c r="L53" s="165">
        <v>29.671099999999999</v>
      </c>
      <c r="M53" s="165">
        <v>28.9314</v>
      </c>
      <c r="N53" s="165">
        <v>2.2200000000000002</v>
      </c>
      <c r="O53" s="165">
        <v>-51.66</v>
      </c>
      <c r="P53" s="165">
        <v>46.2</v>
      </c>
      <c r="Q53" s="165">
        <v>13.247999999999999</v>
      </c>
      <c r="R53" s="165">
        <v>-46.2</v>
      </c>
      <c r="S53" s="165">
        <v>12.895099999999999</v>
      </c>
      <c r="T53" s="165">
        <v>32.992800000000003</v>
      </c>
      <c r="U53" s="165">
        <v>15.1663</v>
      </c>
      <c r="V53" s="165">
        <v>15.2867</v>
      </c>
      <c r="W53" s="165">
        <v>25.4635</v>
      </c>
      <c r="X53" s="165">
        <v>14.7296</v>
      </c>
      <c r="Y53" s="165">
        <v>6.0007999999999999</v>
      </c>
      <c r="Z53" s="165">
        <v>7.9227999999999996</v>
      </c>
      <c r="AA53" s="164"/>
      <c r="AB53" s="164"/>
      <c r="AC53" s="165">
        <v>-54.63</v>
      </c>
      <c r="AD53" s="165">
        <v>-54.74</v>
      </c>
      <c r="AE53" s="164"/>
      <c r="AF53" s="165">
        <v>-2.2200000000000002</v>
      </c>
      <c r="AG53" s="165">
        <v>50.6</v>
      </c>
      <c r="AH53" s="164"/>
      <c r="AI53" s="164"/>
      <c r="AJ53" s="165">
        <v>-58.13</v>
      </c>
      <c r="AK53" s="165">
        <v>-58.73</v>
      </c>
      <c r="AL53" s="165">
        <v>-31.97</v>
      </c>
      <c r="AM53" s="165">
        <v>58.6</v>
      </c>
      <c r="AN53" s="165">
        <v>59.2</v>
      </c>
      <c r="AO53" s="165">
        <v>21.9588</v>
      </c>
      <c r="AP53" s="165">
        <v>-5.3038999999999996</v>
      </c>
      <c r="AQ53" s="165">
        <v>98.098299999999995</v>
      </c>
      <c r="AR53" s="165">
        <v>0</v>
      </c>
      <c r="AS53" s="165">
        <v>52.4283</v>
      </c>
      <c r="AT53" s="165">
        <v>-42.598999999999997</v>
      </c>
      <c r="AU53" s="165">
        <v>-43.451500000000003</v>
      </c>
      <c r="AV53" s="165">
        <v>11.6586</v>
      </c>
      <c r="AW53" s="165">
        <v>11.789</v>
      </c>
      <c r="AX53" s="165">
        <v>74.481300000000005</v>
      </c>
      <c r="AY53" s="165">
        <v>75.418999999999997</v>
      </c>
      <c r="AZ53" s="165">
        <v>0</v>
      </c>
      <c r="BA53" s="165">
        <v>49.652799999999999</v>
      </c>
      <c r="BB53" s="165">
        <v>-536.49509999999998</v>
      </c>
      <c r="BC53" s="165">
        <v>2.6316000000000002</v>
      </c>
      <c r="BD53" s="165">
        <v>-11.1</v>
      </c>
      <c r="BE53" s="165">
        <v>-12.1</v>
      </c>
      <c r="BF53" s="165">
        <v>49.052</v>
      </c>
      <c r="BG53" s="165">
        <v>47.935000000000002</v>
      </c>
      <c r="BH53" s="165">
        <v>-5.5129999999999999</v>
      </c>
      <c r="BI53" s="164"/>
      <c r="BJ53" s="165">
        <v>-66.442499999999995</v>
      </c>
      <c r="BK53" s="165">
        <v>5.8910999999999998</v>
      </c>
      <c r="BL53" s="165">
        <v>7.6974</v>
      </c>
      <c r="BM53" s="165">
        <v>5.2653999999999996</v>
      </c>
      <c r="BN53" s="165">
        <v>581.16380000000004</v>
      </c>
      <c r="BO53" s="165">
        <v>188.7569</v>
      </c>
      <c r="BP53" s="165">
        <v>188.5128</v>
      </c>
      <c r="BQ53" s="165">
        <v>-650.24599999999998</v>
      </c>
      <c r="BR53" s="165">
        <v>567.9425</v>
      </c>
      <c r="BS53" s="164"/>
      <c r="BT53" s="165">
        <v>-80.581199999999995</v>
      </c>
      <c r="BU53" s="165">
        <v>82.654300000000006</v>
      </c>
      <c r="BV53" s="165">
        <v>100.5639</v>
      </c>
      <c r="BW53" s="165">
        <v>29.96</v>
      </c>
      <c r="BX53" s="165">
        <v>32.22</v>
      </c>
      <c r="BY53" s="165">
        <v>70.8</v>
      </c>
      <c r="BZ53" s="165">
        <v>82.54</v>
      </c>
      <c r="CA53" s="165">
        <v>-9.6407000000000007</v>
      </c>
      <c r="CB53" s="165">
        <v>-10.4445</v>
      </c>
      <c r="CC53" s="165">
        <v>61.052799999999998</v>
      </c>
      <c r="CD53" s="165">
        <v>61.868600000000001</v>
      </c>
      <c r="CE53" s="165">
        <v>31.7348</v>
      </c>
      <c r="CF53" s="164"/>
      <c r="CG53" s="165">
        <v>-226.48910000000001</v>
      </c>
      <c r="CH53" s="165">
        <v>1.4684999999999999</v>
      </c>
      <c r="CI53" s="164"/>
      <c r="CJ53" s="164"/>
      <c r="CK53" s="164"/>
      <c r="CL53" s="165">
        <v>106.9</v>
      </c>
      <c r="CM53" s="165">
        <v>96.4</v>
      </c>
      <c r="CN53" s="165">
        <v>-15.21</v>
      </c>
      <c r="CO53" s="165">
        <v>66.805800000000005</v>
      </c>
      <c r="CP53" s="165">
        <v>63.8748</v>
      </c>
      <c r="CQ53" s="165">
        <v>64.933400000000006</v>
      </c>
      <c r="CR53" s="165">
        <v>-8.9044000000000008</v>
      </c>
      <c r="CS53" s="165">
        <v>-8.4891000000000005</v>
      </c>
      <c r="CT53" s="165">
        <v>72.011099999999999</v>
      </c>
      <c r="CU53" s="165">
        <v>-117.5064</v>
      </c>
      <c r="CV53" s="165">
        <v>81.373599999999996</v>
      </c>
      <c r="CW53" s="165">
        <v>16.729199999999999</v>
      </c>
      <c r="CX53" s="165">
        <v>61.07</v>
      </c>
      <c r="CY53" s="165">
        <v>33.43</v>
      </c>
      <c r="CZ53" s="165">
        <v>58.132300000000001</v>
      </c>
      <c r="DA53" s="165">
        <v>54.936199999999999</v>
      </c>
      <c r="DB53" s="165">
        <v>-32.04</v>
      </c>
      <c r="DC53" s="165">
        <v>-0.80940000000000001</v>
      </c>
      <c r="DD53" s="164"/>
      <c r="DE53" s="164"/>
      <c r="DF53" s="165">
        <v>-155.90549999999999</v>
      </c>
      <c r="DG53" s="165">
        <v>-27.005500000000001</v>
      </c>
      <c r="DH53" s="165">
        <v>-19.621600000000001</v>
      </c>
      <c r="DI53" s="165">
        <v>-111.1</v>
      </c>
      <c r="DJ53" s="165">
        <v>-111.4</v>
      </c>
      <c r="DK53" s="165">
        <v>24.8538</v>
      </c>
      <c r="DL53" s="165">
        <v>49.520899999999997</v>
      </c>
      <c r="DM53" s="165">
        <v>70.461600000000004</v>
      </c>
      <c r="DN53" s="165">
        <v>70.330799999999996</v>
      </c>
      <c r="DO53" s="165">
        <v>49.34</v>
      </c>
      <c r="DP53" s="165">
        <v>-10.8</v>
      </c>
      <c r="DQ53" s="165">
        <v>65.751000000000005</v>
      </c>
      <c r="DR53" s="165">
        <v>152.3887</v>
      </c>
      <c r="DS53" s="165">
        <v>-16.98</v>
      </c>
      <c r="DT53" s="165">
        <v>-17.13</v>
      </c>
      <c r="DU53" s="165">
        <v>97.51</v>
      </c>
      <c r="DV53" s="165">
        <v>66.61</v>
      </c>
      <c r="DW53" s="165">
        <v>152.4545</v>
      </c>
      <c r="DX53" s="165">
        <v>152.6</v>
      </c>
      <c r="DY53" s="165">
        <v>29.786999999999999</v>
      </c>
      <c r="DZ53" s="165">
        <v>28.090900000000001</v>
      </c>
      <c r="EA53" s="165">
        <v>260.50139999999999</v>
      </c>
      <c r="EB53" s="165">
        <v>215.26169999999999</v>
      </c>
      <c r="EC53" s="165">
        <v>206.38929999999999</v>
      </c>
      <c r="ED53" s="165">
        <v>208.14940000000001</v>
      </c>
      <c r="EE53" s="165">
        <v>121.6827</v>
      </c>
      <c r="EF53" s="165">
        <v>103.2925</v>
      </c>
      <c r="EG53" s="165">
        <v>-25.827000000000002</v>
      </c>
      <c r="EH53" s="165">
        <v>663.36900000000003</v>
      </c>
      <c r="EI53" s="165">
        <v>432.63459999999998</v>
      </c>
      <c r="EJ53" s="164"/>
      <c r="EK53" s="165">
        <v>-28.957100000000001</v>
      </c>
      <c r="EL53" s="165">
        <v>-26.180900000000001</v>
      </c>
      <c r="EM53" s="165">
        <v>-41.472099999999998</v>
      </c>
      <c r="EN53" s="165">
        <v>32.802500000000002</v>
      </c>
      <c r="EO53" s="165">
        <v>30.696999999999999</v>
      </c>
      <c r="EP53" s="165">
        <v>158.268</v>
      </c>
      <c r="EQ53" s="165">
        <v>-43.419699999999999</v>
      </c>
      <c r="ER53" s="165">
        <v>-44.815100000000001</v>
      </c>
      <c r="ES53" s="165">
        <v>-66.884200000000007</v>
      </c>
      <c r="ET53" s="164"/>
      <c r="EU53" s="165">
        <v>-15.77</v>
      </c>
      <c r="EV53" s="165">
        <v>112.2</v>
      </c>
      <c r="EW53" s="165">
        <v>9.9345999999999997</v>
      </c>
      <c r="EX53" s="165">
        <v>21.889600000000002</v>
      </c>
      <c r="EY53" s="165">
        <v>-39.212699999999998</v>
      </c>
      <c r="EZ53" s="165">
        <v>-37.861499999999999</v>
      </c>
      <c r="FA53" s="165">
        <v>13.5036</v>
      </c>
      <c r="FB53" s="165">
        <v>-102.849</v>
      </c>
      <c r="FC53" s="165">
        <v>64.700900000000004</v>
      </c>
      <c r="FD53" s="165">
        <v>22.369499999999999</v>
      </c>
      <c r="FE53" s="164"/>
      <c r="FF53" s="165">
        <v>22.2454</v>
      </c>
      <c r="FG53" s="165">
        <v>30.173200000000001</v>
      </c>
      <c r="FH53" s="165">
        <v>30.666499999999999</v>
      </c>
      <c r="FI53" s="165">
        <v>31.361499999999999</v>
      </c>
      <c r="FJ53" s="165">
        <v>9.7125000000000004</v>
      </c>
      <c r="FK53" s="165">
        <v>9.5449999999999999</v>
      </c>
      <c r="FL53" s="165">
        <v>42.533900000000003</v>
      </c>
      <c r="FM53" s="165">
        <v>-27.069500000000001</v>
      </c>
      <c r="FN53" s="165">
        <v>-26.6919</v>
      </c>
      <c r="FO53" s="165">
        <v>21.484400000000001</v>
      </c>
      <c r="FP53" s="165">
        <v>21.8871</v>
      </c>
      <c r="FQ53" s="165">
        <v>24.6629</v>
      </c>
      <c r="FR53" s="165">
        <v>13.56</v>
      </c>
      <c r="FS53" s="165">
        <v>6.2702</v>
      </c>
      <c r="FT53" s="165">
        <v>1.2918000000000001</v>
      </c>
      <c r="FU53" s="165">
        <v>-3.31</v>
      </c>
      <c r="FV53" s="165">
        <v>9.92</v>
      </c>
      <c r="FW53" s="165">
        <v>23.1204</v>
      </c>
      <c r="FX53" s="164"/>
      <c r="FY53" s="165">
        <v>1.4790000000000001</v>
      </c>
      <c r="FZ53" s="165">
        <v>4.4160000000000004</v>
      </c>
      <c r="GA53" s="164"/>
      <c r="GB53" s="165">
        <v>53.4</v>
      </c>
      <c r="GC53" s="165">
        <v>-23.113099999999999</v>
      </c>
      <c r="GD53" s="165">
        <v>-18.3629</v>
      </c>
      <c r="GE53" s="165">
        <v>15.62</v>
      </c>
      <c r="GF53" s="165">
        <v>96.115099999999998</v>
      </c>
      <c r="GG53" s="165">
        <v>26.5</v>
      </c>
      <c r="GH53" s="165">
        <v>-15.26</v>
      </c>
      <c r="GI53" s="165">
        <v>-3.1472000000000002</v>
      </c>
      <c r="GJ53" s="165">
        <v>-3.1284000000000001</v>
      </c>
      <c r="GK53" s="165">
        <v>2.4249000000000001</v>
      </c>
      <c r="GL53" s="164"/>
      <c r="GM53" s="164"/>
      <c r="GN53" s="165">
        <v>-17.8718</v>
      </c>
      <c r="GO53" s="165">
        <v>-36.935099999999998</v>
      </c>
      <c r="GP53" s="165">
        <v>16.962800000000001</v>
      </c>
      <c r="GQ53" s="165">
        <v>38.393000000000001</v>
      </c>
      <c r="GR53" s="165">
        <v>62.736199999999997</v>
      </c>
      <c r="GS53" s="165">
        <v>63.619700000000002</v>
      </c>
      <c r="GT53" s="165">
        <v>-158.15639999999999</v>
      </c>
      <c r="GU53" s="165">
        <v>-21.8338</v>
      </c>
      <c r="GV53" s="165">
        <v>22.954000000000001</v>
      </c>
      <c r="GW53" s="165">
        <v>-55.233499999999999</v>
      </c>
      <c r="GX53" s="166">
        <v>10.766550000000001</v>
      </c>
      <c r="GY53" s="165">
        <v>15.2483</v>
      </c>
      <c r="GZ53" s="165">
        <v>14.8636</v>
      </c>
      <c r="HA53" s="165">
        <v>12.449</v>
      </c>
      <c r="HB53" s="165">
        <v>250.0986</v>
      </c>
      <c r="HC53" s="165">
        <v>246.32830000000001</v>
      </c>
      <c r="HD53" s="165">
        <v>277</v>
      </c>
      <c r="HE53" s="165">
        <v>-274.91309999999999</v>
      </c>
      <c r="HF53" s="165">
        <v>-487.4092</v>
      </c>
      <c r="HG53" s="165">
        <v>493.65179999999998</v>
      </c>
      <c r="HH53" s="165">
        <v>535.62199999999996</v>
      </c>
      <c r="HI53" s="165">
        <v>-233.47540000000001</v>
      </c>
      <c r="HJ53" s="165">
        <v>-231.29820000000001</v>
      </c>
      <c r="HK53" s="165">
        <v>-16.590399999999999</v>
      </c>
      <c r="HL53" s="165">
        <v>0</v>
      </c>
      <c r="HM53" s="165">
        <v>70.150499999999994</v>
      </c>
      <c r="HN53" s="165">
        <v>72.492800000000003</v>
      </c>
      <c r="HO53" s="166">
        <v>-145.73920000000001</v>
      </c>
      <c r="HP53" s="166">
        <v>-144.56789000000001</v>
      </c>
      <c r="HQ53" s="165">
        <v>42.0261</v>
      </c>
      <c r="HR53" s="165">
        <v>41.114199999999997</v>
      </c>
      <c r="HS53" s="165">
        <v>-67.8613</v>
      </c>
      <c r="HT53" s="165">
        <v>-67.846900000000005</v>
      </c>
      <c r="HU53" s="165">
        <v>119.69</v>
      </c>
      <c r="HV53" s="165">
        <v>119.42</v>
      </c>
      <c r="HW53" s="165">
        <v>25.9</v>
      </c>
      <c r="HX53" s="165">
        <v>25.1</v>
      </c>
      <c r="HY53" s="165">
        <v>21.391500000000001</v>
      </c>
      <c r="HZ53" s="165">
        <v>32.799999999999997</v>
      </c>
      <c r="IA53" s="165">
        <v>-373.40370000000001</v>
      </c>
      <c r="IB53" s="164"/>
      <c r="IC53" s="165">
        <v>192.33699999999999</v>
      </c>
      <c r="ID53" s="165">
        <v>14.5</v>
      </c>
      <c r="IE53" s="165">
        <v>-5.0999999999999996</v>
      </c>
      <c r="IF53" s="165">
        <v>-40.299999999999997</v>
      </c>
      <c r="IG53" s="165">
        <v>-40.5</v>
      </c>
      <c r="IH53" s="165">
        <v>1.1955</v>
      </c>
      <c r="II53" s="165">
        <v>0.89439999999999997</v>
      </c>
      <c r="IJ53" s="165">
        <v>-526.07680000000005</v>
      </c>
      <c r="IK53" s="165">
        <v>-399.45760000000001</v>
      </c>
      <c r="IL53" s="165">
        <v>461.97</v>
      </c>
      <c r="IM53" s="165">
        <v>382.28489999999999</v>
      </c>
      <c r="IN53" s="165">
        <v>-30.597000000000001</v>
      </c>
      <c r="IO53" s="165">
        <v>-369.89049999999997</v>
      </c>
      <c r="IP53" s="165">
        <v>375.27080000000001</v>
      </c>
      <c r="IQ53" s="165">
        <v>-160.47069999999999</v>
      </c>
      <c r="IR53" s="165">
        <v>-239.75280000000001</v>
      </c>
      <c r="IS53" s="165">
        <v>-368.7022</v>
      </c>
      <c r="IT53" s="165">
        <v>103.0694</v>
      </c>
      <c r="IU53" s="165">
        <v>100.053</v>
      </c>
      <c r="IV53" s="165">
        <v>162.92080000000001</v>
      </c>
      <c r="IW53" s="165">
        <v>-443.5702</v>
      </c>
      <c r="IX53" s="165">
        <v>247.95189999999999</v>
      </c>
      <c r="IY53" s="165">
        <v>-206.55170000000001</v>
      </c>
      <c r="IZ53" s="165">
        <v>209.81979999999999</v>
      </c>
      <c r="JA53" s="165">
        <v>-11.7075</v>
      </c>
      <c r="JB53" s="164"/>
      <c r="JC53" s="165">
        <v>25.84</v>
      </c>
      <c r="JD53" s="165">
        <v>7.3789999999999996</v>
      </c>
      <c r="JE53" s="165">
        <v>7.4329999999999998</v>
      </c>
      <c r="JF53" s="165">
        <v>-25.6</v>
      </c>
      <c r="JG53" s="165">
        <v>0</v>
      </c>
      <c r="JH53" s="164"/>
      <c r="JI53" s="165">
        <v>-2.9000000000000001E-2</v>
      </c>
      <c r="JJ53" s="165">
        <v>-21.59</v>
      </c>
      <c r="JK53" s="165">
        <v>-9.5505999999999993</v>
      </c>
      <c r="JL53" s="165">
        <v>1.6</v>
      </c>
      <c r="JM53" s="165">
        <v>55.402999999999999</v>
      </c>
      <c r="JN53" s="165">
        <v>52.314</v>
      </c>
      <c r="JO53" s="165">
        <v>11.3925</v>
      </c>
      <c r="JP53" s="165">
        <v>13.675800000000001</v>
      </c>
      <c r="JQ53" s="165">
        <v>46.329300000000003</v>
      </c>
      <c r="JR53" s="165">
        <v>47.430100000000003</v>
      </c>
      <c r="JS53" s="165">
        <v>48.543399999999998</v>
      </c>
      <c r="JT53" s="164"/>
      <c r="JU53" s="165">
        <v>4.8</v>
      </c>
      <c r="JV53" s="165">
        <v>19.8903</v>
      </c>
      <c r="JW53" s="165">
        <v>8.33</v>
      </c>
      <c r="JX53" s="164"/>
      <c r="JY53" s="165">
        <v>-4.3411</v>
      </c>
      <c r="JZ53" s="165">
        <v>46.262700000000002</v>
      </c>
      <c r="KA53" s="165">
        <v>16.133900000000001</v>
      </c>
      <c r="KB53" s="165">
        <v>-5.0707000000000004</v>
      </c>
      <c r="KC53" s="165">
        <v>-45.9086</v>
      </c>
      <c r="KD53" s="165">
        <v>2.9882</v>
      </c>
      <c r="KE53" s="165">
        <v>41.957099999999997</v>
      </c>
      <c r="KF53" s="165">
        <v>-14.2</v>
      </c>
      <c r="KG53" s="165">
        <v>13.7</v>
      </c>
      <c r="KH53" s="165">
        <v>46.630200000000002</v>
      </c>
      <c r="KI53" s="165">
        <v>18.6493</v>
      </c>
    </row>
    <row r="54" spans="1:295" ht="18" customHeight="1" x14ac:dyDescent="0.3">
      <c r="A54" s="160" t="s">
        <v>53</v>
      </c>
      <c r="B54" s="160" t="s">
        <v>880</v>
      </c>
      <c r="C54" s="164"/>
      <c r="D54" s="165">
        <v>18.388100000000001</v>
      </c>
      <c r="E54" s="165">
        <v>-21.887599999999999</v>
      </c>
      <c r="F54" s="165">
        <v>8.4557000000000002</v>
      </c>
      <c r="G54" s="165">
        <v>10.2841</v>
      </c>
      <c r="H54" s="164"/>
      <c r="I54" s="165">
        <v>33.769300000000001</v>
      </c>
      <c r="J54" s="165">
        <v>-68.872100000000003</v>
      </c>
      <c r="K54" s="165">
        <v>55.474699999999999</v>
      </c>
      <c r="L54" s="165">
        <v>27.749199999999998</v>
      </c>
      <c r="M54" s="165">
        <v>27.098199999999999</v>
      </c>
      <c r="N54" s="165">
        <v>8.8800000000000008</v>
      </c>
      <c r="O54" s="165">
        <v>-46.36</v>
      </c>
      <c r="P54" s="165">
        <v>41.8</v>
      </c>
      <c r="Q54" s="165">
        <v>11.592000000000001</v>
      </c>
      <c r="R54" s="165">
        <v>-41.8</v>
      </c>
      <c r="S54" s="165">
        <v>13.611700000000001</v>
      </c>
      <c r="T54" s="165">
        <v>32.411799999999999</v>
      </c>
      <c r="U54" s="165">
        <v>15.091799999999999</v>
      </c>
      <c r="V54" s="165">
        <v>15.1745</v>
      </c>
      <c r="W54" s="165">
        <v>25.421600000000002</v>
      </c>
      <c r="X54" s="165">
        <v>16.878499999999999</v>
      </c>
      <c r="Y54" s="165">
        <v>6.3308</v>
      </c>
      <c r="Z54" s="165">
        <v>8.2370000000000001</v>
      </c>
      <c r="AA54" s="164"/>
      <c r="AB54" s="164"/>
      <c r="AC54" s="165">
        <v>-46.42</v>
      </c>
      <c r="AD54" s="165">
        <v>-46.84</v>
      </c>
      <c r="AE54" s="164"/>
      <c r="AF54" s="165">
        <v>-8.8800000000000008</v>
      </c>
      <c r="AG54" s="165">
        <v>44</v>
      </c>
      <c r="AH54" s="164"/>
      <c r="AI54" s="164"/>
      <c r="AJ54" s="165">
        <v>-46.56</v>
      </c>
      <c r="AK54" s="165">
        <v>-46.65</v>
      </c>
      <c r="AL54" s="165">
        <v>-39.130000000000003</v>
      </c>
      <c r="AM54" s="165">
        <v>46.52</v>
      </c>
      <c r="AN54" s="165">
        <v>46.86</v>
      </c>
      <c r="AO54" s="165">
        <v>20.103400000000001</v>
      </c>
      <c r="AP54" s="165">
        <v>-4.5506000000000002</v>
      </c>
      <c r="AQ54" s="165">
        <v>92.352699999999999</v>
      </c>
      <c r="AR54" s="165">
        <v>0</v>
      </c>
      <c r="AS54" s="165">
        <v>50.818600000000004</v>
      </c>
      <c r="AT54" s="165">
        <v>-38.3123</v>
      </c>
      <c r="AU54" s="165">
        <v>-38.336500000000001</v>
      </c>
      <c r="AV54" s="165">
        <v>11.003500000000001</v>
      </c>
      <c r="AW54" s="165">
        <v>11.395200000000001</v>
      </c>
      <c r="AX54" s="165">
        <v>71.132300000000001</v>
      </c>
      <c r="AY54" s="165">
        <v>72.070099999999996</v>
      </c>
      <c r="AZ54" s="165">
        <v>0</v>
      </c>
      <c r="BA54" s="165">
        <v>48.365699999999997</v>
      </c>
      <c r="BB54" s="165">
        <v>-522.20719999999994</v>
      </c>
      <c r="BC54" s="165">
        <v>6.1237000000000004</v>
      </c>
      <c r="BD54" s="165">
        <v>-13.3</v>
      </c>
      <c r="BE54" s="165">
        <v>-14.2</v>
      </c>
      <c r="BF54" s="165">
        <v>44.296500000000002</v>
      </c>
      <c r="BG54" s="165">
        <v>43.365200000000002</v>
      </c>
      <c r="BH54" s="165">
        <v>-4.7568000000000001</v>
      </c>
      <c r="BI54" s="164"/>
      <c r="BJ54" s="165">
        <v>-74.938699999999997</v>
      </c>
      <c r="BK54" s="165">
        <v>4.5570000000000004</v>
      </c>
      <c r="BL54" s="165">
        <v>6.8586999999999998</v>
      </c>
      <c r="BM54" s="165">
        <v>4.6702000000000004</v>
      </c>
      <c r="BN54" s="165">
        <v>564.04290000000003</v>
      </c>
      <c r="BO54" s="165">
        <v>176.82419999999999</v>
      </c>
      <c r="BP54" s="165">
        <v>176.7937</v>
      </c>
      <c r="BQ54" s="165">
        <v>-656.38679999999999</v>
      </c>
      <c r="BR54" s="165">
        <v>528.90369999999996</v>
      </c>
      <c r="BS54" s="164"/>
      <c r="BT54" s="165">
        <v>-62.131500000000003</v>
      </c>
      <c r="BU54" s="165">
        <v>63.811399999999999</v>
      </c>
      <c r="BV54" s="165">
        <v>93.418599999999998</v>
      </c>
      <c r="BW54" s="165">
        <v>28.67</v>
      </c>
      <c r="BX54" s="165">
        <v>29.91</v>
      </c>
      <c r="BY54" s="165">
        <v>65.150000000000006</v>
      </c>
      <c r="BZ54" s="165">
        <v>78.16</v>
      </c>
      <c r="CA54" s="165">
        <v>4.1999999999999997E-3</v>
      </c>
      <c r="CB54" s="165">
        <v>1.0758000000000001</v>
      </c>
      <c r="CC54" s="165">
        <v>47.817700000000002</v>
      </c>
      <c r="CD54" s="165">
        <v>48.179400000000001</v>
      </c>
      <c r="CE54" s="165">
        <v>36.957099999999997</v>
      </c>
      <c r="CF54" s="164"/>
      <c r="CG54" s="165">
        <v>-187.94049999999999</v>
      </c>
      <c r="CH54" s="165">
        <v>7.4290000000000003</v>
      </c>
      <c r="CI54" s="164"/>
      <c r="CJ54" s="164"/>
      <c r="CK54" s="164"/>
      <c r="CL54" s="165">
        <v>99.6</v>
      </c>
      <c r="CM54" s="165">
        <v>90.7</v>
      </c>
      <c r="CN54" s="165">
        <v>-14.28</v>
      </c>
      <c r="CO54" s="165">
        <v>67.871200000000002</v>
      </c>
      <c r="CP54" s="165">
        <v>65.581500000000005</v>
      </c>
      <c r="CQ54" s="165">
        <v>66.023899999999998</v>
      </c>
      <c r="CR54" s="165">
        <v>-12.5265</v>
      </c>
      <c r="CS54" s="165">
        <v>-12.734299999999999</v>
      </c>
      <c r="CT54" s="165">
        <v>71.979699999999994</v>
      </c>
      <c r="CU54" s="165">
        <v>-110.7795</v>
      </c>
      <c r="CV54" s="165">
        <v>81.570800000000006</v>
      </c>
      <c r="CW54" s="165">
        <v>15.8741</v>
      </c>
      <c r="CX54" s="165">
        <v>56.87</v>
      </c>
      <c r="CY54" s="165">
        <v>31.24</v>
      </c>
      <c r="CZ54" s="165">
        <v>55.319800000000001</v>
      </c>
      <c r="DA54" s="165">
        <v>52.006500000000003</v>
      </c>
      <c r="DB54" s="165">
        <v>-30.32</v>
      </c>
      <c r="DC54" s="165">
        <v>-0.83730000000000004</v>
      </c>
      <c r="DD54" s="164"/>
      <c r="DE54" s="164"/>
      <c r="DF54" s="165">
        <v>-148.1088</v>
      </c>
      <c r="DG54" s="165">
        <v>-25.671199999999999</v>
      </c>
      <c r="DH54" s="165">
        <v>-18.6099</v>
      </c>
      <c r="DI54" s="165">
        <v>-103.8</v>
      </c>
      <c r="DJ54" s="165">
        <v>-104.3</v>
      </c>
      <c r="DK54" s="165">
        <v>23.985900000000001</v>
      </c>
      <c r="DL54" s="165">
        <v>46.005200000000002</v>
      </c>
      <c r="DM54" s="165">
        <v>65.295500000000004</v>
      </c>
      <c r="DN54" s="165">
        <v>64.471400000000003</v>
      </c>
      <c r="DO54" s="165">
        <v>45.46</v>
      </c>
      <c r="DP54" s="165">
        <v>-9.7899999999999991</v>
      </c>
      <c r="DQ54" s="165">
        <v>65.828500000000005</v>
      </c>
      <c r="DR54" s="165">
        <v>146.45830000000001</v>
      </c>
      <c r="DS54" s="165">
        <v>-17.36</v>
      </c>
      <c r="DT54" s="165">
        <v>-17.68</v>
      </c>
      <c r="DU54" s="165">
        <v>93.5</v>
      </c>
      <c r="DV54" s="165">
        <v>63.65</v>
      </c>
      <c r="DW54" s="165">
        <v>148.80000000000001</v>
      </c>
      <c r="DX54" s="165">
        <v>146.2364</v>
      </c>
      <c r="DY54" s="165">
        <v>40.200499999999998</v>
      </c>
      <c r="DZ54" s="165">
        <v>39.0364</v>
      </c>
      <c r="EA54" s="165">
        <v>252.92689999999999</v>
      </c>
      <c r="EB54" s="165">
        <v>211.76740000000001</v>
      </c>
      <c r="EC54" s="165">
        <v>203.00190000000001</v>
      </c>
      <c r="ED54" s="165">
        <v>205.16499999999999</v>
      </c>
      <c r="EE54" s="165">
        <v>121.7783</v>
      </c>
      <c r="EF54" s="165">
        <v>101.6992</v>
      </c>
      <c r="EG54" s="165">
        <v>-25.201000000000001</v>
      </c>
      <c r="EH54" s="165">
        <v>669.95699999999999</v>
      </c>
      <c r="EI54" s="165">
        <v>435.87720000000002</v>
      </c>
      <c r="EJ54" s="164"/>
      <c r="EK54" s="165">
        <v>-27.863900000000001</v>
      </c>
      <c r="EL54" s="165">
        <v>-25.2563</v>
      </c>
      <c r="EM54" s="165">
        <v>-37.871600000000001</v>
      </c>
      <c r="EN54" s="165">
        <v>30.9558</v>
      </c>
      <c r="EO54" s="165">
        <v>30.0168</v>
      </c>
      <c r="EP54" s="165">
        <v>173.62799999999999</v>
      </c>
      <c r="EQ54" s="165">
        <v>-43.478200000000001</v>
      </c>
      <c r="ER54" s="165">
        <v>-43.878500000000003</v>
      </c>
      <c r="ES54" s="165">
        <v>-67.524000000000001</v>
      </c>
      <c r="ET54" s="165">
        <v>13.89</v>
      </c>
      <c r="EU54" s="165">
        <v>-14.79</v>
      </c>
      <c r="EV54" s="165">
        <v>95.7</v>
      </c>
      <c r="EW54" s="165">
        <v>9.2297999999999991</v>
      </c>
      <c r="EX54" s="165">
        <v>21.417100000000001</v>
      </c>
      <c r="EY54" s="165">
        <v>-40.6419</v>
      </c>
      <c r="EZ54" s="165">
        <v>-39.839300000000001</v>
      </c>
      <c r="FA54" s="165">
        <v>13.025</v>
      </c>
      <c r="FB54" s="165">
        <v>-101.1936</v>
      </c>
      <c r="FC54" s="165">
        <v>62.591500000000003</v>
      </c>
      <c r="FD54" s="165">
        <v>22.691199999999998</v>
      </c>
      <c r="FE54" s="164"/>
      <c r="FF54" s="165">
        <v>22.3858</v>
      </c>
      <c r="FG54" s="165">
        <v>29.323899999999998</v>
      </c>
      <c r="FH54" s="165">
        <v>29.615100000000002</v>
      </c>
      <c r="FI54" s="165">
        <v>28.9055</v>
      </c>
      <c r="FJ54" s="165">
        <v>-3.0142000000000002</v>
      </c>
      <c r="FK54" s="165">
        <v>-2.8468</v>
      </c>
      <c r="FL54" s="165">
        <v>91.431100000000001</v>
      </c>
      <c r="FM54" s="165">
        <v>-38.075299999999999</v>
      </c>
      <c r="FN54" s="165">
        <v>-37.370399999999997</v>
      </c>
      <c r="FO54" s="165">
        <v>57.067599999999999</v>
      </c>
      <c r="FP54" s="165">
        <v>61.692999999999998</v>
      </c>
      <c r="FQ54" s="165">
        <v>30.244</v>
      </c>
      <c r="FR54" s="165">
        <v>18.670000000000002</v>
      </c>
      <c r="FS54" s="165">
        <v>7.7545999999999999</v>
      </c>
      <c r="FT54" s="165">
        <v>1.1624000000000001</v>
      </c>
      <c r="FU54" s="165">
        <v>-4.2</v>
      </c>
      <c r="FV54" s="165">
        <v>10.1</v>
      </c>
      <c r="FW54" s="165">
        <v>29.568100000000001</v>
      </c>
      <c r="FX54" s="164"/>
      <c r="FY54" s="165">
        <v>1.0289999999999999</v>
      </c>
      <c r="FZ54" s="165">
        <v>4.1840000000000002</v>
      </c>
      <c r="GA54" s="164"/>
      <c r="GB54" s="165">
        <v>50.48</v>
      </c>
      <c r="GC54" s="165">
        <v>-63.071899999999999</v>
      </c>
      <c r="GD54" s="165">
        <v>-57.439100000000003</v>
      </c>
      <c r="GE54" s="165">
        <v>15.65</v>
      </c>
      <c r="GF54" s="165">
        <v>87.905000000000001</v>
      </c>
      <c r="GG54" s="165">
        <v>26.9</v>
      </c>
      <c r="GH54" s="165">
        <v>-11.8344</v>
      </c>
      <c r="GI54" s="165">
        <v>-3.0004</v>
      </c>
      <c r="GJ54" s="165">
        <v>-3.1288</v>
      </c>
      <c r="GK54" s="165">
        <v>2.1787000000000001</v>
      </c>
      <c r="GL54" s="164"/>
      <c r="GM54" s="164"/>
      <c r="GN54" s="165">
        <v>-16.875900000000001</v>
      </c>
      <c r="GO54" s="165">
        <v>-31.825800000000001</v>
      </c>
      <c r="GP54" s="165">
        <v>17.316700000000001</v>
      </c>
      <c r="GQ54" s="165">
        <v>32.889899999999997</v>
      </c>
      <c r="GR54" s="165">
        <v>62.280700000000003</v>
      </c>
      <c r="GS54" s="165">
        <v>64.829899999999995</v>
      </c>
      <c r="GT54" s="165">
        <v>-132.0693</v>
      </c>
      <c r="GU54" s="165">
        <v>-20.7182</v>
      </c>
      <c r="GV54" s="165">
        <v>22.383099999999999</v>
      </c>
      <c r="GW54" s="165">
        <v>-52.136699999999998</v>
      </c>
      <c r="GX54" s="165">
        <v>10.8957</v>
      </c>
      <c r="GY54" s="165">
        <v>13.372</v>
      </c>
      <c r="GZ54" s="165">
        <v>13.039</v>
      </c>
      <c r="HA54" s="165">
        <v>13</v>
      </c>
      <c r="HB54" s="165">
        <v>243.24629999999999</v>
      </c>
      <c r="HC54" s="165">
        <v>241.41149999999999</v>
      </c>
      <c r="HD54" s="165">
        <v>261.89999999999998</v>
      </c>
      <c r="HE54" s="165">
        <v>-261.22309999999999</v>
      </c>
      <c r="HF54" s="165">
        <v>-468.80040000000002</v>
      </c>
      <c r="HG54" s="165">
        <v>465.55</v>
      </c>
      <c r="HH54" s="165">
        <v>517.13750000000005</v>
      </c>
      <c r="HI54" s="165">
        <v>-226.81960000000001</v>
      </c>
      <c r="HJ54" s="165">
        <v>-226.95480000000001</v>
      </c>
      <c r="HK54" s="165">
        <v>-18.4863</v>
      </c>
      <c r="HL54" s="165">
        <v>-6.5392999999999999</v>
      </c>
      <c r="HM54" s="165">
        <v>72.919899999999998</v>
      </c>
      <c r="HN54" s="165">
        <v>72.265900000000002</v>
      </c>
      <c r="HO54" s="166">
        <v>-141.60599999999999</v>
      </c>
      <c r="HP54" s="166">
        <v>-142.75139999999999</v>
      </c>
      <c r="HQ54" s="165">
        <v>40.839599999999997</v>
      </c>
      <c r="HR54" s="165">
        <v>40.499000000000002</v>
      </c>
      <c r="HS54" s="165">
        <v>-63.520699999999998</v>
      </c>
      <c r="HT54" s="165">
        <v>-64.106499999999997</v>
      </c>
      <c r="HU54" s="165">
        <v>122.58</v>
      </c>
      <c r="HV54" s="165">
        <v>122.39</v>
      </c>
      <c r="HW54" s="165">
        <v>21.4</v>
      </c>
      <c r="HX54" s="165">
        <v>22</v>
      </c>
      <c r="HY54" s="165">
        <v>21.617899999999999</v>
      </c>
      <c r="HZ54" s="165">
        <v>30.32</v>
      </c>
      <c r="IA54" s="165">
        <v>-364.94580000000002</v>
      </c>
      <c r="IB54" s="164"/>
      <c r="IC54" s="165">
        <v>190.23310000000001</v>
      </c>
      <c r="ID54" s="165">
        <v>13.4</v>
      </c>
      <c r="IE54" s="165">
        <v>-8.5</v>
      </c>
      <c r="IF54" s="165">
        <v>-38.6</v>
      </c>
      <c r="IG54" s="165">
        <v>-38.700000000000003</v>
      </c>
      <c r="IH54" s="166">
        <v>1.25145</v>
      </c>
      <c r="II54" s="165">
        <v>0.94220000000000004</v>
      </c>
      <c r="IJ54" s="165">
        <v>-502.40960000000001</v>
      </c>
      <c r="IK54" s="165">
        <v>-403.04219999999998</v>
      </c>
      <c r="IL54" s="165">
        <v>453.4</v>
      </c>
      <c r="IM54" s="165">
        <v>375.88189999999997</v>
      </c>
      <c r="IN54" s="165">
        <v>-30.016400000000001</v>
      </c>
      <c r="IO54" s="165">
        <v>-362.40170000000001</v>
      </c>
      <c r="IP54" s="165">
        <v>364.3279</v>
      </c>
      <c r="IQ54" s="165">
        <v>-153.63319999999999</v>
      </c>
      <c r="IR54" s="165">
        <v>-232.578</v>
      </c>
      <c r="IS54" s="165">
        <v>-356.01080000000002</v>
      </c>
      <c r="IT54" s="165">
        <v>100.3767</v>
      </c>
      <c r="IU54" s="165">
        <v>98.679400000000001</v>
      </c>
      <c r="IV54" s="165">
        <v>159.24170000000001</v>
      </c>
      <c r="IW54" s="165">
        <v>-437.60570000000001</v>
      </c>
      <c r="IX54" s="165">
        <v>239.7593</v>
      </c>
      <c r="IY54" s="165">
        <v>-201.41390000000001</v>
      </c>
      <c r="IZ54" s="165">
        <v>204.46940000000001</v>
      </c>
      <c r="JA54" s="165">
        <v>-12.259600000000001</v>
      </c>
      <c r="JB54" s="164"/>
      <c r="JC54" s="165">
        <v>26.48</v>
      </c>
      <c r="JD54" s="165">
        <v>7.7720000000000002</v>
      </c>
      <c r="JE54" s="165">
        <v>7.77</v>
      </c>
      <c r="JF54" s="165">
        <v>-26.32</v>
      </c>
      <c r="JG54" s="165">
        <v>0</v>
      </c>
      <c r="JH54" s="164"/>
      <c r="JI54" s="165">
        <v>-2.9000000000000001E-2</v>
      </c>
      <c r="JJ54" s="165">
        <v>-21.6785</v>
      </c>
      <c r="JK54" s="165">
        <v>-10.457000000000001</v>
      </c>
      <c r="JL54" s="165">
        <v>3.5</v>
      </c>
      <c r="JM54" s="165">
        <v>52.802</v>
      </c>
      <c r="JN54" s="165">
        <v>52.95</v>
      </c>
      <c r="JO54" s="165">
        <v>11.3665</v>
      </c>
      <c r="JP54" s="165">
        <v>13.585100000000001</v>
      </c>
      <c r="JQ54" s="165">
        <v>47.483499999999999</v>
      </c>
      <c r="JR54" s="165">
        <v>47.6175</v>
      </c>
      <c r="JS54" s="165">
        <v>47.798099999999998</v>
      </c>
      <c r="JT54" s="164"/>
      <c r="JU54" s="165">
        <v>9.3000000000000007</v>
      </c>
      <c r="JV54" s="165">
        <v>21.347999999999999</v>
      </c>
      <c r="JW54" s="165">
        <v>7.71</v>
      </c>
      <c r="JX54" s="164"/>
      <c r="JY54" s="165">
        <v>-6.1338999999999997</v>
      </c>
      <c r="JZ54" s="165">
        <v>47.196599999999997</v>
      </c>
      <c r="KA54" s="165">
        <v>18.573699999999999</v>
      </c>
      <c r="KB54" s="165">
        <v>-7.2732000000000001</v>
      </c>
      <c r="KC54" s="165">
        <v>-46.673200000000001</v>
      </c>
      <c r="KD54" s="165">
        <v>5.7293000000000003</v>
      </c>
      <c r="KE54" s="165">
        <v>39.587299999999999</v>
      </c>
      <c r="KF54" s="165">
        <v>-18.600000000000001</v>
      </c>
      <c r="KG54" s="165">
        <v>18.3</v>
      </c>
      <c r="KH54" s="165">
        <v>49.102699999999999</v>
      </c>
      <c r="KI54" s="165">
        <v>-6.5972999999999997</v>
      </c>
    </row>
    <row r="55" spans="1:295" ht="18" customHeight="1" x14ac:dyDescent="0.3">
      <c r="A55" s="160" t="s">
        <v>53</v>
      </c>
      <c r="B55" s="160" t="s">
        <v>881</v>
      </c>
      <c r="C55" s="164"/>
      <c r="D55" s="165">
        <v>17.923999999999999</v>
      </c>
      <c r="E55" s="165">
        <v>-21.075099999999999</v>
      </c>
      <c r="F55" s="165">
        <v>7.8540999999999999</v>
      </c>
      <c r="G55" s="165">
        <v>9.3343000000000007</v>
      </c>
      <c r="H55" s="164"/>
      <c r="I55" s="165">
        <v>31.873799999999999</v>
      </c>
      <c r="J55" s="165">
        <v>-63.8504</v>
      </c>
      <c r="K55" s="165">
        <v>51.709099999999999</v>
      </c>
      <c r="L55" s="165">
        <v>26.377199999999998</v>
      </c>
      <c r="M55" s="165">
        <v>25.643999999999998</v>
      </c>
      <c r="N55" s="165">
        <v>17.760000000000002</v>
      </c>
      <c r="O55" s="165">
        <v>-42.963000000000001</v>
      </c>
      <c r="P55" s="165">
        <v>39.6</v>
      </c>
      <c r="Q55" s="165">
        <v>10.763999999999999</v>
      </c>
      <c r="R55" s="165">
        <v>-39.6</v>
      </c>
      <c r="S55" s="165">
        <v>13.2439</v>
      </c>
      <c r="T55" s="165">
        <v>30.046199999999999</v>
      </c>
      <c r="U55" s="165">
        <v>14.3315</v>
      </c>
      <c r="V55" s="165">
        <v>14.5627</v>
      </c>
      <c r="W55" s="165">
        <v>24.217600000000001</v>
      </c>
      <c r="X55" s="165">
        <v>17.363399999999999</v>
      </c>
      <c r="Y55" s="165">
        <v>6.2137000000000002</v>
      </c>
      <c r="Z55" s="165">
        <v>7.8277000000000001</v>
      </c>
      <c r="AA55" s="164"/>
      <c r="AB55" s="164"/>
      <c r="AC55" s="165">
        <v>-38.22</v>
      </c>
      <c r="AD55" s="165">
        <v>-38.450000000000003</v>
      </c>
      <c r="AE55" s="164"/>
      <c r="AF55" s="165">
        <v>-17.760000000000002</v>
      </c>
      <c r="AG55" s="165">
        <v>41.8</v>
      </c>
      <c r="AH55" s="164"/>
      <c r="AI55" s="164"/>
      <c r="AJ55" s="165">
        <v>-40.71</v>
      </c>
      <c r="AK55" s="165">
        <v>-40.549999999999997</v>
      </c>
      <c r="AL55" s="165">
        <v>-34.9</v>
      </c>
      <c r="AM55" s="165">
        <v>40.71</v>
      </c>
      <c r="AN55" s="165">
        <v>41.17</v>
      </c>
      <c r="AO55" s="165">
        <v>17.838100000000001</v>
      </c>
      <c r="AP55" s="165">
        <v>-3.3914</v>
      </c>
      <c r="AQ55" s="165">
        <v>89.313800000000001</v>
      </c>
      <c r="AR55" s="165">
        <v>0</v>
      </c>
      <c r="AS55" s="165">
        <v>50.231400000000001</v>
      </c>
      <c r="AT55" s="165">
        <v>-39.651899999999998</v>
      </c>
      <c r="AU55" s="165">
        <v>-40.099499999999999</v>
      </c>
      <c r="AV55" s="165">
        <v>35.4373</v>
      </c>
      <c r="AW55" s="165">
        <v>36.651600000000002</v>
      </c>
      <c r="AX55" s="165">
        <v>66.979600000000005</v>
      </c>
      <c r="AY55" s="165">
        <v>68.721100000000007</v>
      </c>
      <c r="AZ55" s="165">
        <v>0</v>
      </c>
      <c r="BA55" s="165">
        <v>78.072800000000001</v>
      </c>
      <c r="BB55" s="165">
        <v>-533.37070000000006</v>
      </c>
      <c r="BC55" s="165">
        <v>4.8677000000000001</v>
      </c>
      <c r="BD55" s="165">
        <v>-12.1</v>
      </c>
      <c r="BE55" s="165">
        <v>-13.2</v>
      </c>
      <c r="BF55" s="165">
        <v>45.543399999999998</v>
      </c>
      <c r="BG55" s="165">
        <v>45.233199999999997</v>
      </c>
      <c r="BH55" s="165">
        <v>-3.883</v>
      </c>
      <c r="BI55" s="164"/>
      <c r="BJ55" s="165">
        <v>-89.986000000000004</v>
      </c>
      <c r="BK55" s="165">
        <v>3.9134000000000002</v>
      </c>
      <c r="BL55" s="165">
        <v>6.2272999999999996</v>
      </c>
      <c r="BM55" s="165">
        <v>4.3693</v>
      </c>
      <c r="BN55" s="165">
        <v>579.75990000000002</v>
      </c>
      <c r="BO55" s="165">
        <v>165.31870000000001</v>
      </c>
      <c r="BP55" s="165">
        <v>164.86089999999999</v>
      </c>
      <c r="BQ55" s="165">
        <v>-669.77940000000001</v>
      </c>
      <c r="BR55" s="165">
        <v>504.11939999999998</v>
      </c>
      <c r="BS55" s="164"/>
      <c r="BT55" s="165">
        <v>-79.611900000000006</v>
      </c>
      <c r="BU55" s="165">
        <v>80.685100000000006</v>
      </c>
      <c r="BV55" s="165">
        <v>89.346900000000005</v>
      </c>
      <c r="BW55" s="165">
        <v>28.14</v>
      </c>
      <c r="BX55" s="165">
        <v>28.48</v>
      </c>
      <c r="BY55" s="165">
        <v>62.4</v>
      </c>
      <c r="BZ55" s="165">
        <v>75.739999999999995</v>
      </c>
      <c r="CA55" s="165">
        <v>17.9544</v>
      </c>
      <c r="CB55" s="165">
        <v>18.490300000000001</v>
      </c>
      <c r="CC55" s="165">
        <v>31.241599999999998</v>
      </c>
      <c r="CD55" s="165">
        <v>31.974499999999999</v>
      </c>
      <c r="CE55" s="165">
        <v>41.08</v>
      </c>
      <c r="CF55" s="164"/>
      <c r="CG55" s="165">
        <v>-179.2003</v>
      </c>
      <c r="CH55" s="165">
        <v>9.282</v>
      </c>
      <c r="CI55" s="164"/>
      <c r="CJ55" s="164"/>
      <c r="CK55" s="164"/>
      <c r="CL55" s="165">
        <v>94.4</v>
      </c>
      <c r="CM55" s="165">
        <v>87.2</v>
      </c>
      <c r="CN55" s="165">
        <v>-14.05</v>
      </c>
      <c r="CO55" s="165">
        <v>65.804900000000004</v>
      </c>
      <c r="CP55" s="165">
        <v>63.342500000000001</v>
      </c>
      <c r="CQ55" s="165">
        <v>63.866399999999999</v>
      </c>
      <c r="CR55" s="165">
        <v>-22.0778</v>
      </c>
      <c r="CS55" s="165">
        <v>-21.4833</v>
      </c>
      <c r="CT55" s="165">
        <v>74.752899999999997</v>
      </c>
      <c r="CU55" s="165">
        <v>-103.3737</v>
      </c>
      <c r="CV55" s="165">
        <v>83.796000000000006</v>
      </c>
      <c r="CW55" s="165">
        <v>14.5313</v>
      </c>
      <c r="CX55" s="165">
        <v>54.57</v>
      </c>
      <c r="CY55" s="165">
        <v>29.95</v>
      </c>
      <c r="CZ55" s="165">
        <v>52.507300000000001</v>
      </c>
      <c r="DA55" s="165">
        <v>49.516300000000001</v>
      </c>
      <c r="DB55" s="165">
        <v>-28.69</v>
      </c>
      <c r="DC55" s="165">
        <v>-3.6423000000000001</v>
      </c>
      <c r="DD55" s="164"/>
      <c r="DE55" s="164"/>
      <c r="DF55" s="165">
        <v>-152.04089999999999</v>
      </c>
      <c r="DG55" s="165">
        <v>-26.607900000000001</v>
      </c>
      <c r="DH55" s="165">
        <v>-17.517099999999999</v>
      </c>
      <c r="DI55" s="165">
        <v>-99</v>
      </c>
      <c r="DJ55" s="165">
        <v>-97</v>
      </c>
      <c r="DK55" s="165">
        <v>23.200399999999998</v>
      </c>
      <c r="DL55" s="165">
        <v>41.903700000000001</v>
      </c>
      <c r="DM55" s="165">
        <v>60.598999999999997</v>
      </c>
      <c r="DN55" s="165">
        <v>59.783900000000003</v>
      </c>
      <c r="DO55" s="165">
        <v>41.44</v>
      </c>
      <c r="DP55" s="165">
        <v>-9.5500000000000007</v>
      </c>
      <c r="DQ55" s="165">
        <v>61.054499999999997</v>
      </c>
      <c r="DR55" s="165">
        <v>149.05850000000001</v>
      </c>
      <c r="DS55" s="165">
        <v>-17.29</v>
      </c>
      <c r="DT55" s="165">
        <v>-17.54</v>
      </c>
      <c r="DU55" s="165">
        <v>87.11</v>
      </c>
      <c r="DV55" s="165">
        <v>58.88</v>
      </c>
      <c r="DW55" s="165">
        <v>149.1455</v>
      </c>
      <c r="DX55" s="165">
        <v>146.63640000000001</v>
      </c>
      <c r="DY55" s="165">
        <v>57.455500000000001</v>
      </c>
      <c r="DZ55" s="165">
        <v>55.890900000000002</v>
      </c>
      <c r="EA55" s="165">
        <v>253.34190000000001</v>
      </c>
      <c r="EB55" s="165">
        <v>211.2236</v>
      </c>
      <c r="EC55" s="165">
        <v>203.81389999999999</v>
      </c>
      <c r="ED55" s="165">
        <v>206.29820000000001</v>
      </c>
      <c r="EE55" s="165">
        <v>119.85429999999999</v>
      </c>
      <c r="EF55" s="165">
        <v>104.8891</v>
      </c>
      <c r="EG55" s="165">
        <v>-23.280999999999999</v>
      </c>
      <c r="EH55" s="165">
        <v>682.57780000000002</v>
      </c>
      <c r="EI55" s="165">
        <v>441.36329999999998</v>
      </c>
      <c r="EJ55" s="164"/>
      <c r="EK55" s="165">
        <v>-28.656500000000001</v>
      </c>
      <c r="EL55" s="165">
        <v>-25.7287</v>
      </c>
      <c r="EM55" s="165">
        <v>-40.984900000000003</v>
      </c>
      <c r="EN55" s="165">
        <v>28.4556</v>
      </c>
      <c r="EO55" s="165">
        <v>28.403700000000001</v>
      </c>
      <c r="EP55" s="165">
        <v>156.732</v>
      </c>
      <c r="EQ55" s="165">
        <v>-36.420299999999997</v>
      </c>
      <c r="ER55" s="165">
        <v>-37.802100000000003</v>
      </c>
      <c r="ES55" s="165">
        <v>-71.558000000000007</v>
      </c>
      <c r="ET55" s="165">
        <v>0</v>
      </c>
      <c r="EU55" s="165">
        <v>-14.01</v>
      </c>
      <c r="EV55" s="165">
        <v>116.9</v>
      </c>
      <c r="EW55" s="165">
        <v>8.7278000000000002</v>
      </c>
      <c r="EX55" s="165">
        <v>22.590900000000001</v>
      </c>
      <c r="EY55" s="165">
        <v>-39.590200000000003</v>
      </c>
      <c r="EZ55" s="165">
        <v>-38.882899999999999</v>
      </c>
      <c r="FA55" s="165">
        <v>9.5219000000000005</v>
      </c>
      <c r="FB55" s="165">
        <v>-104.8509</v>
      </c>
      <c r="FC55" s="165">
        <v>65.555300000000003</v>
      </c>
      <c r="FD55" s="165">
        <v>24.799499999999998</v>
      </c>
      <c r="FE55" s="164"/>
      <c r="FF55" s="165">
        <v>24.4998</v>
      </c>
      <c r="FG55" s="165">
        <v>29.164100000000001</v>
      </c>
      <c r="FH55" s="165">
        <v>30.106999999999999</v>
      </c>
      <c r="FI55" s="165">
        <v>28.742799999999999</v>
      </c>
      <c r="FJ55" s="165">
        <v>-20.094799999999999</v>
      </c>
      <c r="FK55" s="165">
        <v>-19.759799999999998</v>
      </c>
      <c r="FL55" s="165">
        <v>130.7834</v>
      </c>
      <c r="FM55" s="165">
        <v>-55.386099999999999</v>
      </c>
      <c r="FN55" s="165">
        <v>-55.825299999999999</v>
      </c>
      <c r="FO55" s="165">
        <v>98.010199999999998</v>
      </c>
      <c r="FP55" s="165">
        <v>108.6414</v>
      </c>
      <c r="FQ55" s="165">
        <v>19.565100000000001</v>
      </c>
      <c r="FR55" s="165">
        <v>26.89</v>
      </c>
      <c r="FS55" s="165">
        <v>14.0633</v>
      </c>
      <c r="FT55" s="165">
        <v>1.0294000000000001</v>
      </c>
      <c r="FU55" s="165">
        <v>-8.7799999999999994</v>
      </c>
      <c r="FV55" s="165">
        <v>9.34</v>
      </c>
      <c r="FW55" s="165">
        <v>20.054200000000002</v>
      </c>
      <c r="FX55" s="164"/>
      <c r="FY55" s="165">
        <v>0.56599999999999995</v>
      </c>
      <c r="FZ55" s="165">
        <v>4.2569999999999997</v>
      </c>
      <c r="GA55" s="164"/>
      <c r="GB55" s="165">
        <v>43.57</v>
      </c>
      <c r="GC55" s="165">
        <v>-110.3104</v>
      </c>
      <c r="GD55" s="165">
        <v>-96.035300000000007</v>
      </c>
      <c r="GE55" s="166">
        <v>15.37</v>
      </c>
      <c r="GF55" s="165">
        <v>77.444800000000001</v>
      </c>
      <c r="GG55" s="165">
        <v>25.5</v>
      </c>
      <c r="GH55" s="165">
        <v>-11.0976</v>
      </c>
      <c r="GI55" s="165">
        <v>-4.2579000000000002</v>
      </c>
      <c r="GJ55" s="165">
        <v>-4.2824999999999998</v>
      </c>
      <c r="GK55" s="165">
        <v>1.9719</v>
      </c>
      <c r="GL55" s="164"/>
      <c r="GM55" s="164"/>
      <c r="GN55" s="165">
        <v>-13.382999999999999</v>
      </c>
      <c r="GO55" s="165">
        <v>-28.8445</v>
      </c>
      <c r="GP55" s="165">
        <v>17.064299999999999</v>
      </c>
      <c r="GQ55" s="165">
        <v>30.2028</v>
      </c>
      <c r="GR55" s="165">
        <v>60.014400000000002</v>
      </c>
      <c r="GS55" s="165">
        <v>61.206299999999999</v>
      </c>
      <c r="GT55" s="165">
        <v>-112.4016</v>
      </c>
      <c r="GU55" s="165">
        <v>-19.2226</v>
      </c>
      <c r="GV55" s="165">
        <v>21.802099999999999</v>
      </c>
      <c r="GW55" s="165">
        <v>-51.491700000000002</v>
      </c>
      <c r="GX55" s="165">
        <v>11.0138</v>
      </c>
      <c r="GY55" s="165">
        <v>12.004799999999999</v>
      </c>
      <c r="GZ55" s="165">
        <v>11.5624</v>
      </c>
      <c r="HA55" s="165">
        <v>12</v>
      </c>
      <c r="HB55" s="165">
        <v>232.32820000000001</v>
      </c>
      <c r="HC55" s="165">
        <v>231.24209999999999</v>
      </c>
      <c r="HD55" s="165">
        <v>203.7</v>
      </c>
      <c r="HE55" s="165">
        <v>-203.06059999999999</v>
      </c>
      <c r="HF55" s="165">
        <v>-391.48739999999998</v>
      </c>
      <c r="HG55" s="165">
        <v>396.07010000000002</v>
      </c>
      <c r="HH55" s="165">
        <v>481.48500000000001</v>
      </c>
      <c r="HI55" s="165">
        <v>-218.56010000000001</v>
      </c>
      <c r="HJ55" s="165">
        <v>-215.45230000000001</v>
      </c>
      <c r="HK55" s="165">
        <v>-21.7729</v>
      </c>
      <c r="HL55" s="165">
        <v>-10.425000000000001</v>
      </c>
      <c r="HM55" s="165">
        <v>73.643600000000006</v>
      </c>
      <c r="HN55" s="165">
        <v>76.513999999999996</v>
      </c>
      <c r="HO55" s="165">
        <v>-137.47280000000001</v>
      </c>
      <c r="HP55" s="165">
        <v>-140.9349</v>
      </c>
      <c r="HQ55" s="165">
        <v>41.213099999999997</v>
      </c>
      <c r="HR55" s="165">
        <v>40.5319</v>
      </c>
      <c r="HS55" s="165">
        <v>-58.0961</v>
      </c>
      <c r="HT55" s="165">
        <v>-58.098799999999997</v>
      </c>
      <c r="HU55" s="165">
        <v>117.38</v>
      </c>
      <c r="HV55" s="165">
        <v>117.06</v>
      </c>
      <c r="HW55" s="165">
        <v>20.5</v>
      </c>
      <c r="HX55" s="165">
        <v>20.399999999999999</v>
      </c>
      <c r="HY55" s="165">
        <v>21.453399999999998</v>
      </c>
      <c r="HZ55" s="165">
        <v>29.36</v>
      </c>
      <c r="IA55" s="165">
        <v>-364.70870000000002</v>
      </c>
      <c r="IB55" s="164"/>
      <c r="IC55" s="165">
        <v>195.5429</v>
      </c>
      <c r="ID55" s="165">
        <v>12.8</v>
      </c>
      <c r="IE55" s="165">
        <v>-12.5</v>
      </c>
      <c r="IF55" s="165">
        <v>-40.299999999999997</v>
      </c>
      <c r="IG55" s="165">
        <v>-40.4</v>
      </c>
      <c r="IH55" s="165">
        <v>1.3073999999999999</v>
      </c>
      <c r="II55" s="166">
        <v>0.93830000000000002</v>
      </c>
      <c r="IJ55" s="165">
        <v>-468.54829999999998</v>
      </c>
      <c r="IK55" s="165">
        <v>-403.3458</v>
      </c>
      <c r="IL55" s="165">
        <v>446.38909999999998</v>
      </c>
      <c r="IM55" s="165">
        <v>370.72250000000003</v>
      </c>
      <c r="IN55" s="165">
        <v>-21.948799999999999</v>
      </c>
      <c r="IO55" s="165">
        <v>-361.03649999999999</v>
      </c>
      <c r="IP55" s="165">
        <v>361.14640000000003</v>
      </c>
      <c r="IQ55" s="165">
        <v>-157.7499</v>
      </c>
      <c r="IR55" s="165">
        <v>-233.97399999999999</v>
      </c>
      <c r="IS55" s="165">
        <v>-357.36369999999999</v>
      </c>
      <c r="IT55" s="165">
        <v>95.236599999999996</v>
      </c>
      <c r="IU55" s="165">
        <v>96.623199999999997</v>
      </c>
      <c r="IV55" s="165">
        <v>157.72</v>
      </c>
      <c r="IW55" s="165">
        <v>-432.15499999999997</v>
      </c>
      <c r="IX55" s="165">
        <v>242.5352</v>
      </c>
      <c r="IY55" s="165">
        <v>-194.25960000000001</v>
      </c>
      <c r="IZ55" s="165">
        <v>196.80629999999999</v>
      </c>
      <c r="JA55" s="165">
        <v>-12.786899999999999</v>
      </c>
      <c r="JB55" s="164"/>
      <c r="JC55" s="165">
        <v>26.16</v>
      </c>
      <c r="JD55" s="165">
        <v>7.85</v>
      </c>
      <c r="JE55" s="165">
        <v>7.9450000000000003</v>
      </c>
      <c r="JF55" s="165">
        <v>-25.44</v>
      </c>
      <c r="JG55" s="165">
        <v>0</v>
      </c>
      <c r="JH55" s="164"/>
      <c r="JI55" s="165">
        <v>-2.9000000000000001E-2</v>
      </c>
      <c r="JJ55" s="165">
        <v>-21.5625</v>
      </c>
      <c r="JK55" s="165">
        <v>-10.283099999999999</v>
      </c>
      <c r="JL55" s="165">
        <v>3.2</v>
      </c>
      <c r="JM55" s="165">
        <v>50.031999999999996</v>
      </c>
      <c r="JN55" s="165">
        <v>51.183</v>
      </c>
      <c r="JO55" s="166">
        <v>11.2925</v>
      </c>
      <c r="JP55" s="166">
        <v>13.560549999999999</v>
      </c>
      <c r="JQ55" s="165">
        <v>49.087400000000002</v>
      </c>
      <c r="JR55" s="165">
        <v>49.629300000000001</v>
      </c>
      <c r="JS55" s="165">
        <v>49.5565</v>
      </c>
      <c r="JT55" s="164"/>
      <c r="JU55" s="165">
        <v>11.2</v>
      </c>
      <c r="JV55" s="165">
        <v>22.361899999999999</v>
      </c>
      <c r="JW55" s="165">
        <v>7.05</v>
      </c>
      <c r="JX55" s="164"/>
      <c r="JY55" s="165">
        <v>-11.548500000000001</v>
      </c>
      <c r="JZ55" s="165">
        <v>47.538600000000002</v>
      </c>
      <c r="KA55" s="165">
        <v>21.599</v>
      </c>
      <c r="KB55" s="165">
        <v>-11.670199999999999</v>
      </c>
      <c r="KC55" s="165">
        <v>-47.071399999999997</v>
      </c>
      <c r="KD55" s="165">
        <v>9.3956</v>
      </c>
      <c r="KE55" s="165">
        <v>36.5227</v>
      </c>
      <c r="KF55" s="165">
        <v>-20.399999999999999</v>
      </c>
      <c r="KG55" s="165">
        <v>21.1</v>
      </c>
      <c r="KH55" s="165">
        <v>85.337699999999998</v>
      </c>
      <c r="KI55" s="165">
        <v>-52.359900000000003</v>
      </c>
    </row>
    <row r="56" spans="1:295" ht="18" customHeight="1" x14ac:dyDescent="0.3">
      <c r="A56" s="160" t="s">
        <v>882</v>
      </c>
      <c r="B56" s="160" t="s">
        <v>54</v>
      </c>
      <c r="C56" s="167"/>
      <c r="D56" s="168">
        <v>17.4681</v>
      </c>
      <c r="E56" s="168">
        <v>-20.613499999999998</v>
      </c>
      <c r="F56" s="168">
        <v>7.0860000000000003</v>
      </c>
      <c r="G56" s="168">
        <v>10.9184</v>
      </c>
      <c r="H56" s="167"/>
      <c r="I56" s="168">
        <v>32.510100000000001</v>
      </c>
      <c r="J56" s="168">
        <v>-67.569900000000004</v>
      </c>
      <c r="K56" s="168">
        <v>49.002800000000001</v>
      </c>
      <c r="L56" s="168">
        <v>24.8172</v>
      </c>
      <c r="M56" s="168">
        <v>24.183800000000002</v>
      </c>
      <c r="N56" s="168">
        <v>17.760000000000002</v>
      </c>
      <c r="O56" s="168">
        <v>-39.965000000000003</v>
      </c>
      <c r="P56" s="168">
        <v>37.4</v>
      </c>
      <c r="Q56" s="168">
        <v>9.9359999999999999</v>
      </c>
      <c r="R56" s="168">
        <v>-37.4</v>
      </c>
      <c r="S56" s="168">
        <v>12.1008</v>
      </c>
      <c r="T56" s="168">
        <v>33.135399999999997</v>
      </c>
      <c r="U56" s="168">
        <v>13.6608</v>
      </c>
      <c r="V56" s="168">
        <v>13.918900000000001</v>
      </c>
      <c r="W56" s="168">
        <v>23.385100000000001</v>
      </c>
      <c r="X56" s="168">
        <v>16.9847</v>
      </c>
      <c r="Y56" s="168">
        <v>6.3608000000000002</v>
      </c>
      <c r="Z56" s="168">
        <v>8.8293999999999997</v>
      </c>
      <c r="AA56" s="167"/>
      <c r="AB56" s="167"/>
      <c r="AC56" s="168">
        <v>-36.56</v>
      </c>
      <c r="AD56" s="168">
        <v>-36.6</v>
      </c>
      <c r="AE56" s="167"/>
      <c r="AF56" s="168">
        <v>-17.760000000000002</v>
      </c>
      <c r="AG56" s="168">
        <v>37.4</v>
      </c>
      <c r="AH56" s="167"/>
      <c r="AI56" s="167"/>
      <c r="AJ56" s="168">
        <v>-32.51</v>
      </c>
      <c r="AK56" s="168">
        <v>-32.42</v>
      </c>
      <c r="AL56" s="168">
        <v>-48.44</v>
      </c>
      <c r="AM56" s="168">
        <v>32.71</v>
      </c>
      <c r="AN56" s="168">
        <v>32.6</v>
      </c>
      <c r="AO56" s="168">
        <v>17.4619</v>
      </c>
      <c r="AP56" s="168">
        <v>-3.4356</v>
      </c>
      <c r="AQ56" s="168">
        <v>85.204899999999995</v>
      </c>
      <c r="AR56" s="168">
        <v>0</v>
      </c>
      <c r="AS56" s="168">
        <v>48.523800000000001</v>
      </c>
      <c r="AT56" s="168">
        <v>-32.954000000000001</v>
      </c>
      <c r="AU56" s="168">
        <v>-32.7834</v>
      </c>
      <c r="AV56" s="168">
        <v>9.0023999999999997</v>
      </c>
      <c r="AW56" s="168">
        <v>8.6727000000000007</v>
      </c>
      <c r="AX56" s="168">
        <v>67.247500000000002</v>
      </c>
      <c r="AY56" s="168">
        <v>68.721100000000007</v>
      </c>
      <c r="AZ56" s="168">
        <v>0</v>
      </c>
      <c r="BA56" s="168">
        <v>43.162100000000002</v>
      </c>
      <c r="BB56" s="168">
        <v>-506.56509999999997</v>
      </c>
      <c r="BC56" s="168">
        <v>6.3654999999999999</v>
      </c>
      <c r="BD56" s="168">
        <v>-13.1</v>
      </c>
      <c r="BE56" s="168">
        <v>-13.7</v>
      </c>
      <c r="BF56" s="168">
        <v>39.306399999999996</v>
      </c>
      <c r="BG56" s="168">
        <v>38.4788</v>
      </c>
      <c r="BH56" s="168">
        <v>-3.8765000000000001</v>
      </c>
      <c r="BI56" s="167"/>
      <c r="BJ56" s="168">
        <v>-81.808000000000007</v>
      </c>
      <c r="BK56" s="168">
        <v>3.3673999999999999</v>
      </c>
      <c r="BL56" s="168">
        <v>4.0567000000000002</v>
      </c>
      <c r="BM56" s="168">
        <v>4.0593000000000004</v>
      </c>
      <c r="BN56" s="168">
        <v>549.60770000000002</v>
      </c>
      <c r="BO56" s="168">
        <v>153.66059999999999</v>
      </c>
      <c r="BP56" s="168">
        <v>155.095</v>
      </c>
      <c r="BQ56" s="168">
        <v>-667.7491</v>
      </c>
      <c r="BR56" s="168">
        <v>457.66919999999999</v>
      </c>
      <c r="BS56" s="167"/>
      <c r="BT56" s="168">
        <v>-71.703699999999998</v>
      </c>
      <c r="BU56" s="168">
        <v>74.191100000000006</v>
      </c>
      <c r="BV56" s="168">
        <v>83.329300000000003</v>
      </c>
      <c r="BW56" s="168">
        <v>27.23</v>
      </c>
      <c r="BX56" s="168">
        <v>26.55</v>
      </c>
      <c r="BY56" s="168">
        <v>58.56</v>
      </c>
      <c r="BZ56" s="168">
        <v>73.33</v>
      </c>
      <c r="CA56" s="168">
        <v>31.484100000000002</v>
      </c>
      <c r="CB56" s="168">
        <v>27.465399999999999</v>
      </c>
      <c r="CC56" s="168">
        <v>23.638000000000002</v>
      </c>
      <c r="CD56" s="168">
        <v>24.557700000000001</v>
      </c>
      <c r="CE56" s="168">
        <v>42.370600000000003</v>
      </c>
      <c r="CF56" s="167"/>
      <c r="CG56" s="168">
        <v>-161.46090000000001</v>
      </c>
      <c r="CH56" s="168">
        <v>8.5594000000000001</v>
      </c>
      <c r="CI56" s="167"/>
      <c r="CJ56" s="167"/>
      <c r="CK56" s="167"/>
      <c r="CL56" s="168">
        <v>89.1</v>
      </c>
      <c r="CM56" s="168">
        <v>81</v>
      </c>
      <c r="CN56" s="168">
        <v>-13.53</v>
      </c>
      <c r="CO56" s="168">
        <v>62.786900000000003</v>
      </c>
      <c r="CP56" s="168">
        <v>61.324399999999997</v>
      </c>
      <c r="CQ56" s="168">
        <v>61.594700000000003</v>
      </c>
      <c r="CR56" s="168">
        <v>-28.6784</v>
      </c>
      <c r="CS56" s="168">
        <v>-27.619700000000002</v>
      </c>
      <c r="CT56" s="168">
        <v>76.949399999999997</v>
      </c>
      <c r="CU56" s="168">
        <v>-94.240799999999993</v>
      </c>
      <c r="CV56" s="168">
        <v>84.851399999999998</v>
      </c>
      <c r="CW56" s="168">
        <v>14.161799999999999</v>
      </c>
      <c r="CX56" s="168">
        <v>50.48</v>
      </c>
      <c r="CY56" s="168">
        <v>27.81</v>
      </c>
      <c r="CZ56" s="168">
        <v>50.3979</v>
      </c>
      <c r="DA56" s="168">
        <v>47.758499999999998</v>
      </c>
      <c r="DB56" s="168">
        <v>-27.34</v>
      </c>
      <c r="DC56" s="168">
        <v>-0.83730000000000004</v>
      </c>
      <c r="DD56" s="167"/>
      <c r="DE56" s="167"/>
      <c r="DF56" s="168">
        <v>-150.7756</v>
      </c>
      <c r="DG56" s="168">
        <v>-26.4465</v>
      </c>
      <c r="DH56" s="168">
        <v>-16.677800000000001</v>
      </c>
      <c r="DI56" s="168">
        <v>-91.9</v>
      </c>
      <c r="DJ56" s="168">
        <v>-92.1</v>
      </c>
      <c r="DK56" s="168">
        <v>22.6401</v>
      </c>
      <c r="DL56" s="168">
        <v>38.973999999999997</v>
      </c>
      <c r="DM56" s="168">
        <v>54.963299999999997</v>
      </c>
      <c r="DN56" s="168">
        <v>54.5105</v>
      </c>
      <c r="DO56" s="168">
        <v>38.49</v>
      </c>
      <c r="DP56" s="168">
        <v>-9.0500000000000007</v>
      </c>
      <c r="DQ56" s="168">
        <v>59.737000000000002</v>
      </c>
      <c r="DR56" s="168">
        <v>149.5735</v>
      </c>
      <c r="DS56" s="168">
        <v>-16.84</v>
      </c>
      <c r="DT56" s="168">
        <v>-17.149999999999999</v>
      </c>
      <c r="DU56" s="168">
        <v>81.05</v>
      </c>
      <c r="DV56" s="168">
        <v>55.42</v>
      </c>
      <c r="DW56" s="168">
        <v>150.72730000000001</v>
      </c>
      <c r="DX56" s="168">
        <v>147.4</v>
      </c>
      <c r="DY56" s="168">
        <v>65.6845</v>
      </c>
      <c r="DZ56" s="168">
        <v>63.445500000000003</v>
      </c>
      <c r="EA56" s="168">
        <v>252.7612</v>
      </c>
      <c r="EB56" s="168">
        <v>211.18029999999999</v>
      </c>
      <c r="EC56" s="168">
        <v>203.15029999999999</v>
      </c>
      <c r="ED56" s="168">
        <v>205.208</v>
      </c>
      <c r="EE56" s="168">
        <v>101.92440000000001</v>
      </c>
      <c r="EF56" s="168">
        <v>86.737499999999997</v>
      </c>
      <c r="EG56" s="168">
        <v>-24.413</v>
      </c>
      <c r="EH56" s="168">
        <v>680.26340000000005</v>
      </c>
      <c r="EI56" s="168">
        <v>453.88279999999997</v>
      </c>
      <c r="EJ56" s="167"/>
      <c r="EK56" s="168">
        <v>-29.035799999999998</v>
      </c>
      <c r="EL56" s="168">
        <v>-25.884599999999999</v>
      </c>
      <c r="EM56" s="168">
        <v>-25.4299</v>
      </c>
      <c r="EN56" s="168">
        <v>39.052799999999998</v>
      </c>
      <c r="EO56" s="168">
        <v>36.351100000000002</v>
      </c>
      <c r="EP56" s="168">
        <v>43.055999999999997</v>
      </c>
      <c r="EQ56" s="168">
        <v>-15.383100000000001</v>
      </c>
      <c r="ER56" s="168">
        <v>-16.0046</v>
      </c>
      <c r="ES56" s="168">
        <v>-51.475999999999999</v>
      </c>
      <c r="ET56" s="168">
        <v>0</v>
      </c>
      <c r="EU56" s="168">
        <v>-6.8</v>
      </c>
      <c r="EV56" s="168">
        <v>1</v>
      </c>
      <c r="EW56" s="168">
        <v>8.2149999999999999</v>
      </c>
      <c r="EX56" s="168">
        <v>39.3718</v>
      </c>
      <c r="EY56" s="168">
        <v>-39.094999999999999</v>
      </c>
      <c r="EZ56" s="168">
        <v>-38.671900000000001</v>
      </c>
      <c r="FA56" s="168">
        <v>11.8468</v>
      </c>
      <c r="FB56" s="168">
        <v>-83.902699999999996</v>
      </c>
      <c r="FC56" s="168">
        <v>46.4041</v>
      </c>
      <c r="FD56" s="168">
        <v>23.550899999999999</v>
      </c>
      <c r="FE56" s="167"/>
      <c r="FF56" s="168">
        <v>23.237400000000001</v>
      </c>
      <c r="FG56" s="168">
        <v>30.984999999999999</v>
      </c>
      <c r="FH56" s="168">
        <v>31.235900000000001</v>
      </c>
      <c r="FI56" s="168">
        <v>29.7866</v>
      </c>
      <c r="FJ56" s="168">
        <v>-28.3001</v>
      </c>
      <c r="FK56" s="168">
        <v>-27.965199999999999</v>
      </c>
      <c r="FL56" s="168">
        <v>133.46270000000001</v>
      </c>
      <c r="FM56" s="168">
        <v>-63.241100000000003</v>
      </c>
      <c r="FN56" s="168">
        <v>-62.595300000000002</v>
      </c>
      <c r="FO56" s="168">
        <v>90.846800000000002</v>
      </c>
      <c r="FP56" s="168">
        <v>100.70310000000001</v>
      </c>
      <c r="FQ56" s="168">
        <v>31.291399999999999</v>
      </c>
      <c r="FR56" s="168">
        <v>21.33</v>
      </c>
      <c r="FS56" s="168">
        <v>8.6725999999999992</v>
      </c>
      <c r="FT56" s="168">
        <v>0.95120000000000005</v>
      </c>
      <c r="FU56" s="168">
        <v>-5.05</v>
      </c>
      <c r="FV56" s="168">
        <v>9.67</v>
      </c>
      <c r="FW56" s="168">
        <v>30.259399999999999</v>
      </c>
      <c r="FX56" s="167"/>
      <c r="FY56" s="168">
        <v>0.24399999999999999</v>
      </c>
      <c r="FZ56" s="168">
        <v>4.327</v>
      </c>
      <c r="GA56" s="167"/>
      <c r="GB56" s="168">
        <v>44.44</v>
      </c>
      <c r="GC56" s="168">
        <v>-100.1785</v>
      </c>
      <c r="GD56" s="168">
        <v>-90.186000000000007</v>
      </c>
      <c r="GE56" s="168">
        <v>15.09</v>
      </c>
      <c r="GF56" s="168">
        <v>74.959199999999996</v>
      </c>
      <c r="GG56" s="168">
        <v>26.3</v>
      </c>
      <c r="GH56" s="168">
        <v>-9.9581999999999997</v>
      </c>
      <c r="GI56" s="168">
        <v>-3.4447000000000001</v>
      </c>
      <c r="GJ56" s="168">
        <v>-3.5817999999999999</v>
      </c>
      <c r="GK56" s="168">
        <v>1.8108</v>
      </c>
      <c r="GL56" s="167"/>
      <c r="GM56" s="167"/>
      <c r="GN56" s="168">
        <v>-13.292199999999999</v>
      </c>
      <c r="GO56" s="168">
        <v>-26.125599999999999</v>
      </c>
      <c r="GP56" s="168">
        <v>15.9923</v>
      </c>
      <c r="GQ56" s="168">
        <v>27.5441</v>
      </c>
      <c r="GR56" s="168">
        <v>62.191699999999997</v>
      </c>
      <c r="GS56" s="168">
        <v>63.5747</v>
      </c>
      <c r="GT56" s="168">
        <v>-104.0557</v>
      </c>
      <c r="GU56" s="168">
        <v>-18.3523</v>
      </c>
      <c r="GV56" s="168">
        <v>22.033000000000001</v>
      </c>
      <c r="GW56" s="168">
        <v>-47.763100000000001</v>
      </c>
      <c r="GX56" s="168">
        <v>9.8589000000000002</v>
      </c>
      <c r="GY56" s="168">
        <v>10.852399999999999</v>
      </c>
      <c r="GZ56" s="168">
        <v>10.485200000000001</v>
      </c>
      <c r="HA56" s="168">
        <v>11</v>
      </c>
      <c r="HB56" s="168">
        <v>227.25210000000001</v>
      </c>
      <c r="HC56" s="168">
        <v>223.01740000000001</v>
      </c>
      <c r="HD56" s="168">
        <v>101.4</v>
      </c>
      <c r="HE56" s="168">
        <v>-101.3952</v>
      </c>
      <c r="HF56" s="168">
        <v>-275.25150000000002</v>
      </c>
      <c r="HG56" s="168">
        <v>278.72460000000001</v>
      </c>
      <c r="HH56" s="168">
        <v>434.25709999999998</v>
      </c>
      <c r="HI56" s="168">
        <v>-211.36539999999999</v>
      </c>
      <c r="HJ56" s="168">
        <v>-211.29689999999999</v>
      </c>
      <c r="HK56" s="168">
        <v>-24.181999999999999</v>
      </c>
      <c r="HL56" s="168">
        <v>-13.0939</v>
      </c>
      <c r="HM56" s="168">
        <v>74.669700000000006</v>
      </c>
      <c r="HN56" s="168">
        <v>73.868099999999998</v>
      </c>
      <c r="HO56" s="169">
        <v>-141.60599999999999</v>
      </c>
      <c r="HP56" s="169">
        <v>-143.22592</v>
      </c>
      <c r="HQ56" s="168">
        <v>41.311999999999998</v>
      </c>
      <c r="HR56" s="168">
        <v>41.246099999999998</v>
      </c>
      <c r="HS56" s="168">
        <v>-55.104300000000002</v>
      </c>
      <c r="HT56" s="168">
        <v>-55.717300000000002</v>
      </c>
      <c r="HU56" s="168">
        <v>119.55</v>
      </c>
      <c r="HV56" s="168">
        <v>119.14</v>
      </c>
      <c r="HW56" s="168">
        <v>20.7</v>
      </c>
      <c r="HX56" s="168">
        <v>20.7</v>
      </c>
      <c r="HY56" s="168">
        <v>21.760999999999999</v>
      </c>
      <c r="HZ56" s="168">
        <v>27.68</v>
      </c>
      <c r="IA56" s="168">
        <v>-369.28199999999998</v>
      </c>
      <c r="IB56" s="167"/>
      <c r="IC56" s="168">
        <v>191.1181</v>
      </c>
      <c r="ID56" s="168">
        <v>13.3</v>
      </c>
      <c r="IE56" s="168">
        <v>-9.6999999999999993</v>
      </c>
      <c r="IF56" s="168">
        <v>-39.5</v>
      </c>
      <c r="IG56" s="168">
        <v>-38.9</v>
      </c>
      <c r="IH56" s="168">
        <v>1.2043999999999999</v>
      </c>
      <c r="II56" s="168">
        <v>0.93440000000000001</v>
      </c>
      <c r="IJ56" s="168">
        <v>-426.6438</v>
      </c>
      <c r="IK56" s="168">
        <v>-420.75189999999998</v>
      </c>
      <c r="IL56" s="168">
        <v>450.64479999999998</v>
      </c>
      <c r="IM56" s="168">
        <v>374.02379999999999</v>
      </c>
      <c r="IN56" s="168">
        <v>-7.6455000000000002</v>
      </c>
      <c r="IO56" s="168">
        <v>-361.6413</v>
      </c>
      <c r="IP56" s="168">
        <v>363.27870000000001</v>
      </c>
      <c r="IQ56" s="168">
        <v>-154.9254</v>
      </c>
      <c r="IR56" s="168">
        <v>-234.6825</v>
      </c>
      <c r="IS56" s="168">
        <v>-356.37220000000002</v>
      </c>
      <c r="IT56" s="168">
        <v>98.279399999999995</v>
      </c>
      <c r="IU56" s="168">
        <v>96.445899999999995</v>
      </c>
      <c r="IV56" s="168">
        <v>156.56</v>
      </c>
      <c r="IW56" s="168">
        <v>-433.20240000000001</v>
      </c>
      <c r="IX56" s="168">
        <v>243.91489999999999</v>
      </c>
      <c r="IY56" s="168">
        <v>-196.99430000000001</v>
      </c>
      <c r="IZ56" s="168">
        <v>201.86420000000001</v>
      </c>
      <c r="JA56" s="168">
        <v>-12.155200000000001</v>
      </c>
      <c r="JB56" s="167"/>
      <c r="JC56" s="168">
        <v>26.4</v>
      </c>
      <c r="JD56" s="168">
        <v>8.1379999999999999</v>
      </c>
      <c r="JE56" s="168">
        <v>8.2110000000000003</v>
      </c>
      <c r="JF56" s="168">
        <v>-26.16</v>
      </c>
      <c r="JG56" s="168">
        <v>0</v>
      </c>
      <c r="JH56" s="167"/>
      <c r="JI56" s="168">
        <v>-2.9000000000000001E-2</v>
      </c>
      <c r="JJ56" s="168">
        <v>-22.822900000000001</v>
      </c>
      <c r="JK56" s="168">
        <v>-9.7856000000000005</v>
      </c>
      <c r="JL56" s="168">
        <v>4.3</v>
      </c>
      <c r="JM56" s="168">
        <v>49.917999999999999</v>
      </c>
      <c r="JN56" s="168">
        <v>51.143999999999998</v>
      </c>
      <c r="JO56" s="168">
        <v>11.218500000000001</v>
      </c>
      <c r="JP56" s="168">
        <v>13.536</v>
      </c>
      <c r="JQ56" s="168">
        <v>48.076900000000002</v>
      </c>
      <c r="JR56" s="168">
        <v>48.283299999999997</v>
      </c>
      <c r="JS56" s="168">
        <v>48.615900000000003</v>
      </c>
      <c r="JT56" s="167"/>
      <c r="JU56" s="168">
        <v>10.1</v>
      </c>
      <c r="JV56" s="168">
        <v>22.900200000000002</v>
      </c>
      <c r="JW56" s="168">
        <v>6.49</v>
      </c>
      <c r="JX56" s="167"/>
      <c r="JY56" s="168">
        <v>-17.065799999999999</v>
      </c>
      <c r="JZ56" s="168">
        <v>47.503</v>
      </c>
      <c r="KA56" s="168">
        <v>23.550699999999999</v>
      </c>
      <c r="KB56" s="168">
        <v>-16.9359</v>
      </c>
      <c r="KC56" s="168">
        <v>-47.1098</v>
      </c>
      <c r="KD56" s="168">
        <v>11.9765</v>
      </c>
      <c r="KE56" s="168">
        <v>33.476700000000001</v>
      </c>
      <c r="KF56" s="168">
        <v>-18.8</v>
      </c>
      <c r="KG56" s="168">
        <v>18.5</v>
      </c>
      <c r="KH56" s="168">
        <v>151.22489999999999</v>
      </c>
      <c r="KI56" s="168">
        <v>-109.1678</v>
      </c>
    </row>
    <row r="57" spans="1:295" x14ac:dyDescent="0.3">
      <c r="A57" s="227" t="s">
        <v>894</v>
      </c>
      <c r="B57" s="227"/>
      <c r="C57" s="170">
        <v>0</v>
      </c>
      <c r="D57" s="170">
        <v>23.3689</v>
      </c>
      <c r="E57" s="170">
        <v>-16.464600000000001</v>
      </c>
      <c r="F57" s="170">
        <v>11.294700000000001</v>
      </c>
      <c r="G57" s="170">
        <v>17.445</v>
      </c>
      <c r="H57" s="170">
        <v>0</v>
      </c>
      <c r="I57" s="170">
        <v>55.111199999999997</v>
      </c>
      <c r="J57" s="170">
        <v>-54.4572</v>
      </c>
      <c r="K57" s="170">
        <v>70.826099999999997</v>
      </c>
      <c r="L57" s="170">
        <v>35.8369</v>
      </c>
      <c r="M57" s="170">
        <v>35.124299999999998</v>
      </c>
      <c r="N57" s="170">
        <v>26.64</v>
      </c>
      <c r="O57" s="170">
        <v>-37.6</v>
      </c>
      <c r="P57" s="170">
        <v>68.2</v>
      </c>
      <c r="Q57" s="170">
        <v>23.184000000000001</v>
      </c>
      <c r="R57" s="170">
        <v>-37.4</v>
      </c>
      <c r="S57" s="170">
        <v>13.7399</v>
      </c>
      <c r="T57" s="170">
        <v>49.680199999999999</v>
      </c>
      <c r="U57" s="170">
        <v>17.4253</v>
      </c>
      <c r="V57" s="170">
        <v>17.735099999999999</v>
      </c>
      <c r="W57" s="170">
        <v>29.173400000000001</v>
      </c>
      <c r="X57" s="170">
        <v>17.416699999999999</v>
      </c>
      <c r="Y57" s="170">
        <v>6.4057000000000004</v>
      </c>
      <c r="Z57" s="170">
        <v>8.8293999999999997</v>
      </c>
      <c r="AA57" s="170">
        <v>0</v>
      </c>
      <c r="AB57" s="170">
        <v>0</v>
      </c>
      <c r="AC57" s="170">
        <v>-34.700000000000003</v>
      </c>
      <c r="AD57" s="170">
        <v>-34.82</v>
      </c>
      <c r="AE57" s="170">
        <v>0</v>
      </c>
      <c r="AF57" s="170">
        <v>11.1</v>
      </c>
      <c r="AG57" s="170">
        <v>74.8</v>
      </c>
      <c r="AH57" s="170">
        <v>23.495000000000001</v>
      </c>
      <c r="AI57" s="170">
        <v>0.187</v>
      </c>
      <c r="AJ57" s="170">
        <v>-28.65</v>
      </c>
      <c r="AK57" s="170">
        <v>-28.56</v>
      </c>
      <c r="AL57" s="170">
        <v>-17.22</v>
      </c>
      <c r="AM57" s="170">
        <v>71.84</v>
      </c>
      <c r="AN57" s="170">
        <v>69.97</v>
      </c>
      <c r="AO57" s="170">
        <v>25.6813</v>
      </c>
      <c r="AP57" s="170">
        <v>-2.0796999999999999</v>
      </c>
      <c r="AQ57" s="170">
        <v>101.26990000000001</v>
      </c>
      <c r="AR57" s="170">
        <v>77.515600000000006</v>
      </c>
      <c r="AS57" s="170">
        <v>63.703699999999998</v>
      </c>
      <c r="AT57" s="170">
        <v>-24.916399999999999</v>
      </c>
      <c r="AU57" s="170">
        <v>-24.319600000000001</v>
      </c>
      <c r="AV57" s="170">
        <v>37.484900000000003</v>
      </c>
      <c r="AW57" s="170">
        <v>66.968199999999996</v>
      </c>
      <c r="AX57" s="170">
        <v>85.331999999999994</v>
      </c>
      <c r="AY57" s="170">
        <v>86.939499999999995</v>
      </c>
      <c r="AZ57" s="170">
        <v>0</v>
      </c>
      <c r="BA57" s="170">
        <v>97.674099999999996</v>
      </c>
      <c r="BB57" s="170">
        <v>-475.87189999999998</v>
      </c>
      <c r="BC57" s="170">
        <v>12.011900000000001</v>
      </c>
      <c r="BD57" s="170">
        <v>-3.6</v>
      </c>
      <c r="BE57" s="170">
        <v>-3.9</v>
      </c>
      <c r="BF57" s="170">
        <v>61.490600000000001</v>
      </c>
      <c r="BG57" s="170">
        <v>58.749400000000001</v>
      </c>
      <c r="BH57" s="170">
        <v>-2.9403999999999999</v>
      </c>
      <c r="BI57" s="170">
        <v>0</v>
      </c>
      <c r="BJ57" s="170">
        <v>-66.442499999999995</v>
      </c>
      <c r="BK57" s="170">
        <v>9.4450000000000003</v>
      </c>
      <c r="BL57" s="170">
        <v>9.5236999999999998</v>
      </c>
      <c r="BM57" s="170">
        <v>6.5244</v>
      </c>
      <c r="BN57" s="170">
        <v>686.39160000000004</v>
      </c>
      <c r="BO57" s="170">
        <v>233.95480000000001</v>
      </c>
      <c r="BP57" s="170">
        <v>235.81649999999999</v>
      </c>
      <c r="BQ57" s="170">
        <v>-535.1232</v>
      </c>
      <c r="BR57" s="170">
        <v>692.83730000000003</v>
      </c>
      <c r="BS57" s="170">
        <v>0</v>
      </c>
      <c r="BT57" s="170">
        <v>-30.5501</v>
      </c>
      <c r="BU57" s="170">
        <v>111.7363</v>
      </c>
      <c r="BV57" s="170">
        <v>118.3276</v>
      </c>
      <c r="BW57" s="170">
        <v>31.97</v>
      </c>
      <c r="BX57" s="170">
        <v>40.5</v>
      </c>
      <c r="BY57" s="170">
        <v>115</v>
      </c>
      <c r="BZ57" s="170">
        <v>86.04</v>
      </c>
      <c r="CA57" s="170">
        <v>38.985700000000001</v>
      </c>
      <c r="CB57" s="170">
        <v>38.717799999999997</v>
      </c>
      <c r="CC57" s="170">
        <v>70.406999999999996</v>
      </c>
      <c r="CD57" s="170">
        <v>71.245500000000007</v>
      </c>
      <c r="CE57" s="170">
        <v>46.710599999999999</v>
      </c>
      <c r="CF57" s="170">
        <v>0</v>
      </c>
      <c r="CG57" s="170">
        <v>-113.4104</v>
      </c>
      <c r="CH57" s="170">
        <v>22.1356</v>
      </c>
      <c r="CI57" s="170">
        <v>0</v>
      </c>
      <c r="CJ57" s="170">
        <v>0</v>
      </c>
      <c r="CK57" s="170">
        <v>0</v>
      </c>
      <c r="CL57" s="170">
        <v>119.3</v>
      </c>
      <c r="CM57" s="170">
        <v>109.5</v>
      </c>
      <c r="CN57" s="170">
        <v>-11.2</v>
      </c>
      <c r="CO57" s="170">
        <v>86.451400000000007</v>
      </c>
      <c r="CP57" s="170">
        <v>84.038200000000003</v>
      </c>
      <c r="CQ57" s="170">
        <v>84.373099999999994</v>
      </c>
      <c r="CR57" s="170">
        <v>9.7797999999999998</v>
      </c>
      <c r="CS57" s="170">
        <v>10.8789</v>
      </c>
      <c r="CT57" s="170">
        <v>94.246700000000004</v>
      </c>
      <c r="CU57" s="170">
        <v>-52.746200000000002</v>
      </c>
      <c r="CV57" s="170">
        <v>109.3361</v>
      </c>
      <c r="CW57" s="170">
        <v>19.2956</v>
      </c>
      <c r="CX57" s="170">
        <v>79.55</v>
      </c>
      <c r="CY57" s="170">
        <v>42.65</v>
      </c>
      <c r="CZ57" s="170">
        <v>70.554199999999994</v>
      </c>
      <c r="DA57" s="170">
        <v>66.655000000000001</v>
      </c>
      <c r="DB57" s="170">
        <v>-23.27</v>
      </c>
      <c r="DC57" s="170">
        <v>-0.80940000000000001</v>
      </c>
      <c r="DD57" s="170">
        <v>0</v>
      </c>
      <c r="DE57" s="170">
        <v>0</v>
      </c>
      <c r="DF57" s="170">
        <v>-116.4093</v>
      </c>
      <c r="DG57" s="170">
        <v>-21.654599999999999</v>
      </c>
      <c r="DH57" s="170">
        <v>-14.415100000000001</v>
      </c>
      <c r="DI57" s="170">
        <v>-70.5</v>
      </c>
      <c r="DJ57" s="170">
        <v>-72.099999999999994</v>
      </c>
      <c r="DK57" s="170">
        <v>28.1113</v>
      </c>
      <c r="DL57" s="170">
        <v>66.513099999999994</v>
      </c>
      <c r="DM57" s="170">
        <v>85.490300000000005</v>
      </c>
      <c r="DN57" s="170">
        <v>94.940200000000004</v>
      </c>
      <c r="DO57" s="170">
        <v>66.099999999999994</v>
      </c>
      <c r="DP57" s="170">
        <v>-5.3</v>
      </c>
      <c r="DQ57" s="170">
        <v>68.804500000000004</v>
      </c>
      <c r="DR57" s="170">
        <v>171.32470000000001</v>
      </c>
      <c r="DS57" s="170">
        <v>-1.04</v>
      </c>
      <c r="DT57" s="170">
        <v>-0.96</v>
      </c>
      <c r="DU57" s="170">
        <v>112.76</v>
      </c>
      <c r="DV57" s="170">
        <v>72.819999999999993</v>
      </c>
      <c r="DW57" s="170">
        <v>174.56360000000001</v>
      </c>
      <c r="DX57" s="170">
        <v>170.98179999999999</v>
      </c>
      <c r="DY57" s="170">
        <v>65.6845</v>
      </c>
      <c r="DZ57" s="170">
        <v>63.527299999999997</v>
      </c>
      <c r="EA57" s="170">
        <v>286.85169999999999</v>
      </c>
      <c r="EB57" s="170">
        <v>245.00399999999999</v>
      </c>
      <c r="EC57" s="170">
        <v>234.36969999999999</v>
      </c>
      <c r="ED57" s="170">
        <v>239.10069999999999</v>
      </c>
      <c r="EE57" s="170">
        <v>121.7783</v>
      </c>
      <c r="EF57" s="170">
        <v>104.8891</v>
      </c>
      <c r="EG57" s="170">
        <v>-23.280999999999999</v>
      </c>
      <c r="EH57" s="170">
        <v>777.78589999999997</v>
      </c>
      <c r="EI57" s="170">
        <v>453.88279999999997</v>
      </c>
      <c r="EJ57" s="170">
        <v>0</v>
      </c>
      <c r="EK57" s="170">
        <v>-21.143999999999998</v>
      </c>
      <c r="EL57" s="170">
        <v>-17.553599999999999</v>
      </c>
      <c r="EM57" s="170">
        <v>22.4025</v>
      </c>
      <c r="EN57" s="170">
        <v>54.921799999999998</v>
      </c>
      <c r="EO57" s="170">
        <v>51.179900000000004</v>
      </c>
      <c r="EP57" s="170">
        <v>176.7</v>
      </c>
      <c r="EQ57" s="170">
        <v>-4.8490000000000002</v>
      </c>
      <c r="ER57" s="170">
        <v>-5.3974000000000002</v>
      </c>
      <c r="ES57" s="170">
        <v>-11.6478</v>
      </c>
      <c r="ET57" s="170">
        <v>15.44</v>
      </c>
      <c r="EU57" s="170">
        <v>-6.8</v>
      </c>
      <c r="EV57" s="170">
        <v>124.3</v>
      </c>
      <c r="EW57" s="170">
        <v>15.666399999999999</v>
      </c>
      <c r="EX57" s="170">
        <v>56.707099999999997</v>
      </c>
      <c r="EY57" s="170">
        <v>-35.168500000000002</v>
      </c>
      <c r="EZ57" s="170">
        <v>-34.327599999999997</v>
      </c>
      <c r="FA57" s="170">
        <v>15.078900000000001</v>
      </c>
      <c r="FB57" s="170">
        <v>-42.196399999999997</v>
      </c>
      <c r="FC57" s="170">
        <v>65.555300000000003</v>
      </c>
      <c r="FD57" s="170">
        <v>26.009399999999999</v>
      </c>
      <c r="FE57" s="170">
        <v>0</v>
      </c>
      <c r="FF57" s="170">
        <v>25.287400000000002</v>
      </c>
      <c r="FG57" s="170">
        <v>31.219799999999999</v>
      </c>
      <c r="FH57" s="170">
        <v>31.235900000000001</v>
      </c>
      <c r="FI57" s="170">
        <v>31.361499999999999</v>
      </c>
      <c r="FJ57" s="170">
        <v>20.764600000000002</v>
      </c>
      <c r="FK57" s="170">
        <v>21.4344</v>
      </c>
      <c r="FL57" s="170">
        <v>186.2114</v>
      </c>
      <c r="FM57" s="170">
        <v>-8.5929000000000002</v>
      </c>
      <c r="FN57" s="170">
        <v>-8.9763999999999999</v>
      </c>
      <c r="FO57" s="170">
        <v>131.03129999999999</v>
      </c>
      <c r="FP57" s="170">
        <v>140.0266</v>
      </c>
      <c r="FQ57" s="170">
        <v>43.962499999999999</v>
      </c>
      <c r="FR57" s="170">
        <v>35.67</v>
      </c>
      <c r="FS57" s="170">
        <v>15.005699999999999</v>
      </c>
      <c r="FT57" s="170">
        <v>1.702</v>
      </c>
      <c r="FU57" s="170">
        <v>-1.9</v>
      </c>
      <c r="FV57" s="170">
        <v>11.28</v>
      </c>
      <c r="FW57" s="170">
        <v>44.360700000000001</v>
      </c>
      <c r="FX57" s="170">
        <v>0</v>
      </c>
      <c r="FY57" s="170">
        <v>3.113</v>
      </c>
      <c r="FZ57" s="170">
        <v>4.4720000000000004</v>
      </c>
      <c r="GA57" s="170">
        <v>0</v>
      </c>
      <c r="GB57" s="170">
        <v>56.79</v>
      </c>
      <c r="GC57" s="170">
        <v>-6.5128000000000004</v>
      </c>
      <c r="GD57" s="170">
        <v>-5.0434000000000001</v>
      </c>
      <c r="GE57" s="170">
        <v>16.47</v>
      </c>
      <c r="GF57" s="170">
        <v>101.8432</v>
      </c>
      <c r="GG57" s="170">
        <v>29.2</v>
      </c>
      <c r="GH57" s="170">
        <v>-9.9581999999999997</v>
      </c>
      <c r="GI57" s="170">
        <v>-6.2199999999999998E-2</v>
      </c>
      <c r="GJ57" s="170">
        <v>0</v>
      </c>
      <c r="GK57" s="170">
        <v>3.1684999999999999</v>
      </c>
      <c r="GL57" s="170">
        <v>0</v>
      </c>
      <c r="GM57" s="170">
        <v>0</v>
      </c>
      <c r="GN57" s="170">
        <v>-10.962199999999999</v>
      </c>
      <c r="GO57" s="170">
        <v>-24.262599999999999</v>
      </c>
      <c r="GP57" s="170">
        <v>18.9955</v>
      </c>
      <c r="GQ57" s="170">
        <v>54.925600000000003</v>
      </c>
      <c r="GR57" s="170">
        <v>66.133600000000001</v>
      </c>
      <c r="GS57" s="170">
        <v>67.022300000000001</v>
      </c>
      <c r="GT57" s="170">
        <v>-96.853399999999993</v>
      </c>
      <c r="GU57" s="170">
        <v>-17.862400000000001</v>
      </c>
      <c r="GV57" s="170">
        <v>35.008000000000003</v>
      </c>
      <c r="GW57" s="170">
        <v>-47.763100000000001</v>
      </c>
      <c r="GX57" s="170">
        <v>12.8696</v>
      </c>
      <c r="GY57" s="170">
        <v>21.558299999999999</v>
      </c>
      <c r="GZ57" s="170">
        <v>20.813600000000001</v>
      </c>
      <c r="HA57" s="170">
        <v>15.155900000000001</v>
      </c>
      <c r="HB57" s="170">
        <v>252.69970000000001</v>
      </c>
      <c r="HC57" s="170">
        <v>254.4134</v>
      </c>
      <c r="HD57" s="170">
        <v>277</v>
      </c>
      <c r="HE57" s="170">
        <v>-33.344799999999999</v>
      </c>
      <c r="HF57" s="170">
        <v>-170.85249999999999</v>
      </c>
      <c r="HG57" s="170">
        <v>499.72899999999998</v>
      </c>
      <c r="HH57" s="170">
        <v>535.62199999999996</v>
      </c>
      <c r="HI57" s="170">
        <v>-102.6486</v>
      </c>
      <c r="HJ57" s="170">
        <v>-101.6891</v>
      </c>
      <c r="HK57" s="170">
        <v>-12.7567</v>
      </c>
      <c r="HL57" s="170">
        <v>0</v>
      </c>
      <c r="HM57" s="170">
        <v>79.456299999999999</v>
      </c>
      <c r="HN57" s="170">
        <v>78.914699999999996</v>
      </c>
      <c r="HO57" s="170">
        <v>-24.709099999999999</v>
      </c>
      <c r="HP57" s="170">
        <v>-26.3705</v>
      </c>
      <c r="HQ57" s="170">
        <v>45.234099999999998</v>
      </c>
      <c r="HR57" s="170">
        <v>45.508800000000001</v>
      </c>
      <c r="HS57" s="170">
        <v>-13.559200000000001</v>
      </c>
      <c r="HT57" s="170">
        <v>-13.7311</v>
      </c>
      <c r="HU57" s="170">
        <v>194.78</v>
      </c>
      <c r="HV57" s="170">
        <v>125.58</v>
      </c>
      <c r="HW57" s="170">
        <v>54.4</v>
      </c>
      <c r="HX57" s="170">
        <v>52.9</v>
      </c>
      <c r="HY57" s="170">
        <v>22.295100000000001</v>
      </c>
      <c r="HZ57" s="170">
        <v>41.68</v>
      </c>
      <c r="IA57" s="170">
        <v>-362.23480000000001</v>
      </c>
      <c r="IB57" s="170">
        <v>0</v>
      </c>
      <c r="IC57" s="170">
        <v>203.41050000000001</v>
      </c>
      <c r="ID57" s="170">
        <v>19</v>
      </c>
      <c r="IE57" s="170">
        <v>45.4</v>
      </c>
      <c r="IF57" s="170">
        <v>-5.3</v>
      </c>
      <c r="IG57" s="170">
        <v>-5.3</v>
      </c>
      <c r="IH57" s="170">
        <v>1.5920000000000001</v>
      </c>
      <c r="II57" s="170">
        <v>1.1831</v>
      </c>
      <c r="IJ57" s="170">
        <v>-25.281500000000001</v>
      </c>
      <c r="IK57" s="170">
        <v>-3.5160999999999998</v>
      </c>
      <c r="IL57" s="170">
        <v>499.42099999999999</v>
      </c>
      <c r="IM57" s="170">
        <v>402.62259999999998</v>
      </c>
      <c r="IN57" s="170">
        <v>119.5421</v>
      </c>
      <c r="IO57" s="170">
        <v>-73.250100000000003</v>
      </c>
      <c r="IP57" s="170">
        <v>391.24020000000002</v>
      </c>
      <c r="IQ57" s="170">
        <v>-149.5335</v>
      </c>
      <c r="IR57" s="170">
        <v>0</v>
      </c>
      <c r="IS57" s="170">
        <v>-67.9148</v>
      </c>
      <c r="IT57" s="170">
        <v>190.54849999999999</v>
      </c>
      <c r="IU57" s="170">
        <v>188.82839999999999</v>
      </c>
      <c r="IV57" s="170">
        <v>184.3638</v>
      </c>
      <c r="IW57" s="170">
        <v>-105.71510000000001</v>
      </c>
      <c r="IX57" s="170">
        <v>254.58760000000001</v>
      </c>
      <c r="IY57" s="170">
        <v>-97.669799999999995</v>
      </c>
      <c r="IZ57" s="170">
        <v>236.3706</v>
      </c>
      <c r="JA57" s="170">
        <v>-9.7545999999999999</v>
      </c>
      <c r="JB57" s="170">
        <v>0</v>
      </c>
      <c r="JC57" s="170">
        <v>26.64</v>
      </c>
      <c r="JD57" s="170">
        <v>8.1379999999999999</v>
      </c>
      <c r="JE57" s="170">
        <v>8.2110000000000003</v>
      </c>
      <c r="JF57" s="170">
        <v>-16.88</v>
      </c>
      <c r="JG57" s="170">
        <v>0</v>
      </c>
      <c r="JH57" s="170">
        <v>0</v>
      </c>
      <c r="JI57" s="170">
        <v>7.3563999999999998</v>
      </c>
      <c r="JJ57" s="170">
        <v>23.1189</v>
      </c>
      <c r="JK57" s="170">
        <v>-1.9333</v>
      </c>
      <c r="JL57" s="170">
        <v>5.9</v>
      </c>
      <c r="JM57" s="170">
        <v>55.53</v>
      </c>
      <c r="JN57" s="170">
        <v>55.552</v>
      </c>
      <c r="JO57" s="170">
        <v>11.479200000000001</v>
      </c>
      <c r="JP57" s="170">
        <v>13.770200000000001</v>
      </c>
      <c r="JQ57" s="170">
        <v>51.4527</v>
      </c>
      <c r="JR57" s="170">
        <v>51.512300000000003</v>
      </c>
      <c r="JS57" s="170">
        <v>51.454599999999999</v>
      </c>
      <c r="JT57" s="170">
        <v>0</v>
      </c>
      <c r="JU57" s="170">
        <v>16.100000000000001</v>
      </c>
      <c r="JV57" s="170">
        <v>38.698300000000003</v>
      </c>
      <c r="JW57" s="170">
        <v>10.93</v>
      </c>
      <c r="JX57" s="170">
        <v>0</v>
      </c>
      <c r="JY57" s="170">
        <v>0</v>
      </c>
      <c r="JZ57" s="170">
        <v>70.924300000000002</v>
      </c>
      <c r="KA57" s="170">
        <v>52.372500000000002</v>
      </c>
      <c r="KB57" s="170">
        <v>-1.3095000000000001</v>
      </c>
      <c r="KC57" s="170">
        <v>-44.2759</v>
      </c>
      <c r="KD57" s="170">
        <v>43.062600000000003</v>
      </c>
      <c r="KE57" s="170">
        <v>44.694200000000002</v>
      </c>
      <c r="KF57" s="170">
        <v>36.6</v>
      </c>
      <c r="KG57" s="170">
        <v>25.1</v>
      </c>
      <c r="KH57" s="170">
        <v>151.22489999999999</v>
      </c>
      <c r="KI57" s="170">
        <v>212.4657</v>
      </c>
    </row>
    <row r="58" spans="1:295" x14ac:dyDescent="0.3">
      <c r="A58" s="227" t="s">
        <v>895</v>
      </c>
      <c r="B58" s="227"/>
      <c r="C58" s="170">
        <v>0</v>
      </c>
      <c r="D58" s="170">
        <v>13.7272</v>
      </c>
      <c r="E58" s="170">
        <v>-27.952000000000002</v>
      </c>
      <c r="F58" s="170">
        <v>5.6590999999999996</v>
      </c>
      <c r="G58" s="170">
        <v>0</v>
      </c>
      <c r="H58" s="170">
        <v>0</v>
      </c>
      <c r="I58" s="170">
        <v>26.516300000000001</v>
      </c>
      <c r="J58" s="170">
        <v>-95.616399999999999</v>
      </c>
      <c r="K58" s="170">
        <v>39.378399999999999</v>
      </c>
      <c r="L58" s="170">
        <v>20.019400000000001</v>
      </c>
      <c r="M58" s="170">
        <v>19.479299999999999</v>
      </c>
      <c r="N58" s="170">
        <v>-11.1</v>
      </c>
      <c r="O58" s="170">
        <v>-75.31</v>
      </c>
      <c r="P58" s="170">
        <v>37.4</v>
      </c>
      <c r="Q58" s="170">
        <v>9.9359999999999999</v>
      </c>
      <c r="R58" s="170">
        <v>-66</v>
      </c>
      <c r="S58" s="170">
        <v>11.9262</v>
      </c>
      <c r="T58" s="170">
        <v>19.66</v>
      </c>
      <c r="U58" s="170">
        <v>8.1793999999999993</v>
      </c>
      <c r="V58" s="170">
        <v>8.1031999999999993</v>
      </c>
      <c r="W58" s="170">
        <v>13.671200000000001</v>
      </c>
      <c r="X58" s="170">
        <v>5.798</v>
      </c>
      <c r="Y58" s="170">
        <v>0.2802</v>
      </c>
      <c r="Z58" s="170">
        <v>1.4185000000000001</v>
      </c>
      <c r="AA58" s="170">
        <v>0</v>
      </c>
      <c r="AB58" s="170">
        <v>0</v>
      </c>
      <c r="AC58" s="170">
        <v>-61.82</v>
      </c>
      <c r="AD58" s="170">
        <v>-61.8</v>
      </c>
      <c r="AE58" s="170">
        <v>0</v>
      </c>
      <c r="AF58" s="170">
        <v>-26.64</v>
      </c>
      <c r="AG58" s="170">
        <v>37.4</v>
      </c>
      <c r="AH58" s="170">
        <v>16.026</v>
      </c>
      <c r="AI58" s="170">
        <v>0.16</v>
      </c>
      <c r="AJ58" s="170">
        <v>-70</v>
      </c>
      <c r="AK58" s="170">
        <v>-69.7</v>
      </c>
      <c r="AL58" s="170">
        <v>-55.11</v>
      </c>
      <c r="AM58" s="170">
        <v>28.83</v>
      </c>
      <c r="AN58" s="170">
        <v>28.73</v>
      </c>
      <c r="AO58" s="170">
        <v>15.6866</v>
      </c>
      <c r="AP58" s="170">
        <v>-8.9483999999999995</v>
      </c>
      <c r="AQ58" s="170">
        <v>0</v>
      </c>
      <c r="AR58" s="170">
        <v>0</v>
      </c>
      <c r="AS58" s="170">
        <v>32.140099999999997</v>
      </c>
      <c r="AT58" s="170">
        <v>-54.3874</v>
      </c>
      <c r="AU58" s="170">
        <v>-53.584699999999998</v>
      </c>
      <c r="AV58" s="170">
        <v>0</v>
      </c>
      <c r="AW58" s="170">
        <v>6.0189000000000004</v>
      </c>
      <c r="AX58" s="170">
        <v>59.879800000000003</v>
      </c>
      <c r="AY58" s="170">
        <v>2.5451999999999999</v>
      </c>
      <c r="AZ58" s="170">
        <v>0</v>
      </c>
      <c r="BA58" s="170">
        <v>43.162100000000002</v>
      </c>
      <c r="BB58" s="170">
        <v>-638.36839999999995</v>
      </c>
      <c r="BC58" s="170">
        <v>-12.706799999999999</v>
      </c>
      <c r="BD58" s="170">
        <v>-14</v>
      </c>
      <c r="BE58" s="170">
        <v>-14.2</v>
      </c>
      <c r="BF58" s="170">
        <v>29.1266</v>
      </c>
      <c r="BG58" s="170">
        <v>29.621600000000001</v>
      </c>
      <c r="BH58" s="170">
        <v>-6.0614999999999997</v>
      </c>
      <c r="BI58" s="170">
        <v>0</v>
      </c>
      <c r="BJ58" s="170">
        <v>-103.93429999999999</v>
      </c>
      <c r="BK58" s="170">
        <v>-0.56379999999999997</v>
      </c>
      <c r="BL58" s="170">
        <v>0</v>
      </c>
      <c r="BM58" s="170">
        <v>2.8462000000000001</v>
      </c>
      <c r="BN58" s="170">
        <v>516.86130000000003</v>
      </c>
      <c r="BO58" s="170">
        <v>98.666300000000007</v>
      </c>
      <c r="BP58" s="170">
        <v>98.452699999999993</v>
      </c>
      <c r="BQ58" s="170">
        <v>-765.72749999999996</v>
      </c>
      <c r="BR58" s="170">
        <v>401.36410000000001</v>
      </c>
      <c r="BS58" s="170">
        <v>0</v>
      </c>
      <c r="BT58" s="170">
        <v>-109.3732</v>
      </c>
      <c r="BU58" s="170">
        <v>32.615499999999997</v>
      </c>
      <c r="BV58" s="170">
        <v>65.286199999999994</v>
      </c>
      <c r="BW58" s="170">
        <v>15.3</v>
      </c>
      <c r="BX58" s="170">
        <v>21.05</v>
      </c>
      <c r="BY58" s="170">
        <v>45.96</v>
      </c>
      <c r="BZ58" s="170">
        <v>0</v>
      </c>
      <c r="CA58" s="170">
        <v>-21.9648</v>
      </c>
      <c r="CB58" s="170">
        <v>-22.366599999999998</v>
      </c>
      <c r="CC58" s="170">
        <v>23.638000000000002</v>
      </c>
      <c r="CD58" s="170">
        <v>24.557700000000001</v>
      </c>
      <c r="CE58" s="170">
        <v>26.463200000000001</v>
      </c>
      <c r="CF58" s="170">
        <v>0</v>
      </c>
      <c r="CG58" s="170">
        <v>-276.12310000000002</v>
      </c>
      <c r="CH58" s="170">
        <v>1.4684999999999999</v>
      </c>
      <c r="CI58" s="170">
        <v>0</v>
      </c>
      <c r="CJ58" s="170">
        <v>0</v>
      </c>
      <c r="CK58" s="170">
        <v>0</v>
      </c>
      <c r="CL58" s="170">
        <v>72.8</v>
      </c>
      <c r="CM58" s="170">
        <v>66.599999999999994</v>
      </c>
      <c r="CN58" s="170">
        <v>-17.190000000000001</v>
      </c>
      <c r="CO58" s="170">
        <v>53.162799999999997</v>
      </c>
      <c r="CP58" s="170">
        <v>51.723399999999998</v>
      </c>
      <c r="CQ58" s="170">
        <v>52.058599999999998</v>
      </c>
      <c r="CR58" s="170">
        <v>-60.546599999999998</v>
      </c>
      <c r="CS58" s="170">
        <v>-59.974699999999999</v>
      </c>
      <c r="CT58" s="170">
        <v>56.298999999999999</v>
      </c>
      <c r="CU58" s="170">
        <v>-158.6292</v>
      </c>
      <c r="CV58" s="170">
        <v>61.3217</v>
      </c>
      <c r="CW58" s="170">
        <v>10.9627</v>
      </c>
      <c r="CX58" s="170">
        <v>34.22</v>
      </c>
      <c r="CY58" s="170">
        <v>20.27</v>
      </c>
      <c r="CZ58" s="170">
        <v>41.9604</v>
      </c>
      <c r="DA58" s="170">
        <v>39.701799999999999</v>
      </c>
      <c r="DB58" s="170">
        <v>-36.64</v>
      </c>
      <c r="DC58" s="170">
        <v>-3.7679</v>
      </c>
      <c r="DD58" s="170">
        <v>0</v>
      </c>
      <c r="DE58" s="170">
        <v>0</v>
      </c>
      <c r="DF58" s="170">
        <v>-174.40819999999999</v>
      </c>
      <c r="DG58" s="170">
        <v>-32.695300000000003</v>
      </c>
      <c r="DH58" s="170">
        <v>-22.262799999999999</v>
      </c>
      <c r="DI58" s="170">
        <v>-139.69999999999999</v>
      </c>
      <c r="DJ58" s="170">
        <v>-139.1</v>
      </c>
      <c r="DK58" s="170">
        <v>20.964700000000001</v>
      </c>
      <c r="DL58" s="170">
        <v>30.477900000000002</v>
      </c>
      <c r="DM58" s="170">
        <v>37.116700000000002</v>
      </c>
      <c r="DN58" s="170">
        <v>43.9636</v>
      </c>
      <c r="DO58" s="170">
        <v>30.47</v>
      </c>
      <c r="DP58" s="170">
        <v>-13.49</v>
      </c>
      <c r="DQ58" s="170">
        <v>53.397500000000001</v>
      </c>
      <c r="DR58" s="170">
        <v>117.5367</v>
      </c>
      <c r="DS58" s="170">
        <v>-26.85</v>
      </c>
      <c r="DT58" s="170">
        <v>-26.92</v>
      </c>
      <c r="DU58" s="170">
        <v>71.989999999999995</v>
      </c>
      <c r="DV58" s="170">
        <v>45.27</v>
      </c>
      <c r="DW58" s="170">
        <v>118.1091</v>
      </c>
      <c r="DX58" s="170">
        <v>115.6182</v>
      </c>
      <c r="DY58" s="170">
        <v>12.06</v>
      </c>
      <c r="DZ58" s="170">
        <v>10.045500000000001</v>
      </c>
      <c r="EA58" s="170">
        <v>208.8227</v>
      </c>
      <c r="EB58" s="170">
        <v>172.5847</v>
      </c>
      <c r="EC58" s="170">
        <v>166.42080000000001</v>
      </c>
      <c r="ED58" s="170">
        <v>167.27959999999999</v>
      </c>
      <c r="EE58" s="170">
        <v>57.241599999999998</v>
      </c>
      <c r="EF58" s="170">
        <v>44.926499999999997</v>
      </c>
      <c r="EG58" s="170">
        <v>-28.683</v>
      </c>
      <c r="EH58" s="170">
        <v>547.21569999999997</v>
      </c>
      <c r="EI58" s="170">
        <v>27.929500000000001</v>
      </c>
      <c r="EJ58" s="170">
        <v>0</v>
      </c>
      <c r="EK58" s="170">
        <v>-36.454500000000003</v>
      </c>
      <c r="EL58" s="170">
        <v>-32.981900000000003</v>
      </c>
      <c r="EM58" s="170">
        <v>-41.472099999999998</v>
      </c>
      <c r="EN58" s="170">
        <v>-32.644799999999996</v>
      </c>
      <c r="EO58" s="170">
        <v>-22.4937</v>
      </c>
      <c r="EP58" s="170">
        <v>27.696000000000002</v>
      </c>
      <c r="EQ58" s="170">
        <v>-62.277000000000001</v>
      </c>
      <c r="ER58" s="170">
        <v>-62.923699999999997</v>
      </c>
      <c r="ES58" s="170">
        <v>-71.558000000000007</v>
      </c>
      <c r="ET58" s="170">
        <v>0</v>
      </c>
      <c r="EU58" s="170">
        <v>-18.48</v>
      </c>
      <c r="EV58" s="170">
        <v>0.9</v>
      </c>
      <c r="EW58" s="170">
        <v>8.2149999999999999</v>
      </c>
      <c r="EX58" s="170">
        <v>-116.1091</v>
      </c>
      <c r="EY58" s="170">
        <v>-41.2072</v>
      </c>
      <c r="EZ58" s="170">
        <v>-40.469700000000003</v>
      </c>
      <c r="FA58" s="170">
        <v>4.2770999999999999</v>
      </c>
      <c r="FB58" s="170">
        <v>-104.8509</v>
      </c>
      <c r="FC58" s="170">
        <v>8.1714000000000002</v>
      </c>
      <c r="FD58" s="170">
        <v>21.713799999999999</v>
      </c>
      <c r="FE58" s="170">
        <v>0</v>
      </c>
      <c r="FF58" s="170">
        <v>21.8126</v>
      </c>
      <c r="FG58" s="170">
        <v>16.564499999999999</v>
      </c>
      <c r="FH58" s="170">
        <v>16.7685</v>
      </c>
      <c r="FI58" s="170">
        <v>16.231400000000001</v>
      </c>
      <c r="FJ58" s="170">
        <v>-40.356999999999999</v>
      </c>
      <c r="FK58" s="170">
        <v>-40.691899999999997</v>
      </c>
      <c r="FL58" s="170">
        <v>34.328499999999998</v>
      </c>
      <c r="FM58" s="170">
        <v>-63.241100000000003</v>
      </c>
      <c r="FN58" s="170">
        <v>-63.007899999999999</v>
      </c>
      <c r="FO58" s="170">
        <v>6.6813000000000002</v>
      </c>
      <c r="FP58" s="170">
        <v>0</v>
      </c>
      <c r="FQ58" s="170">
        <v>17.309200000000001</v>
      </c>
      <c r="FR58" s="170">
        <v>11.96</v>
      </c>
      <c r="FS58" s="170">
        <v>4.1510999999999996</v>
      </c>
      <c r="FT58" s="170">
        <v>0.76329999999999998</v>
      </c>
      <c r="FU58" s="170">
        <v>-9.52</v>
      </c>
      <c r="FV58" s="170">
        <v>4.2</v>
      </c>
      <c r="FW58" s="170">
        <v>18.277100000000001</v>
      </c>
      <c r="FX58" s="170">
        <v>0</v>
      </c>
      <c r="FY58" s="170">
        <v>-0.81</v>
      </c>
      <c r="FZ58" s="170">
        <v>4.1079999999999997</v>
      </c>
      <c r="GA58" s="170">
        <v>0</v>
      </c>
      <c r="GB58" s="170">
        <v>40.64</v>
      </c>
      <c r="GC58" s="170">
        <v>-140.66419999999999</v>
      </c>
      <c r="GD58" s="170">
        <v>-131.1301</v>
      </c>
      <c r="GE58" s="170">
        <v>13.33</v>
      </c>
      <c r="GF58" s="170">
        <v>71.3964</v>
      </c>
      <c r="GG58" s="170">
        <v>23</v>
      </c>
      <c r="GH58" s="170">
        <v>-25.607399999999998</v>
      </c>
      <c r="GI58" s="170">
        <v>-6.2991999999999999</v>
      </c>
      <c r="GJ58" s="170">
        <v>-6.7705000000000002</v>
      </c>
      <c r="GK58" s="170">
        <v>1.3868</v>
      </c>
      <c r="GL58" s="170">
        <v>0</v>
      </c>
      <c r="GM58" s="170">
        <v>0</v>
      </c>
      <c r="GN58" s="170">
        <v>-18.6267</v>
      </c>
      <c r="GO58" s="170">
        <v>-52.178400000000003</v>
      </c>
      <c r="GP58" s="170">
        <v>14.1188</v>
      </c>
      <c r="GQ58" s="170">
        <v>24.858899999999998</v>
      </c>
      <c r="GR58" s="170">
        <v>57.063899999999997</v>
      </c>
      <c r="GS58" s="170">
        <v>59.011800000000001</v>
      </c>
      <c r="GT58" s="170">
        <v>-173.91499999999999</v>
      </c>
      <c r="GU58" s="170">
        <v>-37.447899999999997</v>
      </c>
      <c r="GV58" s="170">
        <v>21.802099999999999</v>
      </c>
      <c r="GW58" s="170">
        <v>-85.304299999999998</v>
      </c>
      <c r="GX58" s="170">
        <v>9.8589000000000002</v>
      </c>
      <c r="GY58" s="170">
        <v>7.9702000000000002</v>
      </c>
      <c r="GZ58" s="170">
        <v>7.6797000000000004</v>
      </c>
      <c r="HA58" s="170">
        <v>11</v>
      </c>
      <c r="HB58" s="170">
        <v>104.92319999999999</v>
      </c>
      <c r="HC58" s="170">
        <v>106.4464</v>
      </c>
      <c r="HD58" s="170">
        <v>33.9</v>
      </c>
      <c r="HE58" s="170">
        <v>-277.1891</v>
      </c>
      <c r="HF58" s="170">
        <v>-499.0677</v>
      </c>
      <c r="HG58" s="170">
        <v>173.9648</v>
      </c>
      <c r="HH58" s="170">
        <v>36.877899999999997</v>
      </c>
      <c r="HI58" s="170">
        <v>-237.1611</v>
      </c>
      <c r="HJ58" s="170">
        <v>-236.37979999999999</v>
      </c>
      <c r="HK58" s="170">
        <v>-52.180399999999999</v>
      </c>
      <c r="HL58" s="170">
        <v>-43.947499999999998</v>
      </c>
      <c r="HM58" s="170">
        <v>67.315899999999999</v>
      </c>
      <c r="HN58" s="170">
        <v>67.549000000000007</v>
      </c>
      <c r="HO58" s="170">
        <v>-151.95689999999999</v>
      </c>
      <c r="HP58" s="170">
        <v>-152.14689999999999</v>
      </c>
      <c r="HQ58" s="170">
        <v>6.5396999999999998</v>
      </c>
      <c r="HR58" s="170">
        <v>6.4298000000000002</v>
      </c>
      <c r="HS58" s="170">
        <v>-86.685900000000004</v>
      </c>
      <c r="HT58" s="170">
        <v>-85.948599999999999</v>
      </c>
      <c r="HU58" s="170">
        <v>34.520000000000003</v>
      </c>
      <c r="HV58" s="170">
        <v>0</v>
      </c>
      <c r="HW58" s="170">
        <v>13.1</v>
      </c>
      <c r="HX58" s="170">
        <v>13.4</v>
      </c>
      <c r="HY58" s="170">
        <v>20.838200000000001</v>
      </c>
      <c r="HZ58" s="170">
        <v>-74.16</v>
      </c>
      <c r="IA58" s="170">
        <v>-409.03559999999999</v>
      </c>
      <c r="IB58" s="170">
        <v>0</v>
      </c>
      <c r="IC58" s="170">
        <v>132.702</v>
      </c>
      <c r="ID58" s="170">
        <v>8.1999999999999993</v>
      </c>
      <c r="IE58" s="170">
        <v>-16</v>
      </c>
      <c r="IF58" s="170">
        <v>-43.7</v>
      </c>
      <c r="IG58" s="170">
        <v>-43.9</v>
      </c>
      <c r="IH58" s="170">
        <v>1.018</v>
      </c>
      <c r="II58" s="170">
        <v>0.63670000000000004</v>
      </c>
      <c r="IJ58" s="170">
        <v>-526.07680000000005</v>
      </c>
      <c r="IK58" s="170">
        <v>-420.75189999999998</v>
      </c>
      <c r="IL58" s="170">
        <v>112.3879</v>
      </c>
      <c r="IM58" s="170">
        <v>76.256500000000003</v>
      </c>
      <c r="IN58" s="170">
        <v>-33.700600000000001</v>
      </c>
      <c r="IO58" s="170">
        <v>-399.05540000000002</v>
      </c>
      <c r="IP58" s="170">
        <v>62.400799999999997</v>
      </c>
      <c r="IQ58" s="170">
        <v>-182.63740000000001</v>
      </c>
      <c r="IR58" s="170">
        <v>-249.6617</v>
      </c>
      <c r="IS58" s="170">
        <v>-394.40780000000001</v>
      </c>
      <c r="IT58" s="170">
        <v>93.462500000000006</v>
      </c>
      <c r="IU58" s="170">
        <v>91.758099999999999</v>
      </c>
      <c r="IV58" s="170">
        <v>152.87389999999999</v>
      </c>
      <c r="IW58" s="170">
        <v>-480.69130000000001</v>
      </c>
      <c r="IX58" s="170">
        <v>0.58799999999999997</v>
      </c>
      <c r="IY58" s="170">
        <v>-231.9957</v>
      </c>
      <c r="IZ58" s="170">
        <v>99.742699999999999</v>
      </c>
      <c r="JA58" s="170">
        <v>-12.9709</v>
      </c>
      <c r="JB58" s="170">
        <v>0</v>
      </c>
      <c r="JC58" s="170">
        <v>15.76</v>
      </c>
      <c r="JD58" s="170">
        <v>6.0720000000000001</v>
      </c>
      <c r="JE58" s="170">
        <v>6.07</v>
      </c>
      <c r="JF58" s="170">
        <v>-26.32</v>
      </c>
      <c r="JG58" s="170">
        <v>-6.8</v>
      </c>
      <c r="JH58" s="170">
        <v>0</v>
      </c>
      <c r="JI58" s="170">
        <v>-8.6999999999999994E-2</v>
      </c>
      <c r="JJ58" s="170">
        <v>-28.9754</v>
      </c>
      <c r="JK58" s="170">
        <v>-19.832100000000001</v>
      </c>
      <c r="JL58" s="170">
        <v>-35.9</v>
      </c>
      <c r="JM58" s="170">
        <v>47.692</v>
      </c>
      <c r="JN58" s="170">
        <v>48.274000000000001</v>
      </c>
      <c r="JO58" s="170">
        <v>0</v>
      </c>
      <c r="JP58" s="170">
        <v>0</v>
      </c>
      <c r="JQ58" s="170">
        <v>43.861800000000002</v>
      </c>
      <c r="JR58" s="170">
        <v>43.700600000000001</v>
      </c>
      <c r="JS58" s="170">
        <v>43.566099999999999</v>
      </c>
      <c r="JT58" s="170">
        <v>0</v>
      </c>
      <c r="JU58" s="170">
        <v>-45.2</v>
      </c>
      <c r="JV58" s="170">
        <v>18.127199999999998</v>
      </c>
      <c r="JW58" s="170">
        <v>5.36</v>
      </c>
      <c r="JX58" s="170">
        <v>0</v>
      </c>
      <c r="JY58" s="170">
        <v>-62.122100000000003</v>
      </c>
      <c r="JZ58" s="170">
        <v>44.574100000000001</v>
      </c>
      <c r="KA58" s="170">
        <v>12.5365</v>
      </c>
      <c r="KB58" s="170">
        <v>-62.377299999999998</v>
      </c>
      <c r="KC58" s="170">
        <v>-69.027199999999993</v>
      </c>
      <c r="KD58" s="170">
        <v>0</v>
      </c>
      <c r="KE58" s="170">
        <v>25.4114</v>
      </c>
      <c r="KF58" s="170">
        <v>-25.1</v>
      </c>
      <c r="KG58" s="170">
        <v>-36.200000000000003</v>
      </c>
      <c r="KH58" s="170">
        <v>-193.70089999999999</v>
      </c>
      <c r="KI58" s="170">
        <v>-110.84310000000001</v>
      </c>
    </row>
    <row r="59" spans="1:295" x14ac:dyDescent="0.3">
      <c r="A59" s="227" t="s">
        <v>896</v>
      </c>
      <c r="B59" s="227"/>
      <c r="C59" s="170">
        <v>0</v>
      </c>
      <c r="D59" s="170">
        <v>19.263655208333333</v>
      </c>
      <c r="E59" s="170">
        <v>-22.914334374999999</v>
      </c>
      <c r="F59" s="170">
        <v>8.0438041666666678</v>
      </c>
      <c r="G59" s="170">
        <v>10.797712499999999</v>
      </c>
      <c r="H59" s="170">
        <v>0</v>
      </c>
      <c r="I59" s="170">
        <v>40.485975000000003</v>
      </c>
      <c r="J59" s="170">
        <v>-78.133252083333332</v>
      </c>
      <c r="K59" s="170">
        <v>57.978654166666665</v>
      </c>
      <c r="L59" s="170">
        <v>29.36638125</v>
      </c>
      <c r="M59" s="170">
        <v>28.692</v>
      </c>
      <c r="N59" s="170">
        <v>5.0875000000000004</v>
      </c>
      <c r="O59" s="170">
        <v>-55.09</v>
      </c>
      <c r="P59" s="170">
        <v>51.837499999999999</v>
      </c>
      <c r="Q59" s="170">
        <v>17.836500000000001</v>
      </c>
      <c r="R59" s="170">
        <v>-51.195833333333333</v>
      </c>
      <c r="S59" s="170">
        <v>13.049204166666666</v>
      </c>
      <c r="T59" s="170">
        <v>36.629570833333332</v>
      </c>
      <c r="U59" s="170">
        <v>14.076767708333334</v>
      </c>
      <c r="V59" s="170">
        <v>14.226233333333333</v>
      </c>
      <c r="W59" s="170">
        <v>23.610856250000001</v>
      </c>
      <c r="X59" s="170">
        <v>13.447714583333333</v>
      </c>
      <c r="Y59" s="170">
        <v>3.3198812499999999</v>
      </c>
      <c r="Z59" s="170">
        <v>6.9683124999999997</v>
      </c>
      <c r="AA59" s="170">
        <v>0</v>
      </c>
      <c r="AB59" s="170">
        <v>0</v>
      </c>
      <c r="AC59" s="170">
        <v>-47.704999999999998</v>
      </c>
      <c r="AD59" s="170">
        <v>-47.783958333333338</v>
      </c>
      <c r="AE59" s="170">
        <v>0</v>
      </c>
      <c r="AF59" s="170">
        <v>-4.9024999999999999</v>
      </c>
      <c r="AG59" s="170">
        <v>55.068750000000001</v>
      </c>
      <c r="AH59" s="170">
        <v>20.010999999999999</v>
      </c>
      <c r="AI59" s="170">
        <v>0.17548571428571427</v>
      </c>
      <c r="AJ59" s="170">
        <v>-49.146875000000001</v>
      </c>
      <c r="AK59" s="170">
        <v>-49.298541666666672</v>
      </c>
      <c r="AL59" s="170">
        <v>-40.737083333333338</v>
      </c>
      <c r="AM59" s="170">
        <v>49.659374999999997</v>
      </c>
      <c r="AN59" s="170">
        <v>49.788125000000001</v>
      </c>
      <c r="AO59" s="170">
        <v>20.19889375</v>
      </c>
      <c r="AP59" s="170">
        <v>-4.5436729166666669</v>
      </c>
      <c r="AQ59" s="170">
        <v>71.503887500000005</v>
      </c>
      <c r="AR59" s="170">
        <v>40.34813333333333</v>
      </c>
      <c r="AS59" s="170">
        <v>48.354039583333339</v>
      </c>
      <c r="AT59" s="170">
        <v>-42.135741666666661</v>
      </c>
      <c r="AU59" s="170">
        <v>-42.33245208333333</v>
      </c>
      <c r="AV59" s="170">
        <v>13.585852083333334</v>
      </c>
      <c r="AW59" s="170">
        <v>27.696095833333331</v>
      </c>
      <c r="AX59" s="170">
        <v>72.374256250000002</v>
      </c>
      <c r="AY59" s="170">
        <v>72.416131250000007</v>
      </c>
      <c r="AZ59" s="170">
        <v>0</v>
      </c>
      <c r="BA59" s="170">
        <v>67.436387499999995</v>
      </c>
      <c r="BB59" s="170">
        <v>-561.31153749999999</v>
      </c>
      <c r="BC59" s="170">
        <v>3.7600083333333334</v>
      </c>
      <c r="BD59" s="170">
        <v>-10.295833333333334</v>
      </c>
      <c r="BE59" s="170">
        <v>-11.393750000000001</v>
      </c>
      <c r="BF59" s="170">
        <v>48.237072916666669</v>
      </c>
      <c r="BG59" s="170">
        <v>47.175395833333333</v>
      </c>
      <c r="BH59" s="170">
        <v>-4.3607250000000004</v>
      </c>
      <c r="BI59" s="170">
        <v>0</v>
      </c>
      <c r="BJ59" s="170">
        <v>-86.216935416666658</v>
      </c>
      <c r="BK59" s="170">
        <v>5.2186041666666672</v>
      </c>
      <c r="BL59" s="170">
        <v>6.1208770833333332</v>
      </c>
      <c r="BM59" s="170">
        <v>5.0038270833333334</v>
      </c>
      <c r="BN59" s="170">
        <v>603.60570416666667</v>
      </c>
      <c r="BO59" s="170">
        <v>173.48940208333332</v>
      </c>
      <c r="BP59" s="170">
        <v>173.57460624999999</v>
      </c>
      <c r="BQ59" s="170">
        <v>-641.79189270833331</v>
      </c>
      <c r="BR59" s="170">
        <v>567.84733333333327</v>
      </c>
      <c r="BS59" s="170">
        <v>0</v>
      </c>
      <c r="BT59" s="170">
        <v>-63.583091666666668</v>
      </c>
      <c r="BU59" s="170">
        <v>65.227512500000003</v>
      </c>
      <c r="BV59" s="170">
        <v>96.075326041666656</v>
      </c>
      <c r="BW59" s="170">
        <v>22.347708333333333</v>
      </c>
      <c r="BX59" s="170">
        <v>28.082291666666666</v>
      </c>
      <c r="BY59" s="170">
        <v>88.76947916666667</v>
      </c>
      <c r="BZ59" s="170">
        <v>24.321041666666666</v>
      </c>
      <c r="CA59" s="170">
        <v>4.3996604166666673</v>
      </c>
      <c r="CB59" s="170">
        <v>4.4694250000000002</v>
      </c>
      <c r="CC59" s="170">
        <v>50.65080416666666</v>
      </c>
      <c r="CD59" s="170">
        <v>51.345127083333331</v>
      </c>
      <c r="CE59" s="170">
        <v>34.166079166666663</v>
      </c>
      <c r="CF59" s="170">
        <v>0</v>
      </c>
      <c r="CG59" s="170">
        <v>-192.84749791666664</v>
      </c>
      <c r="CH59" s="170">
        <v>9.797366666666667</v>
      </c>
      <c r="CI59" s="170">
        <v>0</v>
      </c>
      <c r="CJ59" s="170">
        <v>0</v>
      </c>
      <c r="CK59" s="170">
        <v>0</v>
      </c>
      <c r="CL59" s="170">
        <v>99.962500000000006</v>
      </c>
      <c r="CM59" s="170">
        <v>91.375</v>
      </c>
      <c r="CN59" s="170">
        <v>-14.559583333333332</v>
      </c>
      <c r="CO59" s="170">
        <v>70.971277083333334</v>
      </c>
      <c r="CP59" s="170">
        <v>68.658016666666668</v>
      </c>
      <c r="CQ59" s="170">
        <v>69.239937499999996</v>
      </c>
      <c r="CR59" s="170">
        <v>-21.738900000000001</v>
      </c>
      <c r="CS59" s="170">
        <v>-21.006710416666667</v>
      </c>
      <c r="CT59" s="170">
        <v>75.734158333333326</v>
      </c>
      <c r="CU59" s="170">
        <v>-108.21153750000001</v>
      </c>
      <c r="CV59" s="170">
        <v>86.055102083333338</v>
      </c>
      <c r="CW59" s="170">
        <v>14.180327083333333</v>
      </c>
      <c r="CX59" s="170">
        <v>58.843958333333333</v>
      </c>
      <c r="CY59" s="170">
        <v>32.281041666666667</v>
      </c>
      <c r="CZ59" s="170">
        <v>58.632798958333332</v>
      </c>
      <c r="DA59" s="170">
        <v>55.383298958333334</v>
      </c>
      <c r="DB59" s="170">
        <v>-30.013333333333335</v>
      </c>
      <c r="DC59" s="170">
        <v>-3.0296225806451611</v>
      </c>
      <c r="DD59" s="170">
        <v>0</v>
      </c>
      <c r="DE59" s="170">
        <v>0</v>
      </c>
      <c r="DF59" s="170">
        <v>-148.41944583333333</v>
      </c>
      <c r="DG59" s="170">
        <v>-27.997195833333333</v>
      </c>
      <c r="DH59" s="170">
        <v>-18.403910416666665</v>
      </c>
      <c r="DI59" s="170">
        <v>-106.546875</v>
      </c>
      <c r="DJ59" s="170">
        <v>-106.15729166666667</v>
      </c>
      <c r="DK59" s="170">
        <v>24.828702083333333</v>
      </c>
      <c r="DL59" s="170">
        <v>53.042596875000001</v>
      </c>
      <c r="DM59" s="170">
        <v>65.784702083333329</v>
      </c>
      <c r="DN59" s="170">
        <v>75.018306249999995</v>
      </c>
      <c r="DO59" s="170">
        <v>52.579583333333339</v>
      </c>
      <c r="DP59" s="170">
        <v>-10.157500000000001</v>
      </c>
      <c r="DQ59" s="170">
        <v>61.845645833333329</v>
      </c>
      <c r="DR59" s="170">
        <v>147.16794166666665</v>
      </c>
      <c r="DS59" s="170">
        <v>-18.239999999999998</v>
      </c>
      <c r="DT59" s="170">
        <v>-18.438124999999999</v>
      </c>
      <c r="DU59" s="170">
        <v>91.589375000000004</v>
      </c>
      <c r="DV59" s="170">
        <v>61.867291666666667</v>
      </c>
      <c r="DW59" s="170">
        <v>147.73144166666665</v>
      </c>
      <c r="DX59" s="170">
        <v>145.24053541666666</v>
      </c>
      <c r="DY59" s="170">
        <v>38.38410833333333</v>
      </c>
      <c r="DZ59" s="170">
        <v>37.097920833333333</v>
      </c>
      <c r="EA59" s="170">
        <v>258.0147583333333</v>
      </c>
      <c r="EB59" s="170">
        <v>214.62413645833331</v>
      </c>
      <c r="EC59" s="170">
        <v>206.96766354166667</v>
      </c>
      <c r="ED59" s="170">
        <v>209.95637083333332</v>
      </c>
      <c r="EE59" s="170">
        <v>92.81816666666667</v>
      </c>
      <c r="EF59" s="170">
        <v>77.769614583333336</v>
      </c>
      <c r="EG59" s="170">
        <v>-25.889458333333334</v>
      </c>
      <c r="EH59" s="170">
        <v>654.21729583333331</v>
      </c>
      <c r="EI59" s="170">
        <v>256.90338125</v>
      </c>
      <c r="EJ59" s="170">
        <v>0</v>
      </c>
      <c r="EK59" s="170">
        <v>-30.405987499999998</v>
      </c>
      <c r="EL59" s="170">
        <v>-27.658737500000001</v>
      </c>
      <c r="EM59" s="170">
        <v>-5.8879312500000003</v>
      </c>
      <c r="EN59" s="170">
        <v>6.1932875000000003</v>
      </c>
      <c r="EO59" s="170">
        <v>17.059807692307693</v>
      </c>
      <c r="EP59" s="170">
        <v>89.284499999999994</v>
      </c>
      <c r="EQ59" s="170">
        <v>-30.633370833333334</v>
      </c>
      <c r="ER59" s="170">
        <v>-31.306854166666668</v>
      </c>
      <c r="ES59" s="170">
        <v>-41.014112500000003</v>
      </c>
      <c r="ET59" s="170">
        <v>5.7240540540540543</v>
      </c>
      <c r="EU59" s="170">
        <v>-14.717291666666666</v>
      </c>
      <c r="EV59" s="170">
        <v>61.244444444444447</v>
      </c>
      <c r="EW59" s="170">
        <v>12.757233333333334</v>
      </c>
      <c r="EX59" s="170">
        <v>-41.464733333333335</v>
      </c>
      <c r="EY59" s="170">
        <v>-38.876014583333337</v>
      </c>
      <c r="EZ59" s="170">
        <v>-38.012487499999999</v>
      </c>
      <c r="FA59" s="170">
        <v>10.183939583333334</v>
      </c>
      <c r="FB59" s="170">
        <v>-75.157722916666671</v>
      </c>
      <c r="FC59" s="170">
        <v>38.898285416666667</v>
      </c>
      <c r="FD59" s="170">
        <v>23.999754166666666</v>
      </c>
      <c r="FE59" s="170">
        <v>0</v>
      </c>
      <c r="FF59" s="170">
        <v>23.597139583333334</v>
      </c>
      <c r="FG59" s="170">
        <v>24.628102083333335</v>
      </c>
      <c r="FH59" s="170">
        <v>24.904564583333332</v>
      </c>
      <c r="FI59" s="170">
        <v>24.023412499999999</v>
      </c>
      <c r="FJ59" s="170">
        <v>-5.2818562499999997</v>
      </c>
      <c r="FK59" s="170">
        <v>-5.4074479166666665</v>
      </c>
      <c r="FL59" s="170">
        <v>121.68840625</v>
      </c>
      <c r="FM59" s="170">
        <v>-36.116199999999999</v>
      </c>
      <c r="FN59" s="170">
        <v>-36.143514583333335</v>
      </c>
      <c r="FO59" s="170">
        <v>83.267402083333323</v>
      </c>
      <c r="FP59" s="170">
        <v>88.51895833333333</v>
      </c>
      <c r="FQ59" s="170">
        <v>30.484933333333334</v>
      </c>
      <c r="FR59" s="170">
        <v>24.902083333333334</v>
      </c>
      <c r="FS59" s="170">
        <v>8.9577479166666656</v>
      </c>
      <c r="FT59" s="170">
        <v>1.0804895833333332</v>
      </c>
      <c r="FU59" s="170">
        <v>-5.1087499999999997</v>
      </c>
      <c r="FV59" s="170">
        <v>8.5722916666666666</v>
      </c>
      <c r="FW59" s="170">
        <v>30.433664583333336</v>
      </c>
      <c r="FX59" s="170">
        <v>0</v>
      </c>
      <c r="FY59" s="170">
        <v>0.54556249999999995</v>
      </c>
      <c r="FZ59" s="170">
        <v>4.282</v>
      </c>
      <c r="GA59" s="170">
        <v>0</v>
      </c>
      <c r="GB59" s="170">
        <v>49.067708333333329</v>
      </c>
      <c r="GC59" s="170">
        <v>-89.052033333333327</v>
      </c>
      <c r="GD59" s="170">
        <v>-82.234504166666653</v>
      </c>
      <c r="GE59" s="170">
        <v>15.034791666666665</v>
      </c>
      <c r="GF59" s="170">
        <v>85.600327083333326</v>
      </c>
      <c r="GG59" s="170">
        <v>26.270833333333336</v>
      </c>
      <c r="GH59" s="170">
        <v>-19.855770833333334</v>
      </c>
      <c r="GI59" s="170">
        <v>-3.9379374999999999</v>
      </c>
      <c r="GJ59" s="170">
        <v>-4.0869541666666667</v>
      </c>
      <c r="GK59" s="170">
        <v>2.1292791666666666</v>
      </c>
      <c r="GL59" s="170">
        <v>0</v>
      </c>
      <c r="GM59" s="170">
        <v>0</v>
      </c>
      <c r="GN59" s="170">
        <v>-13.609402083333332</v>
      </c>
      <c r="GO59" s="170">
        <v>-38.780827083333335</v>
      </c>
      <c r="GP59" s="170">
        <v>16.531983333333333</v>
      </c>
      <c r="GQ59" s="170">
        <v>40.586864583333337</v>
      </c>
      <c r="GR59" s="170">
        <v>62.583615625</v>
      </c>
      <c r="GS59" s="170">
        <v>63.858323749999997</v>
      </c>
      <c r="GT59" s="170">
        <v>-136.65428958333331</v>
      </c>
      <c r="GU59" s="170">
        <v>-26.948472916666667</v>
      </c>
      <c r="GV59" s="170">
        <v>29.306677083333334</v>
      </c>
      <c r="GW59" s="170">
        <v>-66.993164583333339</v>
      </c>
      <c r="GX59" s="170">
        <v>11.497400000000001</v>
      </c>
      <c r="GY59" s="170">
        <v>14.143566666666665</v>
      </c>
      <c r="GZ59" s="170">
        <v>13.760468749999999</v>
      </c>
      <c r="HA59" s="170">
        <v>13.231838541666665</v>
      </c>
      <c r="HB59" s="170">
        <v>185.28925000000001</v>
      </c>
      <c r="HC59" s="170">
        <v>184.59555208333333</v>
      </c>
      <c r="HD59" s="170">
        <v>138.98645833333333</v>
      </c>
      <c r="HE59" s="170">
        <v>-139.06225000000001</v>
      </c>
      <c r="HF59" s="170">
        <v>-317.72553125000002</v>
      </c>
      <c r="HG59" s="170">
        <v>320.24982916666664</v>
      </c>
      <c r="HH59" s="170">
        <v>292.10224583333331</v>
      </c>
      <c r="HI59" s="170">
        <v>-175.32981874999999</v>
      </c>
      <c r="HJ59" s="170">
        <v>-174.27826666666667</v>
      </c>
      <c r="HK59" s="170">
        <v>-24.210320833333334</v>
      </c>
      <c r="HL59" s="170">
        <v>-12.254993750000001</v>
      </c>
      <c r="HM59" s="170">
        <v>74.900347916666675</v>
      </c>
      <c r="HN59" s="170">
        <v>74.891541666666669</v>
      </c>
      <c r="HO59" s="170">
        <v>-100.71984125</v>
      </c>
      <c r="HP59" s="170">
        <v>-101.28458625</v>
      </c>
      <c r="HQ59" s="170">
        <v>29.4010125</v>
      </c>
      <c r="HR59" s="170">
        <v>28.945983333333334</v>
      </c>
      <c r="HS59" s="170">
        <v>-46.76808333333333</v>
      </c>
      <c r="HT59" s="170">
        <v>-46.759193750000001</v>
      </c>
      <c r="HU59" s="170">
        <v>94.277291666666656</v>
      </c>
      <c r="HV59" s="170">
        <v>64.278958333333335</v>
      </c>
      <c r="HW59" s="170">
        <v>30.904166666666665</v>
      </c>
      <c r="HX59" s="170">
        <v>30.983333333333334</v>
      </c>
      <c r="HY59" s="170">
        <v>21.53078125</v>
      </c>
      <c r="HZ59" s="170">
        <v>-7.9566666666666661</v>
      </c>
      <c r="IA59" s="170">
        <v>-384.77195833333332</v>
      </c>
      <c r="IB59" s="170">
        <v>0</v>
      </c>
      <c r="IC59" s="170">
        <v>171.73292916666665</v>
      </c>
      <c r="ID59" s="170">
        <v>12.729166666666668</v>
      </c>
      <c r="IE59" s="170">
        <v>19.910416666666666</v>
      </c>
      <c r="IF59" s="170">
        <v>-27.8</v>
      </c>
      <c r="IG59" s="170">
        <v>-27.779166666666665</v>
      </c>
      <c r="IH59" s="170">
        <v>1.355240625</v>
      </c>
      <c r="II59" s="170">
        <v>0.99314729166666671</v>
      </c>
      <c r="IJ59" s="170">
        <v>-285.23509166666662</v>
      </c>
      <c r="IK59" s="170">
        <v>-226.81385208333333</v>
      </c>
      <c r="IL59" s="170">
        <v>326.08898333333332</v>
      </c>
      <c r="IM59" s="170">
        <v>262.02061250000003</v>
      </c>
      <c r="IN59" s="170">
        <v>30.342364583333332</v>
      </c>
      <c r="IO59" s="170">
        <v>-255.29374166666668</v>
      </c>
      <c r="IP59" s="170">
        <v>252.05875208333333</v>
      </c>
      <c r="IQ59" s="170">
        <v>-162.390275</v>
      </c>
      <c r="IR59" s="170">
        <v>-142.31035625000001</v>
      </c>
      <c r="IS59" s="170">
        <v>-250.2834020833333</v>
      </c>
      <c r="IT59" s="170">
        <v>135.32466041666666</v>
      </c>
      <c r="IU59" s="170">
        <v>134.52970416666665</v>
      </c>
      <c r="IV59" s="170">
        <v>164.70424583333332</v>
      </c>
      <c r="IW59" s="170">
        <v>-315.39024583333332</v>
      </c>
      <c r="IX59" s="170">
        <v>150.04575625000001</v>
      </c>
      <c r="IY59" s="170">
        <v>-166.98581458333334</v>
      </c>
      <c r="IZ59" s="170">
        <v>169.05834791666666</v>
      </c>
      <c r="JA59" s="170">
        <v>-11.5965875</v>
      </c>
      <c r="JB59" s="170">
        <v>0</v>
      </c>
      <c r="JC59" s="170">
        <v>23.401666666666667</v>
      </c>
      <c r="JD59" s="170">
        <v>7.0323958333333341</v>
      </c>
      <c r="JE59" s="170">
        <v>7.0413125000000001</v>
      </c>
      <c r="JF59" s="170">
        <v>-23.013333333333332</v>
      </c>
      <c r="JG59" s="170">
        <v>-1.3333333333333335</v>
      </c>
      <c r="JH59" s="170">
        <v>0</v>
      </c>
      <c r="JI59" s="170">
        <v>1.3718083333333335</v>
      </c>
      <c r="JJ59" s="170">
        <v>-15.392602083333333</v>
      </c>
      <c r="JK59" s="170">
        <v>-10.809743750000001</v>
      </c>
      <c r="JL59" s="170">
        <v>-1.9791666666666667</v>
      </c>
      <c r="JM59" s="170">
        <v>50.873333333333335</v>
      </c>
      <c r="JN59" s="170">
        <v>51.089458333333326</v>
      </c>
      <c r="JO59" s="170">
        <v>9.2814370833333335</v>
      </c>
      <c r="JP59" s="170">
        <v>11.393503125000001</v>
      </c>
      <c r="JQ59" s="170">
        <v>48.679608333333334</v>
      </c>
      <c r="JR59" s="170">
        <v>48.855839583333335</v>
      </c>
      <c r="JS59" s="170">
        <v>49.056214583333329</v>
      </c>
      <c r="JT59" s="170">
        <v>0</v>
      </c>
      <c r="JU59" s="170">
        <v>-19.03125</v>
      </c>
      <c r="JV59" s="170">
        <v>25.638916666666667</v>
      </c>
      <c r="JW59" s="170">
        <v>7.8141666666666669</v>
      </c>
      <c r="JX59" s="170">
        <v>0</v>
      </c>
      <c r="JY59" s="170">
        <v>-16.085818750000001</v>
      </c>
      <c r="JZ59" s="170">
        <v>51.018408333333333</v>
      </c>
      <c r="KA59" s="170">
        <v>24.306258333333332</v>
      </c>
      <c r="KB59" s="170">
        <v>-16.373112500000001</v>
      </c>
      <c r="KC59" s="170">
        <v>-50.558729166666673</v>
      </c>
      <c r="KD59" s="170">
        <v>12.030245833333332</v>
      </c>
      <c r="KE59" s="170">
        <v>37.604766666666663</v>
      </c>
      <c r="KF59" s="170">
        <v>10.456250000000001</v>
      </c>
      <c r="KG59" s="170">
        <v>-10.516666666666667</v>
      </c>
      <c r="KH59" s="170">
        <v>-26.528089583333337</v>
      </c>
      <c r="KI59" s="170">
        <v>43.366989583333329</v>
      </c>
    </row>
    <row r="60" spans="1:295" x14ac:dyDescent="0.3">
      <c r="A60" s="227" t="s">
        <v>2375</v>
      </c>
      <c r="B60" s="227"/>
      <c r="C60" s="158" t="s">
        <v>165</v>
      </c>
      <c r="D60" s="158" t="s">
        <v>165</v>
      </c>
      <c r="E60" s="158" t="s">
        <v>165</v>
      </c>
      <c r="F60" s="158" t="s">
        <v>165</v>
      </c>
      <c r="G60" s="158" t="s">
        <v>165</v>
      </c>
      <c r="H60" s="158" t="s">
        <v>2376</v>
      </c>
      <c r="I60" s="158" t="s">
        <v>165</v>
      </c>
      <c r="J60" s="158" t="s">
        <v>165</v>
      </c>
      <c r="K60" s="158" t="s">
        <v>2376</v>
      </c>
      <c r="L60" s="158" t="s">
        <v>165</v>
      </c>
      <c r="M60" s="158" t="s">
        <v>165</v>
      </c>
      <c r="N60" s="158" t="s">
        <v>165</v>
      </c>
      <c r="O60" s="158" t="s">
        <v>165</v>
      </c>
      <c r="P60" s="158" t="s">
        <v>165</v>
      </c>
      <c r="Q60" s="158" t="s">
        <v>165</v>
      </c>
      <c r="R60" s="158" t="s">
        <v>165</v>
      </c>
      <c r="S60" s="158" t="s">
        <v>165</v>
      </c>
      <c r="T60" s="158" t="s">
        <v>165</v>
      </c>
      <c r="U60" s="158" t="s">
        <v>165</v>
      </c>
      <c r="V60" s="158" t="s">
        <v>165</v>
      </c>
      <c r="W60" s="158" t="s">
        <v>165</v>
      </c>
      <c r="X60" s="158" t="s">
        <v>2376</v>
      </c>
      <c r="Y60" s="158" t="s">
        <v>2376</v>
      </c>
      <c r="Z60" s="158" t="s">
        <v>2376</v>
      </c>
      <c r="AA60" s="158" t="s">
        <v>165</v>
      </c>
      <c r="AB60" s="158" t="s">
        <v>2376</v>
      </c>
      <c r="AC60" s="158" t="s">
        <v>165</v>
      </c>
      <c r="AD60" s="158" t="s">
        <v>165</v>
      </c>
      <c r="AE60" s="158" t="s">
        <v>2376</v>
      </c>
      <c r="AF60" s="158" t="s">
        <v>165</v>
      </c>
      <c r="AG60" s="158" t="s">
        <v>165</v>
      </c>
      <c r="AH60" s="158" t="s">
        <v>165</v>
      </c>
      <c r="AI60" s="158" t="s">
        <v>165</v>
      </c>
      <c r="AJ60" s="158" t="s">
        <v>165</v>
      </c>
      <c r="AK60" s="158" t="s">
        <v>165</v>
      </c>
      <c r="AL60" s="158" t="s">
        <v>2376</v>
      </c>
      <c r="AM60" s="158" t="s">
        <v>165</v>
      </c>
      <c r="AN60" s="158" t="s">
        <v>165</v>
      </c>
      <c r="AO60" s="158" t="s">
        <v>165</v>
      </c>
      <c r="AP60" s="158" t="s">
        <v>2376</v>
      </c>
      <c r="AQ60" s="158" t="s">
        <v>165</v>
      </c>
      <c r="AR60" s="158" t="s">
        <v>165</v>
      </c>
      <c r="AS60" s="158" t="s">
        <v>165</v>
      </c>
      <c r="AT60" s="158" t="s">
        <v>165</v>
      </c>
      <c r="AU60" s="158" t="s">
        <v>165</v>
      </c>
      <c r="AV60" s="158" t="s">
        <v>2376</v>
      </c>
      <c r="AW60" s="158" t="s">
        <v>2376</v>
      </c>
      <c r="AX60" s="158" t="s">
        <v>165</v>
      </c>
      <c r="AY60" s="158" t="s">
        <v>165</v>
      </c>
      <c r="AZ60" s="158" t="s">
        <v>165</v>
      </c>
      <c r="BA60" s="158" t="s">
        <v>165</v>
      </c>
      <c r="BB60" s="158" t="s">
        <v>165</v>
      </c>
      <c r="BC60" s="158" t="s">
        <v>2376</v>
      </c>
      <c r="BD60" s="158" t="s">
        <v>2376</v>
      </c>
      <c r="BE60" s="158" t="s">
        <v>2376</v>
      </c>
      <c r="BF60" s="158" t="s">
        <v>165</v>
      </c>
      <c r="BG60" s="158" t="s">
        <v>165</v>
      </c>
      <c r="BH60" s="158" t="s">
        <v>2376</v>
      </c>
      <c r="BI60" s="158" t="s">
        <v>2376</v>
      </c>
      <c r="BJ60" s="158" t="s">
        <v>2376</v>
      </c>
      <c r="BK60" s="158" t="s">
        <v>2376</v>
      </c>
      <c r="BL60" s="158" t="s">
        <v>2376</v>
      </c>
      <c r="BM60" s="158" t="s">
        <v>2376</v>
      </c>
      <c r="BN60" s="158" t="s">
        <v>165</v>
      </c>
      <c r="BO60" s="158" t="s">
        <v>165</v>
      </c>
      <c r="BP60" s="158" t="s">
        <v>165</v>
      </c>
      <c r="BQ60" s="158" t="s">
        <v>2376</v>
      </c>
      <c r="BR60" s="158" t="s">
        <v>2376</v>
      </c>
      <c r="BS60" s="158" t="s">
        <v>2376</v>
      </c>
      <c r="BT60" s="158" t="s">
        <v>2376</v>
      </c>
      <c r="BU60" s="158" t="s">
        <v>2376</v>
      </c>
      <c r="BV60" s="158" t="s">
        <v>2376</v>
      </c>
      <c r="BW60" s="158" t="s">
        <v>2376</v>
      </c>
      <c r="BX60" s="158" t="s">
        <v>2377</v>
      </c>
      <c r="BY60" s="158" t="s">
        <v>2376</v>
      </c>
      <c r="BZ60" s="158" t="s">
        <v>2376</v>
      </c>
      <c r="CA60" s="158" t="s">
        <v>2376</v>
      </c>
      <c r="CB60" s="158" t="s">
        <v>2376</v>
      </c>
      <c r="CC60" s="158" t="s">
        <v>2376</v>
      </c>
      <c r="CD60" s="158" t="s">
        <v>2376</v>
      </c>
      <c r="CE60" s="158" t="s">
        <v>2376</v>
      </c>
      <c r="CF60" s="158" t="s">
        <v>2376</v>
      </c>
      <c r="CG60" s="158" t="s">
        <v>2376</v>
      </c>
      <c r="CH60" s="158" t="s">
        <v>2376</v>
      </c>
      <c r="CI60" s="158" t="s">
        <v>2376</v>
      </c>
      <c r="CJ60" s="158" t="s">
        <v>2376</v>
      </c>
      <c r="CK60" s="158" t="s">
        <v>2376</v>
      </c>
      <c r="CL60" s="158" t="s">
        <v>2376</v>
      </c>
      <c r="CM60" s="158" t="s">
        <v>2376</v>
      </c>
      <c r="CN60" s="158" t="s">
        <v>2376</v>
      </c>
      <c r="CO60" s="158" t="s">
        <v>2376</v>
      </c>
      <c r="CP60" s="158" t="s">
        <v>2376</v>
      </c>
      <c r="CQ60" s="158" t="s">
        <v>2376</v>
      </c>
      <c r="CR60" s="158" t="s">
        <v>2376</v>
      </c>
      <c r="CS60" s="158" t="s">
        <v>2376</v>
      </c>
      <c r="CT60" s="158" t="s">
        <v>2376</v>
      </c>
      <c r="CU60" s="158" t="s">
        <v>2376</v>
      </c>
      <c r="CV60" s="158" t="s">
        <v>2376</v>
      </c>
      <c r="CW60" s="158" t="s">
        <v>2376</v>
      </c>
      <c r="CX60" s="158" t="s">
        <v>2376</v>
      </c>
      <c r="CY60" s="158" t="s">
        <v>2376</v>
      </c>
      <c r="CZ60" s="158" t="s">
        <v>2376</v>
      </c>
      <c r="DA60" s="158" t="s">
        <v>2376</v>
      </c>
      <c r="DB60" s="158" t="s">
        <v>2376</v>
      </c>
      <c r="DC60" s="158" t="s">
        <v>2376</v>
      </c>
      <c r="DD60" s="158" t="s">
        <v>2376</v>
      </c>
      <c r="DE60" s="158" t="s">
        <v>2376</v>
      </c>
      <c r="DF60" s="158" t="s">
        <v>2376</v>
      </c>
      <c r="DG60" s="158" t="s">
        <v>2376</v>
      </c>
      <c r="DH60" s="158" t="s">
        <v>2376</v>
      </c>
      <c r="DI60" s="158" t="s">
        <v>2376</v>
      </c>
      <c r="DJ60" s="158" t="s">
        <v>2376</v>
      </c>
      <c r="DK60" s="158" t="s">
        <v>2376</v>
      </c>
      <c r="DL60" s="158" t="s">
        <v>2376</v>
      </c>
      <c r="DM60" s="158" t="s">
        <v>2376</v>
      </c>
      <c r="DN60" s="158" t="s">
        <v>2376</v>
      </c>
      <c r="DO60" s="158" t="s">
        <v>2376</v>
      </c>
      <c r="DP60" s="158" t="s">
        <v>2376</v>
      </c>
      <c r="DQ60" s="158" t="s">
        <v>2376</v>
      </c>
      <c r="DR60" s="158" t="s">
        <v>2376</v>
      </c>
      <c r="DS60" s="158" t="s">
        <v>2376</v>
      </c>
      <c r="DT60" s="158" t="s">
        <v>2376</v>
      </c>
      <c r="DU60" s="158" t="s">
        <v>2376</v>
      </c>
      <c r="DV60" s="158" t="s">
        <v>2376</v>
      </c>
      <c r="DW60" s="158" t="s">
        <v>2376</v>
      </c>
      <c r="DX60" s="158" t="s">
        <v>2376</v>
      </c>
      <c r="DY60" s="158" t="s">
        <v>2376</v>
      </c>
      <c r="DZ60" s="158" t="s">
        <v>2376</v>
      </c>
      <c r="EA60" s="158" t="s">
        <v>2376</v>
      </c>
      <c r="EB60" s="158" t="s">
        <v>2376</v>
      </c>
      <c r="EC60" s="158" t="s">
        <v>2376</v>
      </c>
      <c r="ED60" s="158" t="s">
        <v>2376</v>
      </c>
      <c r="EE60" s="158" t="s">
        <v>2376</v>
      </c>
      <c r="EF60" s="158" t="s">
        <v>2376</v>
      </c>
      <c r="EG60" s="158" t="s">
        <v>2376</v>
      </c>
      <c r="EH60" s="158" t="s">
        <v>2376</v>
      </c>
      <c r="EI60" s="158" t="s">
        <v>2376</v>
      </c>
      <c r="EJ60" s="158" t="s">
        <v>2376</v>
      </c>
      <c r="EK60" s="158" t="s">
        <v>2376</v>
      </c>
      <c r="EL60" s="158" t="s">
        <v>2376</v>
      </c>
      <c r="EM60" s="158" t="s">
        <v>2376</v>
      </c>
      <c r="EN60" s="158" t="s">
        <v>2376</v>
      </c>
      <c r="EO60" s="158" t="s">
        <v>2376</v>
      </c>
      <c r="EP60" s="158" t="s">
        <v>2376</v>
      </c>
      <c r="EQ60" s="158" t="s">
        <v>2376</v>
      </c>
      <c r="ER60" s="158" t="s">
        <v>2376</v>
      </c>
      <c r="ES60" s="158" t="s">
        <v>2376</v>
      </c>
      <c r="ET60" s="158" t="s">
        <v>2376</v>
      </c>
      <c r="EU60" s="158" t="s">
        <v>2376</v>
      </c>
      <c r="EV60" s="158" t="s">
        <v>2376</v>
      </c>
      <c r="EW60" s="158" t="s">
        <v>2376</v>
      </c>
      <c r="EX60" s="158" t="s">
        <v>2376</v>
      </c>
      <c r="EY60" s="158" t="s">
        <v>2376</v>
      </c>
      <c r="EZ60" s="158" t="s">
        <v>2376</v>
      </c>
      <c r="FA60" s="158" t="s">
        <v>2376</v>
      </c>
      <c r="FB60" s="158" t="s">
        <v>2376</v>
      </c>
      <c r="FC60" s="158" t="s">
        <v>2376</v>
      </c>
      <c r="FD60" s="158" t="s">
        <v>2376</v>
      </c>
      <c r="FE60" s="158" t="s">
        <v>2376</v>
      </c>
      <c r="FF60" s="158" t="s">
        <v>2376</v>
      </c>
      <c r="FG60" s="158" t="s">
        <v>2376</v>
      </c>
      <c r="FH60" s="158" t="s">
        <v>2376</v>
      </c>
      <c r="FI60" s="158" t="s">
        <v>2376</v>
      </c>
      <c r="FJ60" s="158" t="s">
        <v>2376</v>
      </c>
      <c r="FK60" s="158" t="s">
        <v>2376</v>
      </c>
      <c r="FL60" s="158" t="s">
        <v>2376</v>
      </c>
      <c r="FM60" s="158" t="s">
        <v>2376</v>
      </c>
      <c r="FN60" s="158" t="s">
        <v>2376</v>
      </c>
      <c r="FO60" s="158" t="s">
        <v>2376</v>
      </c>
      <c r="FP60" s="158" t="s">
        <v>2376</v>
      </c>
      <c r="FQ60" s="158" t="s">
        <v>2376</v>
      </c>
      <c r="FR60" s="158" t="s">
        <v>2376</v>
      </c>
      <c r="FS60" s="158" t="s">
        <v>2376</v>
      </c>
      <c r="FT60" s="158" t="s">
        <v>2376</v>
      </c>
      <c r="FU60" s="158" t="s">
        <v>2376</v>
      </c>
      <c r="FV60" s="158" t="s">
        <v>2376</v>
      </c>
      <c r="FW60" s="158" t="s">
        <v>2376</v>
      </c>
      <c r="FX60" s="158" t="s">
        <v>2376</v>
      </c>
      <c r="FY60" s="158" t="s">
        <v>2376</v>
      </c>
      <c r="FZ60" s="158" t="s">
        <v>2376</v>
      </c>
      <c r="GA60" s="158" t="s">
        <v>2376</v>
      </c>
      <c r="GB60" s="158" t="s">
        <v>2376</v>
      </c>
      <c r="GC60" s="158" t="s">
        <v>2376</v>
      </c>
      <c r="GD60" s="158" t="s">
        <v>2376</v>
      </c>
      <c r="GE60" s="158" t="s">
        <v>2376</v>
      </c>
      <c r="GF60" s="158" t="s">
        <v>2376</v>
      </c>
      <c r="GG60" s="158" t="s">
        <v>2376</v>
      </c>
      <c r="GH60" s="158" t="s">
        <v>2376</v>
      </c>
      <c r="GI60" s="158" t="s">
        <v>2376</v>
      </c>
      <c r="GJ60" s="158" t="s">
        <v>2376</v>
      </c>
      <c r="GK60" s="158" t="s">
        <v>2376</v>
      </c>
      <c r="GL60" s="158" t="s">
        <v>2376</v>
      </c>
      <c r="GM60" s="158" t="s">
        <v>2376</v>
      </c>
      <c r="GN60" s="158" t="s">
        <v>2376</v>
      </c>
      <c r="GO60" s="158" t="s">
        <v>2376</v>
      </c>
      <c r="GP60" s="158" t="s">
        <v>2376</v>
      </c>
      <c r="GQ60" s="158" t="s">
        <v>2376</v>
      </c>
      <c r="GR60" s="158" t="s">
        <v>2376</v>
      </c>
      <c r="GS60" s="158" t="s">
        <v>2376</v>
      </c>
      <c r="GT60" s="158" t="s">
        <v>2376</v>
      </c>
      <c r="GU60" s="158" t="s">
        <v>2376</v>
      </c>
      <c r="GV60" s="158" t="s">
        <v>2376</v>
      </c>
      <c r="GW60" s="158" t="s">
        <v>2376</v>
      </c>
      <c r="GX60" s="158" t="s">
        <v>2376</v>
      </c>
      <c r="GY60" s="158" t="s">
        <v>2376</v>
      </c>
      <c r="GZ60" s="158" t="s">
        <v>2376</v>
      </c>
      <c r="HA60" s="158" t="s">
        <v>2376</v>
      </c>
      <c r="HB60" s="158" t="s">
        <v>2376</v>
      </c>
      <c r="HC60" s="158" t="s">
        <v>2376</v>
      </c>
      <c r="HD60" s="158" t="s">
        <v>2376</v>
      </c>
      <c r="HE60" s="158" t="s">
        <v>2377</v>
      </c>
      <c r="HF60" s="158" t="s">
        <v>2377</v>
      </c>
      <c r="HG60" s="158" t="s">
        <v>2377</v>
      </c>
      <c r="HH60" s="158" t="s">
        <v>2377</v>
      </c>
      <c r="HI60" s="158" t="s">
        <v>2377</v>
      </c>
      <c r="HJ60" s="158" t="s">
        <v>2377</v>
      </c>
      <c r="HK60" s="158" t="s">
        <v>2377</v>
      </c>
      <c r="HL60" s="158" t="s">
        <v>2377</v>
      </c>
      <c r="HM60" s="158" t="s">
        <v>2377</v>
      </c>
      <c r="HN60" s="158" t="s">
        <v>2377</v>
      </c>
      <c r="HO60" s="158" t="s">
        <v>2377</v>
      </c>
      <c r="HP60" s="158" t="s">
        <v>2377</v>
      </c>
      <c r="HQ60" s="158" t="s">
        <v>2377</v>
      </c>
      <c r="HR60" s="158" t="s">
        <v>2377</v>
      </c>
      <c r="HS60" s="158" t="s">
        <v>2377</v>
      </c>
      <c r="HT60" s="158" t="s">
        <v>2377</v>
      </c>
      <c r="HU60" s="158" t="s">
        <v>2377</v>
      </c>
      <c r="HV60" s="158" t="s">
        <v>2377</v>
      </c>
      <c r="HW60" s="158" t="s">
        <v>2377</v>
      </c>
      <c r="HX60" s="158" t="s">
        <v>2377</v>
      </c>
      <c r="HY60" s="158" t="s">
        <v>2377</v>
      </c>
      <c r="HZ60" s="158" t="s">
        <v>2377</v>
      </c>
      <c r="IA60" s="158" t="s">
        <v>2377</v>
      </c>
      <c r="IB60" s="158" t="s">
        <v>2377</v>
      </c>
      <c r="IC60" s="158" t="s">
        <v>2377</v>
      </c>
      <c r="ID60" s="158" t="s">
        <v>2377</v>
      </c>
      <c r="IE60" s="158" t="s">
        <v>2377</v>
      </c>
      <c r="IF60" s="158" t="s">
        <v>2377</v>
      </c>
      <c r="IG60" s="158" t="s">
        <v>2377</v>
      </c>
      <c r="IH60" s="158" t="s">
        <v>2377</v>
      </c>
      <c r="II60" s="158" t="s">
        <v>2377</v>
      </c>
      <c r="IJ60" s="158" t="s">
        <v>2377</v>
      </c>
      <c r="IK60" s="158" t="s">
        <v>2377</v>
      </c>
      <c r="IL60" s="158" t="s">
        <v>2377</v>
      </c>
      <c r="IM60" s="158" t="s">
        <v>2377</v>
      </c>
      <c r="IN60" s="158" t="s">
        <v>2377</v>
      </c>
      <c r="IO60" s="158" t="s">
        <v>2377</v>
      </c>
      <c r="IP60" s="158" t="s">
        <v>2377</v>
      </c>
      <c r="IQ60" s="158" t="s">
        <v>2377</v>
      </c>
      <c r="IR60" s="158" t="s">
        <v>165</v>
      </c>
      <c r="IS60" s="158" t="s">
        <v>2376</v>
      </c>
      <c r="IT60" s="158" t="s">
        <v>2377</v>
      </c>
      <c r="IU60" s="158" t="s">
        <v>2377</v>
      </c>
      <c r="IV60" s="158" t="s">
        <v>2377</v>
      </c>
      <c r="IW60" s="158" t="s">
        <v>165</v>
      </c>
      <c r="IX60" s="158" t="s">
        <v>165</v>
      </c>
      <c r="IY60" s="158" t="s">
        <v>165</v>
      </c>
      <c r="IZ60" s="158" t="s">
        <v>165</v>
      </c>
      <c r="JA60" s="158" t="s">
        <v>2376</v>
      </c>
      <c r="JB60" s="158" t="s">
        <v>2377</v>
      </c>
      <c r="JC60" s="158" t="s">
        <v>2376</v>
      </c>
      <c r="JD60" s="158" t="s">
        <v>2377</v>
      </c>
      <c r="JE60" s="158" t="s">
        <v>2377</v>
      </c>
      <c r="JF60" s="158" t="s">
        <v>2377</v>
      </c>
      <c r="JG60" s="158" t="s">
        <v>2377</v>
      </c>
      <c r="JH60" s="158" t="s">
        <v>2376</v>
      </c>
      <c r="JI60" s="158" t="s">
        <v>2376</v>
      </c>
      <c r="JJ60" s="158" t="s">
        <v>2376</v>
      </c>
      <c r="JK60" s="158" t="s">
        <v>2376</v>
      </c>
      <c r="JL60" s="158" t="s">
        <v>2377</v>
      </c>
      <c r="JM60" s="158" t="s">
        <v>2376</v>
      </c>
      <c r="JN60" s="158" t="s">
        <v>2376</v>
      </c>
      <c r="JO60" s="158" t="s">
        <v>2377</v>
      </c>
      <c r="JP60" s="158" t="s">
        <v>2377</v>
      </c>
      <c r="JQ60" s="158" t="s">
        <v>2377</v>
      </c>
      <c r="JR60" s="158" t="s">
        <v>2377</v>
      </c>
      <c r="JS60" s="158" t="s">
        <v>2376</v>
      </c>
      <c r="JT60" s="158" t="s">
        <v>2376</v>
      </c>
      <c r="JU60" s="158" t="s">
        <v>2377</v>
      </c>
      <c r="JV60" s="158" t="s">
        <v>2377</v>
      </c>
      <c r="JW60" s="158" t="s">
        <v>2377</v>
      </c>
      <c r="JX60" s="158" t="s">
        <v>2377</v>
      </c>
      <c r="JY60" s="158" t="s">
        <v>2377</v>
      </c>
      <c r="JZ60" s="158" t="s">
        <v>2377</v>
      </c>
      <c r="KA60" s="158" t="s">
        <v>2377</v>
      </c>
      <c r="KB60" s="158" t="s">
        <v>2377</v>
      </c>
      <c r="KC60" s="158" t="s">
        <v>2377</v>
      </c>
      <c r="KD60" s="158" t="s">
        <v>2377</v>
      </c>
      <c r="KE60" s="158" t="s">
        <v>2377</v>
      </c>
      <c r="KF60" s="158" t="s">
        <v>2377</v>
      </c>
      <c r="KG60" s="158" t="s">
        <v>2377</v>
      </c>
      <c r="KH60" s="158" t="s">
        <v>2376</v>
      </c>
      <c r="KI60" s="158" t="s">
        <v>2376</v>
      </c>
    </row>
    <row r="61" spans="1:295" ht="27" customHeight="1" x14ac:dyDescent="0.3">
      <c r="A61" s="227" t="s">
        <v>3</v>
      </c>
      <c r="B61" s="227"/>
      <c r="C61" s="228" t="s">
        <v>36</v>
      </c>
      <c r="D61" s="228"/>
      <c r="E61" s="228"/>
      <c r="F61" s="228"/>
      <c r="G61" s="228"/>
      <c r="H61" s="228"/>
      <c r="I61" s="228"/>
      <c r="J61" s="228"/>
      <c r="K61" s="228"/>
      <c r="L61" s="228"/>
      <c r="M61" s="228"/>
      <c r="N61" s="228" t="s">
        <v>2378</v>
      </c>
      <c r="O61" s="228"/>
      <c r="P61" s="228"/>
      <c r="Q61" s="228"/>
      <c r="R61" s="228"/>
      <c r="S61" s="228" t="s">
        <v>42</v>
      </c>
      <c r="T61" s="228" t="s">
        <v>36</v>
      </c>
      <c r="U61" s="228"/>
      <c r="V61" s="228"/>
      <c r="W61" s="228"/>
      <c r="X61" s="228" t="s">
        <v>907</v>
      </c>
      <c r="Y61" s="228"/>
      <c r="Z61" s="228"/>
      <c r="AA61" s="228" t="s">
        <v>14</v>
      </c>
      <c r="AB61" s="228" t="s">
        <v>36</v>
      </c>
      <c r="AC61" s="228" t="s">
        <v>2379</v>
      </c>
      <c r="AD61" s="228"/>
      <c r="AE61" s="228" t="s">
        <v>36</v>
      </c>
      <c r="AF61" s="228" t="s">
        <v>2378</v>
      </c>
      <c r="AG61" s="228"/>
      <c r="AH61" s="228" t="s">
        <v>318</v>
      </c>
      <c r="AI61" s="228"/>
      <c r="AJ61" s="228" t="s">
        <v>2379</v>
      </c>
      <c r="AK61" s="228"/>
      <c r="AL61" s="228"/>
      <c r="AM61" s="228"/>
      <c r="AN61" s="228"/>
      <c r="AO61" s="228" t="s">
        <v>2380</v>
      </c>
      <c r="AP61" s="228" t="s">
        <v>2381</v>
      </c>
      <c r="AQ61" s="228" t="s">
        <v>36</v>
      </c>
      <c r="AR61" s="228"/>
      <c r="AS61" s="228"/>
      <c r="AT61" s="228"/>
      <c r="AU61" s="228"/>
      <c r="AV61" s="228"/>
      <c r="AW61" s="228"/>
      <c r="AX61" s="228"/>
      <c r="AY61" s="228"/>
      <c r="AZ61" s="228"/>
      <c r="BA61" s="228" t="s">
        <v>327</v>
      </c>
      <c r="BB61" s="228" t="s">
        <v>42</v>
      </c>
      <c r="BC61" s="228" t="s">
        <v>948</v>
      </c>
      <c r="BD61" s="228" t="s">
        <v>342</v>
      </c>
      <c r="BE61" s="228"/>
      <c r="BF61" s="228" t="s">
        <v>36</v>
      </c>
      <c r="BG61" s="228"/>
      <c r="BH61" s="228"/>
      <c r="BI61" s="228"/>
      <c r="BJ61" s="228"/>
      <c r="BK61" s="228"/>
      <c r="BL61" s="228"/>
      <c r="BM61" s="228"/>
      <c r="BN61" s="228" t="s">
        <v>42</v>
      </c>
      <c r="BO61" s="228"/>
      <c r="BP61" s="228"/>
      <c r="BQ61" s="228"/>
      <c r="BR61" s="228"/>
      <c r="BS61" s="228"/>
      <c r="BT61" s="228" t="s">
        <v>14</v>
      </c>
      <c r="BU61" s="228"/>
      <c r="BV61" s="228" t="s">
        <v>42</v>
      </c>
      <c r="BW61" s="228" t="s">
        <v>2382</v>
      </c>
      <c r="BX61" s="228"/>
      <c r="BY61" s="228"/>
      <c r="BZ61" s="228"/>
      <c r="CA61" s="228" t="s">
        <v>36</v>
      </c>
      <c r="CB61" s="228"/>
      <c r="CC61" s="228" t="s">
        <v>2383</v>
      </c>
      <c r="CD61" s="228"/>
      <c r="CE61" s="228" t="s">
        <v>112</v>
      </c>
      <c r="CF61" s="228" t="s">
        <v>36</v>
      </c>
      <c r="CG61" s="228"/>
      <c r="CH61" s="228"/>
      <c r="CI61" s="228"/>
      <c r="CJ61" s="228" t="s">
        <v>948</v>
      </c>
      <c r="CK61" s="228"/>
      <c r="CL61" s="228" t="s">
        <v>2382</v>
      </c>
      <c r="CM61" s="228"/>
      <c r="CN61" s="228"/>
      <c r="CO61" s="228" t="s">
        <v>36</v>
      </c>
      <c r="CP61" s="228"/>
      <c r="CQ61" s="228"/>
      <c r="CR61" s="228"/>
      <c r="CS61" s="228"/>
      <c r="CT61" s="228"/>
      <c r="CU61" s="228"/>
      <c r="CV61" s="228"/>
      <c r="CW61" s="228" t="s">
        <v>2383</v>
      </c>
      <c r="CX61" s="228" t="s">
        <v>2382</v>
      </c>
      <c r="CY61" s="228"/>
      <c r="CZ61" s="228" t="s">
        <v>2384</v>
      </c>
      <c r="DA61" s="228"/>
      <c r="DB61" s="228"/>
      <c r="DC61" s="228"/>
      <c r="DD61" s="228" t="s">
        <v>36</v>
      </c>
      <c r="DE61" s="228"/>
      <c r="DF61" s="228"/>
      <c r="DG61" s="228" t="s">
        <v>2384</v>
      </c>
      <c r="DH61" s="228"/>
      <c r="DI61" s="228" t="s">
        <v>931</v>
      </c>
      <c r="DJ61" s="228"/>
      <c r="DK61" s="228" t="s">
        <v>630</v>
      </c>
      <c r="DL61" s="228" t="s">
        <v>2384</v>
      </c>
      <c r="DM61" s="228"/>
      <c r="DN61" s="228"/>
      <c r="DO61" s="228"/>
      <c r="DP61" s="228" t="s">
        <v>630</v>
      </c>
      <c r="DQ61" s="228" t="s">
        <v>2384</v>
      </c>
      <c r="DR61" s="228" t="s">
        <v>630</v>
      </c>
      <c r="DS61" s="228" t="s">
        <v>2384</v>
      </c>
      <c r="DT61" s="228"/>
      <c r="DU61" s="228"/>
      <c r="DV61" s="228"/>
      <c r="DW61" s="228" t="s">
        <v>36</v>
      </c>
      <c r="DX61" s="228" t="s">
        <v>630</v>
      </c>
      <c r="DY61" s="228" t="s">
        <v>36</v>
      </c>
      <c r="DZ61" s="228"/>
      <c r="EA61" s="228"/>
      <c r="EB61" s="228"/>
      <c r="EC61" s="228"/>
      <c r="ED61" s="228"/>
      <c r="EE61" s="228" t="s">
        <v>42</v>
      </c>
      <c r="EF61" s="228"/>
      <c r="EG61" s="228" t="s">
        <v>2384</v>
      </c>
      <c r="EH61" s="228" t="s">
        <v>42</v>
      </c>
      <c r="EI61" s="228" t="s">
        <v>2385</v>
      </c>
      <c r="EJ61" s="228" t="s">
        <v>630</v>
      </c>
      <c r="EK61" s="228" t="s">
        <v>36</v>
      </c>
      <c r="EL61" s="228"/>
      <c r="EM61" s="228"/>
      <c r="EN61" s="228"/>
      <c r="EO61" s="228"/>
      <c r="EP61" s="228"/>
      <c r="EQ61" s="228"/>
      <c r="ER61" s="228"/>
      <c r="ES61" s="228"/>
      <c r="ET61" s="228" t="s">
        <v>926</v>
      </c>
      <c r="EU61" s="228"/>
      <c r="EV61" s="228"/>
      <c r="EW61" s="228" t="s">
        <v>36</v>
      </c>
      <c r="EX61" s="228"/>
      <c r="EY61" s="228"/>
      <c r="EZ61" s="228"/>
      <c r="FA61" s="228"/>
      <c r="FB61" s="228"/>
      <c r="FC61" s="228"/>
      <c r="FD61" s="228"/>
      <c r="FE61" s="228"/>
      <c r="FF61" s="228"/>
      <c r="FG61" s="228" t="s">
        <v>938</v>
      </c>
      <c r="FH61" s="228"/>
      <c r="FI61" s="228"/>
      <c r="FJ61" s="228" t="s">
        <v>36</v>
      </c>
      <c r="FK61" s="228"/>
      <c r="FL61" s="228"/>
      <c r="FM61" s="228"/>
      <c r="FN61" s="228"/>
      <c r="FO61" s="228"/>
      <c r="FP61" s="228" t="s">
        <v>327</v>
      </c>
      <c r="FQ61" s="228" t="s">
        <v>342</v>
      </c>
      <c r="FR61" s="228"/>
      <c r="FS61" s="228"/>
      <c r="FT61" s="228"/>
      <c r="FU61" s="228"/>
      <c r="FV61" s="228"/>
      <c r="FW61" s="228" t="s">
        <v>2383</v>
      </c>
      <c r="FX61" s="228" t="s">
        <v>138</v>
      </c>
      <c r="FY61" s="228"/>
      <c r="FZ61" s="228"/>
      <c r="GA61" s="228" t="s">
        <v>630</v>
      </c>
      <c r="GB61" s="228" t="s">
        <v>2379</v>
      </c>
      <c r="GC61" s="228" t="s">
        <v>327</v>
      </c>
      <c r="GD61" s="228" t="s">
        <v>36</v>
      </c>
      <c r="GE61" s="228" t="s">
        <v>126</v>
      </c>
      <c r="GF61" s="228" t="s">
        <v>327</v>
      </c>
      <c r="GG61" s="228" t="s">
        <v>2379</v>
      </c>
      <c r="GH61" s="228" t="s">
        <v>36</v>
      </c>
      <c r="GI61" s="228" t="s">
        <v>327</v>
      </c>
      <c r="GJ61" s="228" t="s">
        <v>36</v>
      </c>
      <c r="GK61" s="228"/>
      <c r="GL61" s="228" t="s">
        <v>2386</v>
      </c>
      <c r="GM61" s="228" t="s">
        <v>36</v>
      </c>
      <c r="GN61" s="228" t="s">
        <v>342</v>
      </c>
      <c r="GO61" s="228" t="s">
        <v>36</v>
      </c>
      <c r="GP61" s="228"/>
      <c r="GQ61" s="228"/>
      <c r="GR61" s="228" t="s">
        <v>354</v>
      </c>
      <c r="GS61" s="228"/>
      <c r="GT61" s="228" t="s">
        <v>327</v>
      </c>
      <c r="GU61" s="228"/>
      <c r="GV61" s="228" t="s">
        <v>36</v>
      </c>
      <c r="GW61" s="228" t="s">
        <v>327</v>
      </c>
      <c r="GX61" s="228" t="s">
        <v>634</v>
      </c>
      <c r="GY61" s="228" t="s">
        <v>36</v>
      </c>
      <c r="GZ61" s="228"/>
      <c r="HA61" s="228" t="s">
        <v>634</v>
      </c>
      <c r="HB61" s="228" t="s">
        <v>42</v>
      </c>
      <c r="HC61" s="228"/>
      <c r="HD61" s="228"/>
      <c r="HE61" s="228"/>
      <c r="HF61" s="228"/>
      <c r="HG61" s="228"/>
      <c r="HH61" s="228"/>
      <c r="HI61" s="228"/>
      <c r="HJ61" s="228"/>
      <c r="HK61" s="228"/>
      <c r="HL61" s="228"/>
      <c r="HM61" s="228" t="s">
        <v>2387</v>
      </c>
      <c r="HN61" s="228"/>
      <c r="HO61" s="228" t="s">
        <v>42</v>
      </c>
      <c r="HP61" s="228"/>
      <c r="HQ61" s="228" t="s">
        <v>521</v>
      </c>
      <c r="HR61" s="228"/>
      <c r="HS61" s="228" t="s">
        <v>42</v>
      </c>
      <c r="HT61" s="228"/>
      <c r="HU61" s="228" t="s">
        <v>363</v>
      </c>
      <c r="HV61" s="228"/>
      <c r="HW61" s="228" t="s">
        <v>586</v>
      </c>
      <c r="HX61" s="228"/>
      <c r="HY61" s="228" t="s">
        <v>363</v>
      </c>
      <c r="HZ61" s="228" t="s">
        <v>36</v>
      </c>
      <c r="IA61" s="228" t="s">
        <v>157</v>
      </c>
      <c r="IB61" s="228" t="s">
        <v>73</v>
      </c>
      <c r="IC61" s="228"/>
      <c r="ID61" s="228" t="s">
        <v>521</v>
      </c>
      <c r="IE61" s="228"/>
      <c r="IF61" s="228"/>
      <c r="IG61" s="228"/>
      <c r="IH61" s="228" t="s">
        <v>73</v>
      </c>
      <c r="II61" s="228"/>
      <c r="IJ61" s="228" t="s">
        <v>42</v>
      </c>
      <c r="IK61" s="228" t="s">
        <v>157</v>
      </c>
      <c r="IL61" s="228" t="s">
        <v>42</v>
      </c>
      <c r="IM61" s="228" t="s">
        <v>157</v>
      </c>
      <c r="IN61" s="228"/>
      <c r="IO61" s="228"/>
      <c r="IP61" s="228"/>
      <c r="IQ61" s="228"/>
      <c r="IR61" s="228" t="s">
        <v>42</v>
      </c>
      <c r="IS61" s="228" t="s">
        <v>2385</v>
      </c>
      <c r="IT61" s="228" t="s">
        <v>363</v>
      </c>
      <c r="IU61" s="228"/>
      <c r="IV61" s="228" t="s">
        <v>157</v>
      </c>
      <c r="IW61" s="228" t="s">
        <v>42</v>
      </c>
      <c r="IX61" s="228"/>
      <c r="IY61" s="228"/>
      <c r="IZ61" s="228"/>
      <c r="JA61" s="228" t="s">
        <v>36</v>
      </c>
      <c r="JB61" s="228" t="s">
        <v>970</v>
      </c>
      <c r="JC61" s="228" t="s">
        <v>36</v>
      </c>
      <c r="JD61" s="228" t="s">
        <v>56</v>
      </c>
      <c r="JE61" s="228"/>
      <c r="JF61" s="228" t="s">
        <v>36</v>
      </c>
      <c r="JG61" s="228"/>
      <c r="JH61" s="228"/>
      <c r="JI61" s="228"/>
      <c r="JJ61" s="228"/>
      <c r="JK61" s="228"/>
      <c r="JL61" s="228" t="s">
        <v>586</v>
      </c>
      <c r="JM61" s="228" t="s">
        <v>126</v>
      </c>
      <c r="JN61" s="228"/>
      <c r="JO61" s="228" t="s">
        <v>965</v>
      </c>
      <c r="JP61" s="228"/>
      <c r="JQ61" s="228" t="s">
        <v>967</v>
      </c>
      <c r="JR61" s="228"/>
      <c r="JS61" s="228"/>
      <c r="JT61" s="228" t="s">
        <v>36</v>
      </c>
      <c r="JU61" s="228" t="s">
        <v>521</v>
      </c>
      <c r="JV61" s="228" t="s">
        <v>626</v>
      </c>
      <c r="JW61" s="228" t="s">
        <v>2388</v>
      </c>
      <c r="JX61" s="228"/>
      <c r="JY61" s="228" t="s">
        <v>42</v>
      </c>
      <c r="JZ61" s="228"/>
      <c r="KA61" s="228"/>
      <c r="KB61" s="228"/>
      <c r="KC61" s="228"/>
      <c r="KD61" s="228"/>
      <c r="KE61" s="228"/>
      <c r="KF61" s="228" t="s">
        <v>521</v>
      </c>
      <c r="KG61" s="228"/>
      <c r="KH61" s="228" t="s">
        <v>42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2393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1741</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1742</v>
      </c>
      <c r="B6" s="227"/>
      <c r="C6" s="158" t="s">
        <v>2394</v>
      </c>
      <c r="D6" s="158" t="s">
        <v>2395</v>
      </c>
      <c r="E6" s="158" t="s">
        <v>2396</v>
      </c>
      <c r="F6" s="158" t="s">
        <v>2397</v>
      </c>
      <c r="G6" s="158" t="s">
        <v>2398</v>
      </c>
      <c r="H6" s="158" t="s">
        <v>2399</v>
      </c>
      <c r="I6" s="158" t="s">
        <v>2400</v>
      </c>
      <c r="J6" s="158"/>
      <c r="K6" s="158" t="s">
        <v>2401</v>
      </c>
      <c r="L6" s="158" t="s">
        <v>2402</v>
      </c>
      <c r="M6" s="158" t="s">
        <v>2403</v>
      </c>
      <c r="N6" s="158" t="s">
        <v>2404</v>
      </c>
      <c r="O6" s="158" t="s">
        <v>2405</v>
      </c>
      <c r="P6" s="158" t="s">
        <v>2406</v>
      </c>
      <c r="Q6" s="158" t="s">
        <v>2407</v>
      </c>
      <c r="R6" s="158" t="s">
        <v>2408</v>
      </c>
      <c r="S6" s="158" t="s">
        <v>2409</v>
      </c>
      <c r="T6" s="158" t="s">
        <v>2410</v>
      </c>
      <c r="U6" s="158" t="s">
        <v>2411</v>
      </c>
      <c r="V6" s="158" t="s">
        <v>2412</v>
      </c>
      <c r="W6" s="158" t="s">
        <v>2413</v>
      </c>
      <c r="X6" s="158" t="s">
        <v>2414</v>
      </c>
      <c r="Y6" s="158" t="s">
        <v>2415</v>
      </c>
      <c r="Z6" s="158" t="s">
        <v>2416</v>
      </c>
      <c r="AA6" s="158" t="s">
        <v>2417</v>
      </c>
      <c r="AB6" s="158" t="s">
        <v>2418</v>
      </c>
      <c r="AC6" s="158" t="s">
        <v>2419</v>
      </c>
      <c r="AD6" s="158" t="s">
        <v>2420</v>
      </c>
      <c r="AE6" s="158" t="s">
        <v>2421</v>
      </c>
      <c r="AF6" s="158" t="s">
        <v>2422</v>
      </c>
      <c r="AG6" s="158" t="s">
        <v>2423</v>
      </c>
      <c r="AH6" s="158" t="s">
        <v>2424</v>
      </c>
      <c r="AI6" s="158" t="s">
        <v>2425</v>
      </c>
      <c r="AJ6" s="158" t="s">
        <v>2426</v>
      </c>
      <c r="AK6" s="158" t="s">
        <v>2427</v>
      </c>
      <c r="AL6" s="158" t="s">
        <v>2428</v>
      </c>
      <c r="AM6" s="158" t="s">
        <v>2429</v>
      </c>
      <c r="AN6" s="158" t="s">
        <v>2430</v>
      </c>
      <c r="AO6" s="158" t="s">
        <v>2431</v>
      </c>
      <c r="AP6" s="158" t="s">
        <v>2432</v>
      </c>
      <c r="AQ6" s="158" t="s">
        <v>2433</v>
      </c>
      <c r="AR6" s="158" t="s">
        <v>2434</v>
      </c>
      <c r="AS6" s="158" t="s">
        <v>2435</v>
      </c>
      <c r="AT6" s="158" t="s">
        <v>2436</v>
      </c>
      <c r="AU6" s="158" t="s">
        <v>2437</v>
      </c>
      <c r="AV6" s="158" t="s">
        <v>2438</v>
      </c>
      <c r="AW6" s="158" t="s">
        <v>2439</v>
      </c>
      <c r="AX6" s="158" t="s">
        <v>2440</v>
      </c>
      <c r="AY6" s="158" t="s">
        <v>2441</v>
      </c>
      <c r="AZ6" s="158" t="s">
        <v>2442</v>
      </c>
      <c r="BA6" s="158" t="s">
        <v>2443</v>
      </c>
      <c r="BB6" s="158" t="s">
        <v>2444</v>
      </c>
      <c r="BC6" s="158" t="s">
        <v>2445</v>
      </c>
      <c r="BD6" s="158" t="s">
        <v>2446</v>
      </c>
      <c r="BE6" s="158" t="s">
        <v>2447</v>
      </c>
      <c r="BF6" s="158" t="s">
        <v>2448</v>
      </c>
      <c r="BG6" s="158" t="s">
        <v>2449</v>
      </c>
      <c r="BH6" s="158" t="s">
        <v>2450</v>
      </c>
      <c r="BI6" s="158" t="s">
        <v>2451</v>
      </c>
      <c r="BJ6" s="158" t="s">
        <v>2452</v>
      </c>
      <c r="BK6" s="158" t="s">
        <v>2453</v>
      </c>
      <c r="BL6" s="158" t="s">
        <v>2454</v>
      </c>
      <c r="BM6" s="158" t="s">
        <v>2455</v>
      </c>
      <c r="BN6" s="158" t="s">
        <v>2456</v>
      </c>
      <c r="BO6" s="158" t="s">
        <v>2457</v>
      </c>
      <c r="BP6" s="158" t="s">
        <v>2458</v>
      </c>
      <c r="BQ6" s="158" t="s">
        <v>2459</v>
      </c>
      <c r="BR6" s="158" t="s">
        <v>2460</v>
      </c>
      <c r="BS6" s="158" t="s">
        <v>2461</v>
      </c>
      <c r="BT6" s="158"/>
      <c r="BU6" s="158"/>
      <c r="BV6" s="158" t="s">
        <v>2462</v>
      </c>
      <c r="BW6" s="158" t="s">
        <v>2463</v>
      </c>
      <c r="BX6" s="158" t="s">
        <v>2464</v>
      </c>
      <c r="BY6" s="158" t="s">
        <v>2465</v>
      </c>
      <c r="BZ6" s="158" t="s">
        <v>2466</v>
      </c>
      <c r="CA6" s="158" t="s">
        <v>2467</v>
      </c>
      <c r="CB6" s="158" t="s">
        <v>2468</v>
      </c>
      <c r="CC6" s="158" t="s">
        <v>2469</v>
      </c>
      <c r="CD6" s="158" t="s">
        <v>2470</v>
      </c>
      <c r="CE6" s="158" t="s">
        <v>2471</v>
      </c>
      <c r="CF6" s="158" t="s">
        <v>2472</v>
      </c>
      <c r="CG6" s="158" t="s">
        <v>2473</v>
      </c>
      <c r="CH6" s="158" t="s">
        <v>1826</v>
      </c>
      <c r="CI6" s="158" t="s">
        <v>2474</v>
      </c>
      <c r="CJ6" s="158" t="s">
        <v>2475</v>
      </c>
      <c r="CK6" s="158" t="s">
        <v>2476</v>
      </c>
      <c r="CL6" s="158" t="s">
        <v>2477</v>
      </c>
      <c r="CM6" s="158" t="s">
        <v>2478</v>
      </c>
      <c r="CN6" s="158" t="s">
        <v>2479</v>
      </c>
      <c r="CO6" s="158" t="s">
        <v>2480</v>
      </c>
      <c r="CP6" s="158" t="s">
        <v>2481</v>
      </c>
      <c r="CQ6" s="158" t="s">
        <v>2482</v>
      </c>
      <c r="CR6" s="158" t="s">
        <v>2483</v>
      </c>
      <c r="CS6" s="158" t="s">
        <v>2484</v>
      </c>
      <c r="CT6" s="158" t="s">
        <v>2485</v>
      </c>
      <c r="CU6" s="158" t="s">
        <v>2486</v>
      </c>
      <c r="CV6" s="158" t="s">
        <v>2487</v>
      </c>
      <c r="CW6" s="158" t="s">
        <v>2488</v>
      </c>
      <c r="CX6" s="158" t="s">
        <v>2489</v>
      </c>
      <c r="CY6" s="158" t="s">
        <v>2490</v>
      </c>
      <c r="CZ6" s="158" t="s">
        <v>2491</v>
      </c>
      <c r="DA6" s="158" t="s">
        <v>2492</v>
      </c>
      <c r="DB6" s="158" t="s">
        <v>2493</v>
      </c>
      <c r="DC6" s="158" t="s">
        <v>2494</v>
      </c>
      <c r="DD6" s="158" t="s">
        <v>2495</v>
      </c>
      <c r="DE6" s="158" t="s">
        <v>2496</v>
      </c>
      <c r="DF6" s="158" t="s">
        <v>2497</v>
      </c>
      <c r="DG6" s="158" t="s">
        <v>2498</v>
      </c>
      <c r="DH6" s="158" t="s">
        <v>2499</v>
      </c>
      <c r="DI6" s="158" t="s">
        <v>2500</v>
      </c>
      <c r="DJ6" s="158" t="s">
        <v>2501</v>
      </c>
      <c r="DK6" s="158" t="s">
        <v>2502</v>
      </c>
      <c r="DL6" s="158" t="s">
        <v>2503</v>
      </c>
      <c r="DM6" s="158" t="s">
        <v>2504</v>
      </c>
      <c r="DN6" s="158" t="s">
        <v>2505</v>
      </c>
      <c r="DO6" s="158" t="s">
        <v>2506</v>
      </c>
      <c r="DP6" s="158" t="s">
        <v>2507</v>
      </c>
      <c r="DQ6" s="158" t="s">
        <v>2508</v>
      </c>
      <c r="DR6" s="158" t="s">
        <v>2509</v>
      </c>
      <c r="DS6" s="158" t="s">
        <v>2510</v>
      </c>
      <c r="DT6" s="158" t="s">
        <v>2511</v>
      </c>
      <c r="DU6" s="158" t="s">
        <v>2512</v>
      </c>
      <c r="DV6" s="158" t="s">
        <v>2513</v>
      </c>
      <c r="DW6" s="158" t="s">
        <v>2514</v>
      </c>
      <c r="DX6" s="158" t="s">
        <v>2515</v>
      </c>
      <c r="DY6" s="158" t="s">
        <v>2516</v>
      </c>
      <c r="DZ6" s="158" t="s">
        <v>2517</v>
      </c>
      <c r="EA6" s="158" t="s">
        <v>2518</v>
      </c>
      <c r="EB6" s="158" t="s">
        <v>2519</v>
      </c>
      <c r="EC6" s="158" t="s">
        <v>2520</v>
      </c>
      <c r="ED6" s="158" t="s">
        <v>2521</v>
      </c>
      <c r="EE6" s="158" t="s">
        <v>2522</v>
      </c>
      <c r="EF6" s="158" t="s">
        <v>2523</v>
      </c>
      <c r="EG6" s="158" t="s">
        <v>2524</v>
      </c>
      <c r="EH6" s="158" t="s">
        <v>2525</v>
      </c>
      <c r="EI6" s="158" t="s">
        <v>2526</v>
      </c>
      <c r="EJ6" s="158" t="s">
        <v>2527</v>
      </c>
      <c r="EK6" s="158" t="s">
        <v>2528</v>
      </c>
      <c r="EL6" s="158" t="s">
        <v>2529</v>
      </c>
      <c r="EM6" s="158" t="s">
        <v>2530</v>
      </c>
      <c r="EN6" s="158" t="s">
        <v>2531</v>
      </c>
      <c r="EO6" s="158" t="s">
        <v>2532</v>
      </c>
      <c r="EP6" s="158" t="s">
        <v>2533</v>
      </c>
      <c r="EQ6" s="158" t="s">
        <v>2534</v>
      </c>
      <c r="ER6" s="158" t="s">
        <v>2535</v>
      </c>
      <c r="ES6" s="158" t="s">
        <v>2536</v>
      </c>
      <c r="ET6" s="158" t="s">
        <v>2537</v>
      </c>
      <c r="EU6" s="158" t="s">
        <v>2538</v>
      </c>
      <c r="EV6" s="158" t="s">
        <v>2539</v>
      </c>
      <c r="EW6" s="158" t="s">
        <v>2540</v>
      </c>
      <c r="EX6" s="158" t="s">
        <v>2541</v>
      </c>
      <c r="EY6" s="158" t="s">
        <v>2542</v>
      </c>
      <c r="EZ6" s="158" t="s">
        <v>2543</v>
      </c>
      <c r="FA6" s="158" t="s">
        <v>2544</v>
      </c>
      <c r="FB6" s="158" t="s">
        <v>2545</v>
      </c>
      <c r="FC6" s="158" t="s">
        <v>2546</v>
      </c>
      <c r="FD6" s="158" t="s">
        <v>2547</v>
      </c>
      <c r="FE6" s="158" t="s">
        <v>2548</v>
      </c>
      <c r="FF6" s="158" t="s">
        <v>2549</v>
      </c>
      <c r="FG6" s="158" t="s">
        <v>2550</v>
      </c>
      <c r="FH6" s="158" t="s">
        <v>2551</v>
      </c>
      <c r="FI6" s="158" t="s">
        <v>2552</v>
      </c>
      <c r="FJ6" s="158" t="s">
        <v>2553</v>
      </c>
      <c r="FK6" s="158" t="s">
        <v>2554</v>
      </c>
      <c r="FL6" s="158" t="s">
        <v>2555</v>
      </c>
      <c r="FM6" s="158" t="s">
        <v>2556</v>
      </c>
      <c r="FN6" s="158" t="s">
        <v>2557</v>
      </c>
      <c r="FO6" s="158" t="s">
        <v>2558</v>
      </c>
      <c r="FP6" s="158" t="s">
        <v>2559</v>
      </c>
      <c r="FQ6" s="158" t="s">
        <v>2560</v>
      </c>
      <c r="FR6" s="158" t="s">
        <v>2561</v>
      </c>
      <c r="FS6" s="158" t="s">
        <v>2562</v>
      </c>
      <c r="FT6" s="158" t="s">
        <v>2563</v>
      </c>
      <c r="FU6" s="158" t="s">
        <v>2564</v>
      </c>
      <c r="FV6" s="158" t="s">
        <v>2565</v>
      </c>
      <c r="FW6" s="158" t="s">
        <v>2566</v>
      </c>
      <c r="FX6" s="158" t="s">
        <v>2567</v>
      </c>
      <c r="FY6" s="158" t="s">
        <v>2568</v>
      </c>
      <c r="FZ6" s="158" t="s">
        <v>2569</v>
      </c>
      <c r="GA6" s="158" t="s">
        <v>2570</v>
      </c>
      <c r="GB6" s="158" t="s">
        <v>2571</v>
      </c>
      <c r="GC6" s="158" t="s">
        <v>2572</v>
      </c>
      <c r="GD6" s="158" t="s">
        <v>2573</v>
      </c>
      <c r="GE6" s="158" t="s">
        <v>2574</v>
      </c>
      <c r="GF6" s="158" t="s">
        <v>2575</v>
      </c>
      <c r="GG6" s="158" t="s">
        <v>2576</v>
      </c>
      <c r="GH6" s="158" t="s">
        <v>2577</v>
      </c>
      <c r="GI6" s="158" t="s">
        <v>2578</v>
      </c>
      <c r="GJ6" s="158" t="s">
        <v>2579</v>
      </c>
      <c r="GK6" s="158" t="s">
        <v>2580</v>
      </c>
      <c r="GL6" s="158" t="s">
        <v>2581</v>
      </c>
      <c r="GM6" s="158"/>
      <c r="GN6" s="158" t="s">
        <v>2582</v>
      </c>
      <c r="GO6" s="158" t="s">
        <v>2583</v>
      </c>
      <c r="GP6" s="158" t="s">
        <v>2584</v>
      </c>
      <c r="GQ6" s="158" t="s">
        <v>2585</v>
      </c>
      <c r="GR6" s="158" t="s">
        <v>2586</v>
      </c>
      <c r="GS6" s="158" t="s">
        <v>2587</v>
      </c>
      <c r="GT6" s="158" t="s">
        <v>2588</v>
      </c>
      <c r="GU6" s="158" t="s">
        <v>2589</v>
      </c>
      <c r="GV6" s="158" t="s">
        <v>2590</v>
      </c>
      <c r="GW6" s="158" t="s">
        <v>2591</v>
      </c>
      <c r="GX6" s="158" t="s">
        <v>2592</v>
      </c>
      <c r="GY6" s="158" t="s">
        <v>2593</v>
      </c>
      <c r="GZ6" s="158" t="s">
        <v>2594</v>
      </c>
      <c r="HA6" s="158" t="s">
        <v>2595</v>
      </c>
      <c r="HB6" s="158" t="s">
        <v>2596</v>
      </c>
      <c r="HC6" s="158" t="s">
        <v>2597</v>
      </c>
      <c r="HD6" s="158" t="s">
        <v>2598</v>
      </c>
      <c r="HE6" s="158" t="s">
        <v>2599</v>
      </c>
      <c r="HF6" s="158" t="s">
        <v>2600</v>
      </c>
      <c r="HG6" s="158" t="s">
        <v>2601</v>
      </c>
      <c r="HH6" s="158" t="s">
        <v>2602</v>
      </c>
      <c r="HI6" s="158" t="s">
        <v>2603</v>
      </c>
      <c r="HJ6" s="158" t="s">
        <v>2604</v>
      </c>
      <c r="HK6" s="158" t="s">
        <v>2605</v>
      </c>
      <c r="HL6" s="158" t="s">
        <v>2606</v>
      </c>
      <c r="HM6" s="158" t="s">
        <v>2607</v>
      </c>
      <c r="HN6" s="158" t="s">
        <v>2608</v>
      </c>
      <c r="HO6" s="158" t="s">
        <v>2609</v>
      </c>
      <c r="HP6" s="158" t="s">
        <v>2610</v>
      </c>
      <c r="HQ6" s="158" t="s">
        <v>2611</v>
      </c>
      <c r="HR6" s="158" t="s">
        <v>2612</v>
      </c>
      <c r="HS6" s="158" t="s">
        <v>2613</v>
      </c>
      <c r="HT6" s="158" t="s">
        <v>2614</v>
      </c>
      <c r="HU6" s="158" t="s">
        <v>2615</v>
      </c>
      <c r="HV6" s="158" t="s">
        <v>2616</v>
      </c>
      <c r="HW6" s="158" t="s">
        <v>2617</v>
      </c>
      <c r="HX6" s="158" t="s">
        <v>2618</v>
      </c>
      <c r="HY6" s="158" t="s">
        <v>2619</v>
      </c>
      <c r="HZ6" s="158" t="s">
        <v>2620</v>
      </c>
      <c r="IA6" s="158" t="s">
        <v>2621</v>
      </c>
      <c r="IB6" s="158" t="s">
        <v>2622</v>
      </c>
      <c r="IC6" s="158" t="s">
        <v>2623</v>
      </c>
      <c r="ID6" s="158" t="s">
        <v>2624</v>
      </c>
      <c r="IE6" s="158" t="s">
        <v>2625</v>
      </c>
      <c r="IF6" s="158" t="s">
        <v>2626</v>
      </c>
      <c r="IG6" s="158" t="s">
        <v>2627</v>
      </c>
      <c r="IH6" s="158" t="s">
        <v>2628</v>
      </c>
      <c r="II6" s="158" t="s">
        <v>2629</v>
      </c>
      <c r="IJ6" s="158" t="s">
        <v>2630</v>
      </c>
      <c r="IK6" s="158" t="s">
        <v>2631</v>
      </c>
      <c r="IL6" s="158" t="s">
        <v>2632</v>
      </c>
      <c r="IM6" s="158" t="s">
        <v>2633</v>
      </c>
      <c r="IN6" s="158" t="s">
        <v>2634</v>
      </c>
      <c r="IO6" s="158" t="s">
        <v>2635</v>
      </c>
      <c r="IP6" s="158" t="s">
        <v>2636</v>
      </c>
      <c r="IQ6" s="158" t="s">
        <v>2637</v>
      </c>
      <c r="IR6" s="158" t="s">
        <v>2638</v>
      </c>
      <c r="IS6" s="158" t="s">
        <v>2639</v>
      </c>
      <c r="IT6" s="158" t="s">
        <v>2640</v>
      </c>
      <c r="IU6" s="158" t="s">
        <v>2641</v>
      </c>
      <c r="IV6" s="158" t="s">
        <v>2642</v>
      </c>
      <c r="IW6" s="158" t="s">
        <v>2643</v>
      </c>
      <c r="IX6" s="158" t="s">
        <v>2644</v>
      </c>
      <c r="IY6" s="158" t="s">
        <v>2645</v>
      </c>
      <c r="IZ6" s="158" t="s">
        <v>2646</v>
      </c>
      <c r="JA6" s="158" t="s">
        <v>2647</v>
      </c>
      <c r="JB6" s="158" t="s">
        <v>2648</v>
      </c>
      <c r="JC6" s="158" t="s">
        <v>2649</v>
      </c>
      <c r="JD6" s="158" t="s">
        <v>2650</v>
      </c>
      <c r="JE6" s="158" t="s">
        <v>2651</v>
      </c>
      <c r="JF6" s="158" t="s">
        <v>2652</v>
      </c>
      <c r="JG6" s="158" t="s">
        <v>2653</v>
      </c>
      <c r="JH6" s="158" t="s">
        <v>2654</v>
      </c>
      <c r="JI6" s="158" t="s">
        <v>2655</v>
      </c>
      <c r="JJ6" s="158" t="s">
        <v>2656</v>
      </c>
      <c r="JK6" s="158" t="s">
        <v>2657</v>
      </c>
      <c r="JL6" s="158" t="s">
        <v>2658</v>
      </c>
      <c r="JM6" s="158" t="s">
        <v>2659</v>
      </c>
      <c r="JN6" s="158" t="s">
        <v>2660</v>
      </c>
      <c r="JO6" s="158" t="s">
        <v>2661</v>
      </c>
      <c r="JP6" s="158" t="s">
        <v>2662</v>
      </c>
      <c r="JQ6" s="158" t="s">
        <v>2663</v>
      </c>
      <c r="JR6" s="158" t="s">
        <v>2664</v>
      </c>
      <c r="JS6" s="158" t="s">
        <v>2665</v>
      </c>
      <c r="JT6" s="158" t="s">
        <v>2666</v>
      </c>
      <c r="JU6" s="158" t="s">
        <v>2667</v>
      </c>
      <c r="JV6" s="158" t="s">
        <v>2668</v>
      </c>
      <c r="JW6" s="158" t="s">
        <v>2669</v>
      </c>
      <c r="JX6" s="158" t="s">
        <v>2670</v>
      </c>
      <c r="JY6" s="158" t="s">
        <v>2671</v>
      </c>
      <c r="JZ6" s="158" t="s">
        <v>2672</v>
      </c>
      <c r="KA6" s="158" t="s">
        <v>2673</v>
      </c>
      <c r="KB6" s="158" t="s">
        <v>2674</v>
      </c>
      <c r="KC6" s="158" t="s">
        <v>2675</v>
      </c>
      <c r="KD6" s="158" t="s">
        <v>2676</v>
      </c>
      <c r="KE6" s="158" t="s">
        <v>2677</v>
      </c>
      <c r="KF6" s="158" t="s">
        <v>2678</v>
      </c>
      <c r="KG6" s="158" t="s">
        <v>2679</v>
      </c>
      <c r="KH6" s="158" t="s">
        <v>2680</v>
      </c>
      <c r="KI6" s="158" t="s">
        <v>2681</v>
      </c>
    </row>
    <row r="7" spans="1:295" ht="27" customHeight="1" x14ac:dyDescent="0.3">
      <c r="A7" s="227" t="s">
        <v>17</v>
      </c>
      <c r="B7" s="227"/>
      <c r="C7" s="228" t="s">
        <v>2036</v>
      </c>
      <c r="D7" s="228"/>
      <c r="E7" s="228"/>
      <c r="F7" s="228" t="s">
        <v>2037</v>
      </c>
      <c r="G7" s="228" t="s">
        <v>2038</v>
      </c>
      <c r="H7" s="228"/>
      <c r="I7" s="228"/>
      <c r="J7" s="228"/>
      <c r="K7" s="228" t="s">
        <v>2039</v>
      </c>
      <c r="L7" s="228"/>
      <c r="M7" s="228"/>
      <c r="N7" s="228" t="s">
        <v>2040</v>
      </c>
      <c r="O7" s="228" t="s">
        <v>2041</v>
      </c>
      <c r="P7" s="228"/>
      <c r="Q7" s="228" t="s">
        <v>2042</v>
      </c>
      <c r="R7" s="228"/>
      <c r="S7" s="228" t="s">
        <v>2043</v>
      </c>
      <c r="T7" s="228"/>
      <c r="U7" s="228" t="s">
        <v>2044</v>
      </c>
      <c r="V7" s="228"/>
      <c r="W7" s="228"/>
      <c r="X7" s="228" t="s">
        <v>2045</v>
      </c>
      <c r="Y7" s="228"/>
      <c r="Z7" s="228"/>
      <c r="AA7" s="228" t="s">
        <v>2046</v>
      </c>
      <c r="AB7" s="228"/>
      <c r="AC7" s="228"/>
      <c r="AD7" s="228"/>
      <c r="AE7" s="228"/>
      <c r="AF7" s="228"/>
      <c r="AG7" s="228"/>
      <c r="AH7" s="228"/>
      <c r="AI7" s="228"/>
      <c r="AJ7" s="228" t="s">
        <v>2047</v>
      </c>
      <c r="AK7" s="228"/>
      <c r="AL7" s="228"/>
      <c r="AM7" s="228" t="s">
        <v>2048</v>
      </c>
      <c r="AN7" s="228"/>
      <c r="AO7" s="228" t="s">
        <v>2049</v>
      </c>
      <c r="AP7" s="228"/>
      <c r="AQ7" s="228" t="s">
        <v>2050</v>
      </c>
      <c r="AR7" s="228"/>
      <c r="AS7" s="228"/>
      <c r="AT7" s="228" t="s">
        <v>2051</v>
      </c>
      <c r="AU7" s="228"/>
      <c r="AV7" s="228" t="s">
        <v>2052</v>
      </c>
      <c r="AW7" s="228"/>
      <c r="AX7" s="228" t="s">
        <v>2051</v>
      </c>
      <c r="AY7" s="228"/>
      <c r="AZ7" s="228"/>
      <c r="BA7" s="228" t="s">
        <v>2053</v>
      </c>
      <c r="BB7" s="228" t="s">
        <v>2054</v>
      </c>
      <c r="BC7" s="228" t="s">
        <v>2055</v>
      </c>
      <c r="BD7" s="228"/>
      <c r="BE7" s="228"/>
      <c r="BF7" s="228" t="s">
        <v>2056</v>
      </c>
      <c r="BG7" s="228"/>
      <c r="BH7" s="228"/>
      <c r="BI7" s="228"/>
      <c r="BJ7" s="228"/>
      <c r="BK7" s="228" t="s">
        <v>2057</v>
      </c>
      <c r="BL7" s="228" t="s">
        <v>2058</v>
      </c>
      <c r="BM7" s="228"/>
      <c r="BN7" s="228" t="s">
        <v>2059</v>
      </c>
      <c r="BO7" s="228"/>
      <c r="BP7" s="228"/>
      <c r="BQ7" s="228" t="s">
        <v>2060</v>
      </c>
      <c r="BR7" s="228"/>
      <c r="BS7" s="228"/>
      <c r="BT7" s="228"/>
      <c r="BU7" s="228" t="s">
        <v>2061</v>
      </c>
      <c r="BV7" s="228" t="s">
        <v>2062</v>
      </c>
      <c r="BW7" s="228" t="s">
        <v>2063</v>
      </c>
      <c r="BX7" s="228"/>
      <c r="BY7" s="228"/>
      <c r="BZ7" s="228"/>
      <c r="CA7" s="228" t="s">
        <v>2064</v>
      </c>
      <c r="CB7" s="228"/>
      <c r="CC7" s="228"/>
      <c r="CD7" s="228"/>
      <c r="CE7" s="228"/>
      <c r="CF7" s="228" t="s">
        <v>2065</v>
      </c>
      <c r="CG7" s="228"/>
      <c r="CH7" s="228"/>
      <c r="CI7" s="228"/>
      <c r="CJ7" s="228" t="s">
        <v>2066</v>
      </c>
      <c r="CK7" s="228"/>
      <c r="CL7" s="228" t="s">
        <v>2067</v>
      </c>
      <c r="CM7" s="228"/>
      <c r="CN7" s="228" t="s">
        <v>2068</v>
      </c>
      <c r="CO7" s="228" t="s">
        <v>2069</v>
      </c>
      <c r="CP7" s="228"/>
      <c r="CQ7" s="228"/>
      <c r="CR7" s="228" t="s">
        <v>2070</v>
      </c>
      <c r="CS7" s="228"/>
      <c r="CT7" s="228"/>
      <c r="CU7" s="228"/>
      <c r="CV7" s="228"/>
      <c r="CW7" s="228" t="s">
        <v>2071</v>
      </c>
      <c r="CX7" s="228" t="s">
        <v>2072</v>
      </c>
      <c r="CY7" s="228"/>
      <c r="CZ7" s="228"/>
      <c r="DA7" s="228"/>
      <c r="DB7" s="228"/>
      <c r="DC7" s="228"/>
      <c r="DD7" s="228" t="s">
        <v>2073</v>
      </c>
      <c r="DE7" s="228"/>
      <c r="DF7" s="228"/>
      <c r="DG7" s="228" t="s">
        <v>2074</v>
      </c>
      <c r="DH7" s="228"/>
      <c r="DI7" s="228" t="s">
        <v>2075</v>
      </c>
      <c r="DJ7" s="228"/>
      <c r="DK7" s="228" t="s">
        <v>2076</v>
      </c>
      <c r="DL7" s="228" t="s">
        <v>2077</v>
      </c>
      <c r="DM7" s="228"/>
      <c r="DN7" s="228"/>
      <c r="DO7" s="228"/>
      <c r="DP7" s="228"/>
      <c r="DQ7" s="228" t="s">
        <v>2078</v>
      </c>
      <c r="DR7" s="228" t="s">
        <v>2079</v>
      </c>
      <c r="DS7" s="228" t="s">
        <v>2080</v>
      </c>
      <c r="DT7" s="228"/>
      <c r="DU7" s="228"/>
      <c r="DV7" s="228"/>
      <c r="DW7" s="228"/>
      <c r="DX7" s="228"/>
      <c r="DY7" s="228"/>
      <c r="DZ7" s="228"/>
      <c r="EA7" s="228" t="s">
        <v>2081</v>
      </c>
      <c r="EB7" s="228" t="s">
        <v>2082</v>
      </c>
      <c r="EC7" s="228"/>
      <c r="ED7" s="228"/>
      <c r="EE7" s="228" t="s">
        <v>2081</v>
      </c>
      <c r="EF7" s="228"/>
      <c r="EG7" s="228" t="s">
        <v>2083</v>
      </c>
      <c r="EH7" s="228" t="s">
        <v>2084</v>
      </c>
      <c r="EI7" s="228"/>
      <c r="EJ7" s="228" t="s">
        <v>2085</v>
      </c>
      <c r="EK7" s="228"/>
      <c r="EL7" s="228"/>
      <c r="EM7" s="228"/>
      <c r="EN7" s="228"/>
      <c r="EO7" s="228"/>
      <c r="EP7" s="228"/>
      <c r="EQ7" s="228"/>
      <c r="ER7" s="228"/>
      <c r="ES7" s="228"/>
      <c r="ET7" s="228" t="s">
        <v>2086</v>
      </c>
      <c r="EU7" s="228" t="s">
        <v>2087</v>
      </c>
      <c r="EV7" s="228" t="s">
        <v>2088</v>
      </c>
      <c r="EW7" s="228" t="s">
        <v>2089</v>
      </c>
      <c r="EX7" s="228" t="s">
        <v>2090</v>
      </c>
      <c r="EY7" s="228" t="s">
        <v>2091</v>
      </c>
      <c r="EZ7" s="228" t="s">
        <v>2092</v>
      </c>
      <c r="FA7" s="228"/>
      <c r="FB7" s="228" t="s">
        <v>2093</v>
      </c>
      <c r="FC7" s="228"/>
      <c r="FD7" s="228" t="s">
        <v>2094</v>
      </c>
      <c r="FE7" s="228"/>
      <c r="FF7" s="228"/>
      <c r="FG7" s="228" t="s">
        <v>2095</v>
      </c>
      <c r="FH7" s="228"/>
      <c r="FI7" s="228"/>
      <c r="FJ7" s="228" t="s">
        <v>2096</v>
      </c>
      <c r="FK7" s="228"/>
      <c r="FL7" s="228"/>
      <c r="FM7" s="228" t="s">
        <v>2097</v>
      </c>
      <c r="FN7" s="228"/>
      <c r="FO7" s="228"/>
      <c r="FP7" s="228" t="s">
        <v>2098</v>
      </c>
      <c r="FQ7" s="228"/>
      <c r="FR7" s="228"/>
      <c r="FS7" s="228" t="s">
        <v>2099</v>
      </c>
      <c r="FT7" s="228" t="s">
        <v>2098</v>
      </c>
      <c r="FU7" s="228"/>
      <c r="FV7" s="228"/>
      <c r="FW7" s="228"/>
      <c r="FX7" s="228" t="s">
        <v>2100</v>
      </c>
      <c r="FY7" s="228" t="s">
        <v>2101</v>
      </c>
      <c r="FZ7" s="228" t="s">
        <v>2102</v>
      </c>
      <c r="GA7" s="228" t="s">
        <v>2103</v>
      </c>
      <c r="GB7" s="228" t="s">
        <v>2104</v>
      </c>
      <c r="GC7" s="228" t="s">
        <v>2105</v>
      </c>
      <c r="GD7" s="228"/>
      <c r="GE7" s="228" t="s">
        <v>2106</v>
      </c>
      <c r="GF7" s="228" t="s">
        <v>2107</v>
      </c>
      <c r="GG7" s="228" t="s">
        <v>2108</v>
      </c>
      <c r="GH7" s="228" t="s">
        <v>2109</v>
      </c>
      <c r="GI7" s="228" t="s">
        <v>2110</v>
      </c>
      <c r="GJ7" s="228"/>
      <c r="GK7" s="228" t="s">
        <v>2109</v>
      </c>
      <c r="GL7" s="228" t="s">
        <v>2111</v>
      </c>
      <c r="GM7" s="228"/>
      <c r="GN7" s="228" t="s">
        <v>2112</v>
      </c>
      <c r="GO7" s="228" t="s">
        <v>2113</v>
      </c>
      <c r="GP7" s="228" t="s">
        <v>2108</v>
      </c>
      <c r="GQ7" s="228"/>
      <c r="GR7" s="228" t="s">
        <v>2114</v>
      </c>
      <c r="GS7" s="228"/>
      <c r="GT7" s="228"/>
      <c r="GU7" s="228" t="s">
        <v>2115</v>
      </c>
      <c r="GV7" s="228" t="s">
        <v>2110</v>
      </c>
      <c r="GW7" s="228"/>
      <c r="GX7" s="228" t="s">
        <v>2116</v>
      </c>
      <c r="GY7" s="228" t="s">
        <v>2117</v>
      </c>
      <c r="GZ7" s="228"/>
      <c r="HA7" s="228" t="s">
        <v>2116</v>
      </c>
      <c r="HB7" s="228" t="s">
        <v>2118</v>
      </c>
      <c r="HC7" s="228"/>
      <c r="HD7" s="228" t="s">
        <v>2119</v>
      </c>
      <c r="HE7" s="228" t="s">
        <v>2120</v>
      </c>
      <c r="HF7" s="228" t="s">
        <v>2121</v>
      </c>
      <c r="HG7" s="228" t="s">
        <v>2122</v>
      </c>
      <c r="HH7" s="228" t="s">
        <v>2120</v>
      </c>
      <c r="HI7" s="228" t="s">
        <v>2123</v>
      </c>
      <c r="HJ7" s="228"/>
      <c r="HK7" s="228"/>
      <c r="HL7" s="228"/>
      <c r="HM7" s="228"/>
      <c r="HN7" s="228"/>
      <c r="HO7" s="228" t="s">
        <v>2124</v>
      </c>
      <c r="HP7" s="228"/>
      <c r="HQ7" s="228"/>
      <c r="HR7" s="228"/>
      <c r="HS7" s="228"/>
      <c r="HT7" s="228"/>
      <c r="HU7" s="228"/>
      <c r="HV7" s="228"/>
      <c r="HW7" s="228"/>
      <c r="HX7" s="228"/>
      <c r="HY7" s="228" t="s">
        <v>2125</v>
      </c>
      <c r="HZ7" s="228"/>
      <c r="IA7" s="228" t="s">
        <v>2126</v>
      </c>
      <c r="IB7" s="228"/>
      <c r="IC7" s="228"/>
      <c r="ID7" s="228"/>
      <c r="IE7" s="228"/>
      <c r="IF7" s="228"/>
      <c r="IG7" s="228"/>
      <c r="IH7" s="228"/>
      <c r="II7" s="228"/>
      <c r="IJ7" s="228" t="s">
        <v>2127</v>
      </c>
      <c r="IK7" s="228"/>
      <c r="IL7" s="228"/>
      <c r="IM7" s="228"/>
      <c r="IN7" s="228"/>
      <c r="IO7" s="228" t="s">
        <v>2128</v>
      </c>
      <c r="IP7" s="228"/>
      <c r="IQ7" s="228" t="s">
        <v>2129</v>
      </c>
      <c r="IR7" s="228"/>
      <c r="IS7" s="228" t="s">
        <v>2130</v>
      </c>
      <c r="IT7" s="228"/>
      <c r="IU7" s="228"/>
      <c r="IV7" s="228"/>
      <c r="IW7" s="228" t="s">
        <v>2131</v>
      </c>
      <c r="IX7" s="228"/>
      <c r="IY7" s="228" t="s">
        <v>2132</v>
      </c>
      <c r="IZ7" s="228" t="s">
        <v>2133</v>
      </c>
      <c r="JA7" s="228" t="s">
        <v>2134</v>
      </c>
      <c r="JB7" s="228" t="s">
        <v>2135</v>
      </c>
      <c r="JC7" s="228"/>
      <c r="JD7" s="228" t="s">
        <v>2136</v>
      </c>
      <c r="JE7" s="228"/>
      <c r="JF7" s="228" t="s">
        <v>2137</v>
      </c>
      <c r="JG7" s="228"/>
      <c r="JH7" s="228"/>
      <c r="JI7" s="228" t="s">
        <v>2138</v>
      </c>
      <c r="JJ7" s="228"/>
      <c r="JK7" s="228"/>
      <c r="JL7" s="228"/>
      <c r="JM7" s="228"/>
      <c r="JN7" s="228"/>
      <c r="JO7" s="228" t="s">
        <v>2139</v>
      </c>
      <c r="JP7" s="228"/>
      <c r="JQ7" s="228" t="s">
        <v>2140</v>
      </c>
      <c r="JR7" s="228"/>
      <c r="JS7" s="228"/>
      <c r="JT7" s="228" t="s">
        <v>2141</v>
      </c>
      <c r="JU7" s="228" t="s">
        <v>2142</v>
      </c>
      <c r="JV7" s="228" t="s">
        <v>2143</v>
      </c>
      <c r="JW7" s="228" t="s">
        <v>2126</v>
      </c>
      <c r="JX7" s="228" t="s">
        <v>2144</v>
      </c>
      <c r="JY7" s="228" t="s">
        <v>2145</v>
      </c>
      <c r="JZ7" s="228" t="s">
        <v>2146</v>
      </c>
      <c r="KA7" s="228"/>
      <c r="KB7" s="228"/>
      <c r="KC7" s="228" t="s">
        <v>2147</v>
      </c>
      <c r="KD7" s="228"/>
      <c r="KE7" s="228"/>
      <c r="KF7" s="228" t="s">
        <v>2142</v>
      </c>
      <c r="KG7" s="228" t="s">
        <v>2148</v>
      </c>
      <c r="KH7" s="228" t="s">
        <v>2149</v>
      </c>
      <c r="KI7" s="228"/>
    </row>
    <row r="8" spans="1:295" ht="27" customHeight="1" x14ac:dyDescent="0.3">
      <c r="A8" s="157" t="s">
        <v>49</v>
      </c>
      <c r="B8" s="157" t="s">
        <v>613</v>
      </c>
      <c r="C8" s="158" t="s">
        <v>418</v>
      </c>
      <c r="D8" s="158" t="s">
        <v>2150</v>
      </c>
      <c r="E8" s="158" t="s">
        <v>2151</v>
      </c>
      <c r="F8" s="158" t="s">
        <v>2152</v>
      </c>
      <c r="G8" s="158" t="s">
        <v>471</v>
      </c>
      <c r="H8" s="158" t="s">
        <v>469</v>
      </c>
      <c r="I8" s="158" t="s">
        <v>2153</v>
      </c>
      <c r="J8" s="158" t="s">
        <v>2154</v>
      </c>
      <c r="K8" s="158" t="s">
        <v>2155</v>
      </c>
      <c r="L8" s="158" t="s">
        <v>2156</v>
      </c>
      <c r="M8" s="158" t="s">
        <v>436</v>
      </c>
      <c r="N8" s="158" t="s">
        <v>2157</v>
      </c>
      <c r="O8" s="159" t="s">
        <v>2158</v>
      </c>
      <c r="P8" s="158" t="s">
        <v>2159</v>
      </c>
      <c r="Q8" s="158" t="s">
        <v>2160</v>
      </c>
      <c r="R8" s="158" t="s">
        <v>2159</v>
      </c>
      <c r="S8" s="158" t="s">
        <v>2161</v>
      </c>
      <c r="T8" s="158" t="s">
        <v>2154</v>
      </c>
      <c r="U8" s="158" t="s">
        <v>2162</v>
      </c>
      <c r="V8" s="158" t="s">
        <v>2163</v>
      </c>
      <c r="W8" s="158" t="s">
        <v>2164</v>
      </c>
      <c r="X8" s="158" t="s">
        <v>2165</v>
      </c>
      <c r="Y8" s="158" t="s">
        <v>2166</v>
      </c>
      <c r="Z8" s="158" t="s">
        <v>2167</v>
      </c>
      <c r="AA8" s="158" t="s">
        <v>2168</v>
      </c>
      <c r="AB8" s="158" t="s">
        <v>2169</v>
      </c>
      <c r="AC8" s="158" t="s">
        <v>2170</v>
      </c>
      <c r="AD8" s="158" t="s">
        <v>2171</v>
      </c>
      <c r="AE8" s="158" t="s">
        <v>2172</v>
      </c>
      <c r="AF8" s="158" t="s">
        <v>2157</v>
      </c>
      <c r="AG8" s="158" t="s">
        <v>2158</v>
      </c>
      <c r="AH8" s="158" t="s">
        <v>2173</v>
      </c>
      <c r="AI8" s="158" t="s">
        <v>2174</v>
      </c>
      <c r="AJ8" s="159" t="s">
        <v>2175</v>
      </c>
      <c r="AK8" s="159" t="s">
        <v>2176</v>
      </c>
      <c r="AL8" s="158" t="s">
        <v>2177</v>
      </c>
      <c r="AM8" s="158" t="s">
        <v>2175</v>
      </c>
      <c r="AN8" s="158" t="s">
        <v>2176</v>
      </c>
      <c r="AO8" s="158" t="s">
        <v>2178</v>
      </c>
      <c r="AP8" s="158" t="s">
        <v>2179</v>
      </c>
      <c r="AQ8" s="158" t="s">
        <v>2180</v>
      </c>
      <c r="AR8" s="158" t="s">
        <v>39</v>
      </c>
      <c r="AS8" s="158" t="s">
        <v>2181</v>
      </c>
      <c r="AT8" s="159" t="s">
        <v>2182</v>
      </c>
      <c r="AU8" s="159" t="s">
        <v>2183</v>
      </c>
      <c r="AV8" s="158" t="s">
        <v>329</v>
      </c>
      <c r="AW8" s="158" t="s">
        <v>2184</v>
      </c>
      <c r="AX8" s="158" t="s">
        <v>2185</v>
      </c>
      <c r="AY8" s="158" t="s">
        <v>2186</v>
      </c>
      <c r="AZ8" s="158" t="s">
        <v>439</v>
      </c>
      <c r="BA8" s="158" t="s">
        <v>2187</v>
      </c>
      <c r="BB8" s="159" t="s">
        <v>2188</v>
      </c>
      <c r="BC8" s="158" t="s">
        <v>352</v>
      </c>
      <c r="BD8" s="158" t="s">
        <v>2189</v>
      </c>
      <c r="BE8" s="158" t="s">
        <v>2190</v>
      </c>
      <c r="BF8" s="158" t="s">
        <v>2182</v>
      </c>
      <c r="BG8" s="158" t="s">
        <v>2183</v>
      </c>
      <c r="BH8" s="158" t="s">
        <v>2191</v>
      </c>
      <c r="BI8" s="158" t="s">
        <v>2192</v>
      </c>
      <c r="BJ8" s="158" t="s">
        <v>2193</v>
      </c>
      <c r="BK8" s="158" t="s">
        <v>2194</v>
      </c>
      <c r="BL8" s="158" t="s">
        <v>2195</v>
      </c>
      <c r="BM8" s="158" t="s">
        <v>2196</v>
      </c>
      <c r="BN8" s="158" t="s">
        <v>2188</v>
      </c>
      <c r="BO8" s="158" t="s">
        <v>2197</v>
      </c>
      <c r="BP8" s="158" t="s">
        <v>2198</v>
      </c>
      <c r="BQ8" s="158" t="s">
        <v>2199</v>
      </c>
      <c r="BR8" s="158" t="s">
        <v>2200</v>
      </c>
      <c r="BS8" s="158" t="s">
        <v>2201</v>
      </c>
      <c r="BT8" s="158" t="s">
        <v>2202</v>
      </c>
      <c r="BU8" s="158" t="s">
        <v>2202</v>
      </c>
      <c r="BV8" s="158" t="s">
        <v>2203</v>
      </c>
      <c r="BW8" s="158" t="s">
        <v>2204</v>
      </c>
      <c r="BX8" s="158" t="s">
        <v>2205</v>
      </c>
      <c r="BY8" s="158" t="s">
        <v>2206</v>
      </c>
      <c r="BZ8" s="158" t="s">
        <v>2207</v>
      </c>
      <c r="CA8" s="158" t="s">
        <v>2208</v>
      </c>
      <c r="CB8" s="158" t="s">
        <v>2209</v>
      </c>
      <c r="CC8" s="158" t="s">
        <v>2210</v>
      </c>
      <c r="CD8" s="158" t="s">
        <v>2211</v>
      </c>
      <c r="CE8" s="158" t="s">
        <v>2212</v>
      </c>
      <c r="CF8" s="158" t="s">
        <v>222</v>
      </c>
      <c r="CG8" s="158" t="s">
        <v>2213</v>
      </c>
      <c r="CH8" s="158" t="s">
        <v>2214</v>
      </c>
      <c r="CI8" s="158" t="s">
        <v>2215</v>
      </c>
      <c r="CJ8" s="158" t="s">
        <v>2216</v>
      </c>
      <c r="CK8" s="158" t="s">
        <v>2217</v>
      </c>
      <c r="CL8" s="158" t="s">
        <v>2218</v>
      </c>
      <c r="CM8" s="158" t="s">
        <v>2219</v>
      </c>
      <c r="CN8" s="158" t="s">
        <v>2220</v>
      </c>
      <c r="CO8" s="158" t="s">
        <v>2221</v>
      </c>
      <c r="CP8" s="158" t="s">
        <v>2222</v>
      </c>
      <c r="CQ8" s="158" t="s">
        <v>2223</v>
      </c>
      <c r="CR8" s="158" t="s">
        <v>2224</v>
      </c>
      <c r="CS8" s="158" t="s">
        <v>2225</v>
      </c>
      <c r="CT8" s="158" t="s">
        <v>2226</v>
      </c>
      <c r="CU8" s="158" t="s">
        <v>2227</v>
      </c>
      <c r="CV8" s="158" t="s">
        <v>2228</v>
      </c>
      <c r="CW8" s="158" t="s">
        <v>2229</v>
      </c>
      <c r="CX8" s="158" t="s">
        <v>2230</v>
      </c>
      <c r="CY8" s="158" t="s">
        <v>2231</v>
      </c>
      <c r="CZ8" s="158" t="s">
        <v>2232</v>
      </c>
      <c r="DA8" s="158" t="s">
        <v>2233</v>
      </c>
      <c r="DB8" s="158" t="s">
        <v>2234</v>
      </c>
      <c r="DC8" s="158" t="s">
        <v>2235</v>
      </c>
      <c r="DD8" s="158" t="s">
        <v>2214</v>
      </c>
      <c r="DE8" s="158" t="s">
        <v>2215</v>
      </c>
      <c r="DF8" s="158" t="s">
        <v>2236</v>
      </c>
      <c r="DG8" s="158" t="s">
        <v>2237</v>
      </c>
      <c r="DH8" s="158" t="s">
        <v>2238</v>
      </c>
      <c r="DI8" s="158" t="s">
        <v>2239</v>
      </c>
      <c r="DJ8" s="158" t="s">
        <v>2240</v>
      </c>
      <c r="DK8" s="158" t="s">
        <v>2241</v>
      </c>
      <c r="DL8" s="158" t="s">
        <v>2231</v>
      </c>
      <c r="DM8" s="158" t="s">
        <v>2232</v>
      </c>
      <c r="DN8" s="158" t="s">
        <v>2233</v>
      </c>
      <c r="DO8" s="158" t="s">
        <v>2242</v>
      </c>
      <c r="DP8" s="158" t="s">
        <v>2243</v>
      </c>
      <c r="DQ8" s="158" t="s">
        <v>2244</v>
      </c>
      <c r="DR8" s="158" t="s">
        <v>2245</v>
      </c>
      <c r="DS8" s="158" t="s">
        <v>2246</v>
      </c>
      <c r="DT8" s="158" t="s">
        <v>2247</v>
      </c>
      <c r="DU8" s="158" t="s">
        <v>2230</v>
      </c>
      <c r="DV8" s="158" t="s">
        <v>2231</v>
      </c>
      <c r="DW8" s="158" t="s">
        <v>2236</v>
      </c>
      <c r="DX8" s="158" t="s">
        <v>2245</v>
      </c>
      <c r="DY8" s="158" t="s">
        <v>2248</v>
      </c>
      <c r="DZ8" s="158" t="s">
        <v>2249</v>
      </c>
      <c r="EA8" s="158" t="s">
        <v>2250</v>
      </c>
      <c r="EB8" s="158" t="s">
        <v>2251</v>
      </c>
      <c r="EC8" s="158" t="s">
        <v>2252</v>
      </c>
      <c r="ED8" s="158" t="s">
        <v>2253</v>
      </c>
      <c r="EE8" s="158" t="s">
        <v>2254</v>
      </c>
      <c r="EF8" s="158" t="s">
        <v>2255</v>
      </c>
      <c r="EG8" s="158" t="s">
        <v>2189</v>
      </c>
      <c r="EH8" s="158" t="s">
        <v>2199</v>
      </c>
      <c r="EI8" s="158" t="s">
        <v>2256</v>
      </c>
      <c r="EJ8" s="158" t="s">
        <v>2257</v>
      </c>
      <c r="EK8" s="158" t="s">
        <v>2258</v>
      </c>
      <c r="EL8" s="158" t="s">
        <v>2259</v>
      </c>
      <c r="EM8" s="158" t="s">
        <v>2260</v>
      </c>
      <c r="EN8" s="158" t="s">
        <v>2261</v>
      </c>
      <c r="EO8" s="158" t="s">
        <v>2262</v>
      </c>
      <c r="EP8" s="158" t="s">
        <v>2263</v>
      </c>
      <c r="EQ8" s="158" t="s">
        <v>2264</v>
      </c>
      <c r="ER8" s="158" t="s">
        <v>2265</v>
      </c>
      <c r="ES8" s="158" t="s">
        <v>2266</v>
      </c>
      <c r="ET8" s="158" t="s">
        <v>2267</v>
      </c>
      <c r="EU8" s="158" t="s">
        <v>2268</v>
      </c>
      <c r="EV8" s="158" t="s">
        <v>2269</v>
      </c>
      <c r="EW8" s="158" t="s">
        <v>2270</v>
      </c>
      <c r="EX8" s="158" t="s">
        <v>2271</v>
      </c>
      <c r="EY8" s="158" t="s">
        <v>2272</v>
      </c>
      <c r="EZ8" s="158" t="s">
        <v>2273</v>
      </c>
      <c r="FA8" s="158" t="s">
        <v>2274</v>
      </c>
      <c r="FB8" s="158" t="s">
        <v>2255</v>
      </c>
      <c r="FC8" s="158" t="s">
        <v>2260</v>
      </c>
      <c r="FD8" s="158" t="s">
        <v>2275</v>
      </c>
      <c r="FE8" s="158" t="s">
        <v>2276</v>
      </c>
      <c r="FF8" s="158" t="s">
        <v>2277</v>
      </c>
      <c r="FG8" s="158" t="s">
        <v>2278</v>
      </c>
      <c r="FH8" s="158" t="s">
        <v>2279</v>
      </c>
      <c r="FI8" s="158" t="s">
        <v>2280</v>
      </c>
      <c r="FJ8" s="158" t="s">
        <v>2208</v>
      </c>
      <c r="FK8" s="158" t="s">
        <v>2209</v>
      </c>
      <c r="FL8" s="158" t="s">
        <v>2281</v>
      </c>
      <c r="FM8" s="158" t="s">
        <v>2248</v>
      </c>
      <c r="FN8" s="158" t="s">
        <v>2249</v>
      </c>
      <c r="FO8" s="158" t="s">
        <v>2282</v>
      </c>
      <c r="FP8" s="158" t="s">
        <v>2283</v>
      </c>
      <c r="FQ8" s="159" t="s">
        <v>2284</v>
      </c>
      <c r="FR8" s="158" t="s">
        <v>2285</v>
      </c>
      <c r="FS8" s="158" t="s">
        <v>2286</v>
      </c>
      <c r="FT8" s="158" t="s">
        <v>2287</v>
      </c>
      <c r="FU8" s="158" t="s">
        <v>2288</v>
      </c>
      <c r="FV8" s="158" t="s">
        <v>2289</v>
      </c>
      <c r="FW8" s="158" t="s">
        <v>2290</v>
      </c>
      <c r="FX8" s="158" t="s">
        <v>2291</v>
      </c>
      <c r="FY8" s="158" t="s">
        <v>141</v>
      </c>
      <c r="FZ8" s="158" t="s">
        <v>2292</v>
      </c>
      <c r="GA8" s="158" t="s">
        <v>2257</v>
      </c>
      <c r="GB8" s="159" t="s">
        <v>2293</v>
      </c>
      <c r="GC8" s="158" t="s">
        <v>2283</v>
      </c>
      <c r="GD8" s="158" t="s">
        <v>2282</v>
      </c>
      <c r="GE8" s="158" t="s">
        <v>2294</v>
      </c>
      <c r="GF8" s="159" t="s">
        <v>2295</v>
      </c>
      <c r="GG8" s="158" t="s">
        <v>2296</v>
      </c>
      <c r="GH8" s="158" t="s">
        <v>2297</v>
      </c>
      <c r="GI8" s="158" t="s">
        <v>2230</v>
      </c>
      <c r="GJ8" s="158" t="s">
        <v>2298</v>
      </c>
      <c r="GK8" s="158" t="s">
        <v>2299</v>
      </c>
      <c r="GL8" s="158" t="s">
        <v>2300</v>
      </c>
      <c r="GM8" s="158" t="s">
        <v>2301</v>
      </c>
      <c r="GN8" s="158" t="s">
        <v>2302</v>
      </c>
      <c r="GO8" s="158" t="s">
        <v>2303</v>
      </c>
      <c r="GP8" s="158" t="s">
        <v>2304</v>
      </c>
      <c r="GQ8" s="159" t="s">
        <v>2303</v>
      </c>
      <c r="GR8" s="158" t="s">
        <v>2305</v>
      </c>
      <c r="GS8" s="158" t="s">
        <v>2306</v>
      </c>
      <c r="GT8" s="158" t="s">
        <v>2307</v>
      </c>
      <c r="GU8" s="158" t="s">
        <v>2308</v>
      </c>
      <c r="GV8" s="158" t="s">
        <v>2309</v>
      </c>
      <c r="GW8" s="158" t="s">
        <v>2310</v>
      </c>
      <c r="GX8" s="158" t="s">
        <v>2311</v>
      </c>
      <c r="GY8" s="158" t="s">
        <v>2312</v>
      </c>
      <c r="GZ8" s="158" t="s">
        <v>2313</v>
      </c>
      <c r="HA8" s="158" t="s">
        <v>2314</v>
      </c>
      <c r="HB8" s="159" t="s">
        <v>2315</v>
      </c>
      <c r="HC8" s="159" t="s">
        <v>2316</v>
      </c>
      <c r="HD8" s="158" t="s">
        <v>2317</v>
      </c>
      <c r="HE8" s="158" t="s">
        <v>2317</v>
      </c>
      <c r="HF8" s="158" t="s">
        <v>570</v>
      </c>
      <c r="HG8" s="158" t="s">
        <v>570</v>
      </c>
      <c r="HH8" s="158" t="s">
        <v>2318</v>
      </c>
      <c r="HI8" s="159" t="s">
        <v>2315</v>
      </c>
      <c r="HJ8" s="159" t="s">
        <v>2316</v>
      </c>
      <c r="HK8" s="158" t="s">
        <v>2319</v>
      </c>
      <c r="HL8" s="158" t="s">
        <v>2320</v>
      </c>
      <c r="HM8" s="158" t="s">
        <v>2321</v>
      </c>
      <c r="HN8" s="158" t="s">
        <v>2322</v>
      </c>
      <c r="HO8" s="158" t="s">
        <v>2323</v>
      </c>
      <c r="HP8" s="158" t="s">
        <v>2324</v>
      </c>
      <c r="HQ8" s="158" t="s">
        <v>2325</v>
      </c>
      <c r="HR8" s="158" t="s">
        <v>2326</v>
      </c>
      <c r="HS8" s="158" t="s">
        <v>2327</v>
      </c>
      <c r="HT8" s="158" t="s">
        <v>2328</v>
      </c>
      <c r="HU8" s="158" t="s">
        <v>2329</v>
      </c>
      <c r="HV8" s="158" t="s">
        <v>2330</v>
      </c>
      <c r="HW8" s="158" t="s">
        <v>2331</v>
      </c>
      <c r="HX8" s="158" t="s">
        <v>2332</v>
      </c>
      <c r="HY8" s="158" t="s">
        <v>2333</v>
      </c>
      <c r="HZ8" s="158" t="s">
        <v>2334</v>
      </c>
      <c r="IA8" s="158" t="s">
        <v>2335</v>
      </c>
      <c r="IB8" s="158" t="s">
        <v>299</v>
      </c>
      <c r="IC8" s="158" t="s">
        <v>2336</v>
      </c>
      <c r="ID8" s="158" t="s">
        <v>2337</v>
      </c>
      <c r="IE8" s="158" t="s">
        <v>2338</v>
      </c>
      <c r="IF8" s="158" t="s">
        <v>2325</v>
      </c>
      <c r="IG8" s="158" t="s">
        <v>2326</v>
      </c>
      <c r="IH8" s="158" t="s">
        <v>2339</v>
      </c>
      <c r="II8" s="158" t="s">
        <v>2340</v>
      </c>
      <c r="IJ8" s="158" t="s">
        <v>2318</v>
      </c>
      <c r="IK8" s="158" t="s">
        <v>2256</v>
      </c>
      <c r="IL8" s="159" t="s">
        <v>2341</v>
      </c>
      <c r="IM8" s="159" t="s">
        <v>2342</v>
      </c>
      <c r="IN8" s="158" t="s">
        <v>2343</v>
      </c>
      <c r="IO8" s="158" t="s">
        <v>2342</v>
      </c>
      <c r="IP8" s="158" t="s">
        <v>2344</v>
      </c>
      <c r="IQ8" s="158" t="s">
        <v>2345</v>
      </c>
      <c r="IR8" s="158" t="s">
        <v>2346</v>
      </c>
      <c r="IS8" s="159" t="s">
        <v>2344</v>
      </c>
      <c r="IT8" s="158" t="s">
        <v>2347</v>
      </c>
      <c r="IU8" s="158" t="s">
        <v>2348</v>
      </c>
      <c r="IV8" s="158" t="s">
        <v>2345</v>
      </c>
      <c r="IW8" s="159" t="s">
        <v>2341</v>
      </c>
      <c r="IX8" s="158" t="s">
        <v>2346</v>
      </c>
      <c r="IY8" s="158" t="s">
        <v>581</v>
      </c>
      <c r="IZ8" s="158" t="s">
        <v>581</v>
      </c>
      <c r="JA8" s="158" t="s">
        <v>2349</v>
      </c>
      <c r="JB8" s="158" t="s">
        <v>2350</v>
      </c>
      <c r="JC8" s="158" t="s">
        <v>2351</v>
      </c>
      <c r="JD8" s="158" t="s">
        <v>2352</v>
      </c>
      <c r="JE8" s="158" t="s">
        <v>2353</v>
      </c>
      <c r="JF8" s="158" t="s">
        <v>2351</v>
      </c>
      <c r="JG8" s="158" t="s">
        <v>2354</v>
      </c>
      <c r="JH8" s="158" t="s">
        <v>2355</v>
      </c>
      <c r="JI8" s="158" t="s">
        <v>2354</v>
      </c>
      <c r="JJ8" s="158" t="s">
        <v>2356</v>
      </c>
      <c r="JK8" s="158" t="s">
        <v>2357</v>
      </c>
      <c r="JL8" s="158" t="s">
        <v>591</v>
      </c>
      <c r="JM8" s="158" t="s">
        <v>2358</v>
      </c>
      <c r="JN8" s="158" t="s">
        <v>2359</v>
      </c>
      <c r="JO8" s="158" t="s">
        <v>2360</v>
      </c>
      <c r="JP8" s="158" t="s">
        <v>2361</v>
      </c>
      <c r="JQ8" s="158" t="s">
        <v>2362</v>
      </c>
      <c r="JR8" s="158" t="s">
        <v>2363</v>
      </c>
      <c r="JS8" s="158" t="s">
        <v>2364</v>
      </c>
      <c r="JT8" s="158" t="s">
        <v>2365</v>
      </c>
      <c r="JU8" s="158" t="s">
        <v>2338</v>
      </c>
      <c r="JV8" s="158" t="s">
        <v>2366</v>
      </c>
      <c r="JW8" s="158" t="s">
        <v>2367</v>
      </c>
      <c r="JX8" s="158" t="s">
        <v>2368</v>
      </c>
      <c r="JY8" s="158" t="s">
        <v>2369</v>
      </c>
      <c r="JZ8" s="158" t="s">
        <v>2370</v>
      </c>
      <c r="KA8" s="158" t="s">
        <v>2319</v>
      </c>
      <c r="KB8" s="158" t="s">
        <v>2371</v>
      </c>
      <c r="KC8" s="158" t="s">
        <v>2370</v>
      </c>
      <c r="KD8" s="158" t="s">
        <v>2320</v>
      </c>
      <c r="KE8" s="158" t="s">
        <v>2372</v>
      </c>
      <c r="KF8" s="158" t="s">
        <v>2373</v>
      </c>
      <c r="KG8" s="158" t="s">
        <v>2373</v>
      </c>
      <c r="KH8" s="158" t="s">
        <v>2374</v>
      </c>
      <c r="KI8" s="158" t="s">
        <v>2201</v>
      </c>
    </row>
    <row r="9" spans="1:295" ht="18" customHeight="1" x14ac:dyDescent="0.3">
      <c r="A9" s="160" t="s">
        <v>53</v>
      </c>
      <c r="B9" s="160" t="s">
        <v>835</v>
      </c>
      <c r="C9" s="161"/>
      <c r="D9" s="162">
        <v>1.8164</v>
      </c>
      <c r="E9" s="162">
        <v>-6.4535</v>
      </c>
      <c r="F9" s="162">
        <v>2.25</v>
      </c>
      <c r="G9" s="162">
        <v>8.8216999999999999</v>
      </c>
      <c r="H9" s="161"/>
      <c r="I9" s="162">
        <v>10.482699999999999</v>
      </c>
      <c r="J9" s="161"/>
      <c r="K9" s="162">
        <v>7.7062999999999997</v>
      </c>
      <c r="L9" s="162">
        <v>2.2088999999999999</v>
      </c>
      <c r="M9" s="162">
        <v>1.8597999999999999</v>
      </c>
      <c r="N9" s="162">
        <v>-8.8800000000000008</v>
      </c>
      <c r="O9" s="161"/>
      <c r="P9" s="161"/>
      <c r="Q9" s="162">
        <v>2.484</v>
      </c>
      <c r="R9" s="161"/>
      <c r="S9" s="162">
        <v>3.3129</v>
      </c>
      <c r="T9" s="162">
        <v>-13.5154</v>
      </c>
      <c r="U9" s="162">
        <v>3.2881999999999998</v>
      </c>
      <c r="V9" s="162">
        <v>3.2164000000000001</v>
      </c>
      <c r="W9" s="162">
        <v>5.9645000000000001</v>
      </c>
      <c r="X9" s="162">
        <v>4.1357999999999997</v>
      </c>
      <c r="Y9" s="162">
        <v>0.53059999999999996</v>
      </c>
      <c r="Z9" s="162">
        <v>2.4822000000000002</v>
      </c>
      <c r="AA9" s="161"/>
      <c r="AB9" s="162">
        <v>-0.74739999999999995</v>
      </c>
      <c r="AC9" s="162">
        <v>-1.3089999999999999</v>
      </c>
      <c r="AD9" s="162">
        <v>-1.306</v>
      </c>
      <c r="AE9" s="162">
        <v>-3.58</v>
      </c>
      <c r="AF9" s="162">
        <v>-13.32</v>
      </c>
      <c r="AG9" s="161"/>
      <c r="AH9" s="162">
        <v>-1.7649999999999999</v>
      </c>
      <c r="AI9" s="162">
        <v>0.35099999999999998</v>
      </c>
      <c r="AJ9" s="162">
        <v>-12.73</v>
      </c>
      <c r="AK9" s="162">
        <v>-12.66</v>
      </c>
      <c r="AL9" s="161"/>
      <c r="AM9" s="162">
        <v>-11.87</v>
      </c>
      <c r="AN9" s="162">
        <v>-11.8</v>
      </c>
      <c r="AO9" s="162">
        <v>4.0948000000000002</v>
      </c>
      <c r="AP9" s="162">
        <v>4.2144000000000004</v>
      </c>
      <c r="AQ9" s="162">
        <v>17.3552</v>
      </c>
      <c r="AR9" s="162">
        <v>20.152000000000001</v>
      </c>
      <c r="AS9" s="162">
        <v>-14.907999999999999</v>
      </c>
      <c r="AT9" s="162">
        <v>-11.9224</v>
      </c>
      <c r="AU9" s="162">
        <v>-11.750999999999999</v>
      </c>
      <c r="AV9" s="162">
        <v>1.6341000000000001</v>
      </c>
      <c r="AW9" s="162">
        <v>1.8129999999999999</v>
      </c>
      <c r="AX9" s="162">
        <v>-14.8695</v>
      </c>
      <c r="AY9" s="162">
        <v>-12.4582</v>
      </c>
      <c r="AZ9" s="161"/>
      <c r="BA9" s="162">
        <v>11.003299999999999</v>
      </c>
      <c r="BB9" s="162">
        <v>38.595100000000002</v>
      </c>
      <c r="BC9" s="162">
        <v>4.4523000000000001</v>
      </c>
      <c r="BD9" s="162">
        <v>-4.9000000000000004</v>
      </c>
      <c r="BE9" s="162">
        <v>-4.9000000000000004</v>
      </c>
      <c r="BF9" s="162">
        <v>-23.773299999999999</v>
      </c>
      <c r="BG9" s="162">
        <v>-23.845199999999998</v>
      </c>
      <c r="BH9" s="162">
        <v>-2.7789999999999999</v>
      </c>
      <c r="BI9" s="161"/>
      <c r="BJ9" s="162">
        <v>3.8714</v>
      </c>
      <c r="BK9" s="162">
        <v>0.78459999999999996</v>
      </c>
      <c r="BL9" s="161"/>
      <c r="BM9" s="162">
        <v>-0.67020000000000002</v>
      </c>
      <c r="BN9" s="162">
        <v>-95.980699999999999</v>
      </c>
      <c r="BO9" s="162">
        <v>32.990499999999997</v>
      </c>
      <c r="BP9" s="162">
        <v>32.990499999999997</v>
      </c>
      <c r="BQ9" s="162">
        <v>57.573999999999998</v>
      </c>
      <c r="BR9" s="162">
        <v>-161.57579999999999</v>
      </c>
      <c r="BS9" s="161"/>
      <c r="BT9" s="161"/>
      <c r="BU9" s="161"/>
      <c r="BV9" s="162">
        <v>10.847799999999999</v>
      </c>
      <c r="BW9" s="162">
        <v>6.83</v>
      </c>
      <c r="BX9" s="162">
        <v>5.22</v>
      </c>
      <c r="BY9" s="162">
        <v>-13.92</v>
      </c>
      <c r="BZ9" s="162">
        <v>-0.4</v>
      </c>
      <c r="CA9" s="162">
        <v>-26.2514</v>
      </c>
      <c r="CB9" s="162">
        <v>-26.653300000000002</v>
      </c>
      <c r="CC9" s="162">
        <v>30.929600000000001</v>
      </c>
      <c r="CD9" s="162">
        <v>29.930800000000001</v>
      </c>
      <c r="CE9" s="162">
        <v>-4.7417999999999996</v>
      </c>
      <c r="CF9" s="161"/>
      <c r="CG9" s="162">
        <v>7.9878999999999998</v>
      </c>
      <c r="CH9" s="162">
        <v>3.5112000000000001</v>
      </c>
      <c r="CI9" s="161"/>
      <c r="CJ9" s="161"/>
      <c r="CK9" s="161"/>
      <c r="CL9" s="162">
        <v>13.6</v>
      </c>
      <c r="CM9" s="162">
        <v>10.5</v>
      </c>
      <c r="CN9" s="162">
        <v>-1.87</v>
      </c>
      <c r="CO9" s="162">
        <v>32.566299999999998</v>
      </c>
      <c r="CP9" s="162">
        <v>32.5321</v>
      </c>
      <c r="CQ9" s="162">
        <v>30.8019</v>
      </c>
      <c r="CR9" s="162">
        <v>82.488299999999995</v>
      </c>
      <c r="CS9" s="162">
        <v>82.746399999999994</v>
      </c>
      <c r="CT9" s="162">
        <v>-29.196899999999999</v>
      </c>
      <c r="CU9" s="162">
        <v>-56.105400000000003</v>
      </c>
      <c r="CV9" s="162">
        <v>-31.169</v>
      </c>
      <c r="CW9" s="162">
        <v>2.3826000000000001</v>
      </c>
      <c r="CX9" s="162">
        <v>20.46</v>
      </c>
      <c r="CY9" s="162">
        <v>7.35</v>
      </c>
      <c r="CZ9" s="162">
        <v>10.473599999999999</v>
      </c>
      <c r="DA9" s="162">
        <v>10.647600000000001</v>
      </c>
      <c r="DB9" s="162">
        <v>-7.05</v>
      </c>
      <c r="DC9" s="161"/>
      <c r="DD9" s="161"/>
      <c r="DE9" s="161"/>
      <c r="DF9" s="162">
        <v>32.922899999999998</v>
      </c>
      <c r="DG9" s="162">
        <v>-11.754799999999999</v>
      </c>
      <c r="DH9" s="162">
        <v>-3.4521000000000002</v>
      </c>
      <c r="DI9" s="161"/>
      <c r="DJ9" s="161"/>
      <c r="DK9" s="162">
        <v>-5.5688000000000004</v>
      </c>
      <c r="DL9" s="162">
        <v>-2.9921000000000002</v>
      </c>
      <c r="DM9" s="162">
        <v>3.7900999999999998</v>
      </c>
      <c r="DN9" s="162">
        <v>2.6034999999999999</v>
      </c>
      <c r="DO9" s="162">
        <v>-2.75</v>
      </c>
      <c r="DP9" s="162">
        <v>-1.39</v>
      </c>
      <c r="DQ9" s="162">
        <v>7.1144999999999996</v>
      </c>
      <c r="DR9" s="162">
        <v>-32.311799999999998</v>
      </c>
      <c r="DS9" s="162">
        <v>-5.81</v>
      </c>
      <c r="DT9" s="162">
        <v>-5.97</v>
      </c>
      <c r="DU9" s="162">
        <v>15.98</v>
      </c>
      <c r="DV9" s="162">
        <v>17.97</v>
      </c>
      <c r="DW9" s="162">
        <v>-29.7818</v>
      </c>
      <c r="DX9" s="162">
        <v>-15.318199999999999</v>
      </c>
      <c r="DY9" s="162">
        <v>-43.212800000000001</v>
      </c>
      <c r="DZ9" s="162">
        <v>-42.090899999999998</v>
      </c>
      <c r="EA9" s="162">
        <v>-9.5711999999999993</v>
      </c>
      <c r="EB9" s="162">
        <v>-25.2852</v>
      </c>
      <c r="EC9" s="162">
        <v>-34.188499999999998</v>
      </c>
      <c r="ED9" s="162">
        <v>-34.6648</v>
      </c>
      <c r="EE9" s="162">
        <v>-20.5962</v>
      </c>
      <c r="EF9" s="162">
        <v>-21.2394</v>
      </c>
      <c r="EG9" s="162">
        <v>-10.976000000000001</v>
      </c>
      <c r="EH9" s="162">
        <v>-129.97579999999999</v>
      </c>
      <c r="EI9" s="162">
        <v>-13.9383</v>
      </c>
      <c r="EJ9" s="161"/>
      <c r="EK9" s="162">
        <v>-9.0129999999999999</v>
      </c>
      <c r="EL9" s="162">
        <v>-8.8026</v>
      </c>
      <c r="EM9" s="162">
        <v>17.9985</v>
      </c>
      <c r="EN9" s="162">
        <v>-12.423999999999999</v>
      </c>
      <c r="EO9" s="161"/>
      <c r="EP9" s="162">
        <v>14.864000000000001</v>
      </c>
      <c r="EQ9" s="162">
        <v>-31.579899999999999</v>
      </c>
      <c r="ER9" s="162">
        <v>-31.4193</v>
      </c>
      <c r="ES9" s="162">
        <v>6.4622999999999999</v>
      </c>
      <c r="ET9" s="162">
        <v>-12.04</v>
      </c>
      <c r="EU9" s="162">
        <v>-10.84</v>
      </c>
      <c r="EV9" s="162">
        <v>0</v>
      </c>
      <c r="EW9" s="162">
        <v>2.8081</v>
      </c>
      <c r="EX9" s="162">
        <v>-12.549099999999999</v>
      </c>
      <c r="EY9" s="162">
        <v>-10.354900000000001</v>
      </c>
      <c r="EZ9" s="162">
        <v>-10.5405</v>
      </c>
      <c r="FA9" s="162">
        <v>10.0974</v>
      </c>
      <c r="FB9" s="162">
        <v>8.9506999999999994</v>
      </c>
      <c r="FC9" s="162">
        <v>-29.395700000000001</v>
      </c>
      <c r="FD9" s="162">
        <v>4.3730000000000002</v>
      </c>
      <c r="FE9" s="161"/>
      <c r="FF9" s="162">
        <v>4.1571999999999996</v>
      </c>
      <c r="FG9" s="162">
        <v>3.6029</v>
      </c>
      <c r="FH9" s="162">
        <v>4.3757000000000001</v>
      </c>
      <c r="FI9" s="162">
        <v>2.7214</v>
      </c>
      <c r="FJ9" s="162">
        <v>13.898899999999999</v>
      </c>
      <c r="FK9" s="162">
        <v>13.3965</v>
      </c>
      <c r="FL9" s="162">
        <v>-24.7835</v>
      </c>
      <c r="FM9" s="162">
        <v>26.591899999999999</v>
      </c>
      <c r="FN9" s="162">
        <v>26.266400000000001</v>
      </c>
      <c r="FO9" s="162">
        <v>-13.223599999999999</v>
      </c>
      <c r="FP9" s="161"/>
      <c r="FQ9" s="162">
        <v>20.6265</v>
      </c>
      <c r="FR9" s="162">
        <v>-22.7</v>
      </c>
      <c r="FS9" s="162">
        <v>-0.71</v>
      </c>
      <c r="FT9" s="162">
        <v>0.17419999999999999</v>
      </c>
      <c r="FU9" s="162">
        <v>0.31</v>
      </c>
      <c r="FV9" s="162">
        <v>6.53</v>
      </c>
      <c r="FW9" s="162">
        <v>-18.994299999999999</v>
      </c>
      <c r="FX9" s="161"/>
      <c r="FY9" s="162">
        <v>0.92400000000000004</v>
      </c>
      <c r="FZ9" s="162">
        <v>0.58399999999999996</v>
      </c>
      <c r="GA9" s="161"/>
      <c r="GB9" s="162">
        <v>10.06</v>
      </c>
      <c r="GC9" s="162">
        <v>-12.325900000000001</v>
      </c>
      <c r="GD9" s="162">
        <v>-3.9218000000000002</v>
      </c>
      <c r="GE9" s="162">
        <v>-2.4500000000000002</v>
      </c>
      <c r="GF9" s="162">
        <v>22.3262</v>
      </c>
      <c r="GG9" s="161"/>
      <c r="GH9" s="162">
        <v>23.367799999999999</v>
      </c>
      <c r="GI9" s="162">
        <v>-6.1050000000000004</v>
      </c>
      <c r="GJ9" s="162">
        <v>-6.6772999999999998</v>
      </c>
      <c r="GK9" s="162">
        <v>2.1915</v>
      </c>
      <c r="GL9" s="161"/>
      <c r="GM9" s="161"/>
      <c r="GN9" s="162">
        <v>-10.522600000000001</v>
      </c>
      <c r="GO9" s="162">
        <v>-10.430300000000001</v>
      </c>
      <c r="GP9" s="162">
        <v>1.2234</v>
      </c>
      <c r="GQ9" s="162">
        <v>-22.946100000000001</v>
      </c>
      <c r="GR9" s="162">
        <v>6.9931999999999999</v>
      </c>
      <c r="GS9" s="162">
        <v>6.7389999999999999</v>
      </c>
      <c r="GT9" s="162">
        <v>140.32660000000001</v>
      </c>
      <c r="GU9" s="162">
        <v>-12.984999999999999</v>
      </c>
      <c r="GV9" s="162">
        <v>-8.0813000000000006</v>
      </c>
      <c r="GW9" s="162">
        <v>-16.378399999999999</v>
      </c>
      <c r="GX9" s="162">
        <v>2.5005999999999999</v>
      </c>
      <c r="GY9" s="162">
        <v>5.67</v>
      </c>
      <c r="GZ9" s="162">
        <v>5.7122999999999999</v>
      </c>
      <c r="HA9" s="162">
        <v>2.0081000000000002</v>
      </c>
      <c r="HB9" s="162">
        <v>16.320699999999999</v>
      </c>
      <c r="HC9" s="162">
        <v>18.426400000000001</v>
      </c>
      <c r="HD9" s="162">
        <v>-0.84</v>
      </c>
      <c r="HE9" s="162">
        <v>-7.7184999999999997</v>
      </c>
      <c r="HF9" s="162">
        <v>19.964400000000001</v>
      </c>
      <c r="HG9" s="162">
        <v>0</v>
      </c>
      <c r="HH9" s="162">
        <v>91.021600000000007</v>
      </c>
      <c r="HI9" s="162">
        <v>23.7803</v>
      </c>
      <c r="HJ9" s="162">
        <v>23.664100000000001</v>
      </c>
      <c r="HK9" s="162">
        <v>-9.9161000000000001</v>
      </c>
      <c r="HL9" s="161"/>
      <c r="HM9" s="162">
        <v>-10.1652</v>
      </c>
      <c r="HN9" s="162">
        <v>-11.3201</v>
      </c>
      <c r="HO9" s="161"/>
      <c r="HP9" s="162">
        <v>47.0854</v>
      </c>
      <c r="HQ9" s="162">
        <v>-22.762599999999999</v>
      </c>
      <c r="HR9" s="162">
        <v>-21.746400000000001</v>
      </c>
      <c r="HS9" s="162">
        <v>-3.5003000000000002</v>
      </c>
      <c r="HT9" s="162">
        <v>-3.4529000000000001</v>
      </c>
      <c r="HU9" s="162">
        <v>20.45</v>
      </c>
      <c r="HV9" s="162">
        <v>20.39</v>
      </c>
      <c r="HW9" s="162">
        <v>-36.799999999999997</v>
      </c>
      <c r="HX9" s="162">
        <v>-36.4</v>
      </c>
      <c r="HY9" s="162">
        <v>0.28289999999999998</v>
      </c>
      <c r="HZ9" s="162">
        <v>-10.96</v>
      </c>
      <c r="IA9" s="162">
        <v>46.232100000000003</v>
      </c>
      <c r="IB9" s="161"/>
      <c r="IC9" s="162">
        <v>55.695599999999999</v>
      </c>
      <c r="ID9" s="162">
        <v>-21.2</v>
      </c>
      <c r="IE9" s="162">
        <v>-38</v>
      </c>
      <c r="IF9" s="162">
        <v>7.7</v>
      </c>
      <c r="IG9" s="162">
        <v>7.2</v>
      </c>
      <c r="IH9" s="161"/>
      <c r="II9" s="161"/>
      <c r="IJ9" s="162">
        <v>-138.328</v>
      </c>
      <c r="IK9" s="162">
        <v>29.925899999999999</v>
      </c>
      <c r="IL9" s="162">
        <v>-263.91879999999998</v>
      </c>
      <c r="IM9" s="162">
        <v>-19.646699999999999</v>
      </c>
      <c r="IN9" s="162">
        <v>-35.614400000000003</v>
      </c>
      <c r="IO9" s="162">
        <v>112.2324</v>
      </c>
      <c r="IP9" s="162">
        <v>50.719700000000003</v>
      </c>
      <c r="IQ9" s="162">
        <v>114.1688</v>
      </c>
      <c r="IR9" s="162">
        <v>101.441</v>
      </c>
      <c r="IS9" s="162">
        <v>51.752899999999997</v>
      </c>
      <c r="IT9" s="162">
        <v>24.359200000000001</v>
      </c>
      <c r="IU9" s="162">
        <v>21.8597</v>
      </c>
      <c r="IV9" s="162">
        <v>-5.7282000000000002</v>
      </c>
      <c r="IW9" s="162">
        <v>206.07650000000001</v>
      </c>
      <c r="IX9" s="162">
        <v>-201.1591</v>
      </c>
      <c r="IY9" s="162">
        <v>5.7031999999999998</v>
      </c>
      <c r="IZ9" s="162">
        <v>2.6671</v>
      </c>
      <c r="JA9" s="162">
        <v>-0.1404</v>
      </c>
      <c r="JB9" s="161"/>
      <c r="JC9" s="162">
        <v>-10.64</v>
      </c>
      <c r="JD9" s="162">
        <v>-0.42799999999999999</v>
      </c>
      <c r="JE9" s="162">
        <v>-0.435</v>
      </c>
      <c r="JF9" s="162">
        <v>6.32</v>
      </c>
      <c r="JG9" s="162">
        <v>-4</v>
      </c>
      <c r="JH9" s="162">
        <v>-2.8163999999999998</v>
      </c>
      <c r="JI9" s="162">
        <v>-2.0493000000000001</v>
      </c>
      <c r="JJ9" s="162">
        <v>7.5029000000000003</v>
      </c>
      <c r="JK9" s="162">
        <v>-5.2140000000000004</v>
      </c>
      <c r="JL9" s="162">
        <v>-3.9</v>
      </c>
      <c r="JM9" s="162">
        <v>10.371</v>
      </c>
      <c r="JN9" s="162">
        <v>11.1</v>
      </c>
      <c r="JO9" s="162">
        <v>2.6617000000000002</v>
      </c>
      <c r="JP9" s="162">
        <v>3.1097000000000001</v>
      </c>
      <c r="JQ9" s="162">
        <v>3.5613000000000001</v>
      </c>
      <c r="JR9" s="162">
        <v>3.8910999999999998</v>
      </c>
      <c r="JS9" s="162">
        <v>3.6128</v>
      </c>
      <c r="JT9" s="161"/>
      <c r="JU9" s="162">
        <v>22.3</v>
      </c>
      <c r="JV9" s="162">
        <v>1.8298000000000001</v>
      </c>
      <c r="JW9" s="162">
        <v>-0.05</v>
      </c>
      <c r="JX9" s="161"/>
      <c r="JY9" s="162">
        <v>-14.475</v>
      </c>
      <c r="JZ9" s="162">
        <v>2.7168000000000001</v>
      </c>
      <c r="KA9" s="162">
        <v>-21.774699999999999</v>
      </c>
      <c r="KB9" s="162">
        <v>-13.5953</v>
      </c>
      <c r="KC9" s="162">
        <v>-9.4543999999999997</v>
      </c>
      <c r="KD9" s="162">
        <v>-23.2681</v>
      </c>
      <c r="KE9" s="162">
        <v>1.5066999999999999</v>
      </c>
      <c r="KF9" s="162">
        <v>-24.1</v>
      </c>
      <c r="KG9" s="162">
        <v>6.3</v>
      </c>
      <c r="KH9" s="162">
        <v>48.800899999999999</v>
      </c>
      <c r="KI9" s="162">
        <v>-117.0209</v>
      </c>
    </row>
    <row r="10" spans="1:295" ht="18" customHeight="1" x14ac:dyDescent="0.3">
      <c r="A10" s="160" t="s">
        <v>53</v>
      </c>
      <c r="B10" s="160" t="s">
        <v>836</v>
      </c>
      <c r="C10" s="164"/>
      <c r="D10" s="165">
        <v>1.7346999999999999</v>
      </c>
      <c r="E10" s="165">
        <v>-6.3109999999999999</v>
      </c>
      <c r="F10" s="165">
        <v>2.0666000000000002</v>
      </c>
      <c r="G10" s="165">
        <v>8.6121999999999996</v>
      </c>
      <c r="H10" s="164"/>
      <c r="I10" s="165">
        <v>10.232200000000001</v>
      </c>
      <c r="J10" s="164"/>
      <c r="K10" s="165">
        <v>7.3452000000000002</v>
      </c>
      <c r="L10" s="165">
        <v>2.1339000000000001</v>
      </c>
      <c r="M10" s="165">
        <v>1.8789</v>
      </c>
      <c r="N10" s="165">
        <v>-8.8800000000000008</v>
      </c>
      <c r="O10" s="165">
        <v>-26.4</v>
      </c>
      <c r="P10" s="165">
        <v>2.2000000000000002</v>
      </c>
      <c r="Q10" s="165">
        <v>1.6559999999999999</v>
      </c>
      <c r="R10" s="164"/>
      <c r="S10" s="165">
        <v>3.4157000000000002</v>
      </c>
      <c r="T10" s="165">
        <v>-13.430199999999999</v>
      </c>
      <c r="U10" s="165">
        <v>3.5712000000000002</v>
      </c>
      <c r="V10" s="165">
        <v>3.4706999999999999</v>
      </c>
      <c r="W10" s="165">
        <v>6.4292999999999996</v>
      </c>
      <c r="X10" s="165">
        <v>4.2064000000000004</v>
      </c>
      <c r="Y10" s="165">
        <v>0.5333</v>
      </c>
      <c r="Z10" s="165">
        <v>2.6825000000000001</v>
      </c>
      <c r="AA10" s="164"/>
      <c r="AB10" s="165">
        <v>-0.79520000000000002</v>
      </c>
      <c r="AC10" s="165">
        <v>-1.34</v>
      </c>
      <c r="AD10" s="165">
        <v>-1.3260000000000001</v>
      </c>
      <c r="AE10" s="165">
        <v>-3.6280000000000001</v>
      </c>
      <c r="AF10" s="165">
        <v>-11.1</v>
      </c>
      <c r="AG10" s="165">
        <v>-6.6</v>
      </c>
      <c r="AH10" s="165">
        <v>-1.77</v>
      </c>
      <c r="AI10" s="165">
        <v>0.34799999999999998</v>
      </c>
      <c r="AJ10" s="165">
        <v>-13.22</v>
      </c>
      <c r="AK10" s="165">
        <v>-13.13</v>
      </c>
      <c r="AL10" s="164"/>
      <c r="AM10" s="165">
        <v>-11.84</v>
      </c>
      <c r="AN10" s="165">
        <v>-11.87</v>
      </c>
      <c r="AO10" s="165">
        <v>3.5552000000000001</v>
      </c>
      <c r="AP10" s="165">
        <v>4.1768000000000001</v>
      </c>
      <c r="AQ10" s="165">
        <v>18.576799999999999</v>
      </c>
      <c r="AR10" s="165">
        <v>20.1511</v>
      </c>
      <c r="AS10" s="165">
        <v>-14.100199999999999</v>
      </c>
      <c r="AT10" s="165">
        <v>-12.190300000000001</v>
      </c>
      <c r="AU10" s="165">
        <v>-11.8507</v>
      </c>
      <c r="AV10" s="165">
        <v>2.4956999999999998</v>
      </c>
      <c r="AW10" s="165">
        <v>2.6008</v>
      </c>
      <c r="AX10" s="165">
        <v>-14.333600000000001</v>
      </c>
      <c r="AY10" s="165">
        <v>-11.9224</v>
      </c>
      <c r="AZ10" s="164"/>
      <c r="BA10" s="165">
        <v>12.8247</v>
      </c>
      <c r="BB10" s="165">
        <v>34.988100000000003</v>
      </c>
      <c r="BC10" s="165">
        <v>4.9089</v>
      </c>
      <c r="BD10" s="165">
        <v>-4.7</v>
      </c>
      <c r="BE10" s="165">
        <v>-4.8</v>
      </c>
      <c r="BF10" s="165">
        <v>-24.009899999999998</v>
      </c>
      <c r="BG10" s="165">
        <v>-23.697900000000001</v>
      </c>
      <c r="BH10" s="165">
        <v>-1.8090999999999999</v>
      </c>
      <c r="BI10" s="164"/>
      <c r="BJ10" s="165">
        <v>4.2911000000000001</v>
      </c>
      <c r="BK10" s="165">
        <v>0.4476</v>
      </c>
      <c r="BL10" s="164"/>
      <c r="BM10" s="165">
        <v>-0.49930000000000002</v>
      </c>
      <c r="BN10" s="165">
        <v>-97.659199999999998</v>
      </c>
      <c r="BO10" s="165">
        <v>32.593800000000002</v>
      </c>
      <c r="BP10" s="165">
        <v>32.441200000000002</v>
      </c>
      <c r="BQ10" s="165">
        <v>59.720999999999997</v>
      </c>
      <c r="BR10" s="165">
        <v>-165.51599999999999</v>
      </c>
      <c r="BS10" s="164"/>
      <c r="BT10" s="164"/>
      <c r="BU10" s="164"/>
      <c r="BV10" s="165">
        <v>9.8498000000000001</v>
      </c>
      <c r="BW10" s="165">
        <v>6.8</v>
      </c>
      <c r="BX10" s="165">
        <v>5.14</v>
      </c>
      <c r="BY10" s="165">
        <v>-14.56</v>
      </c>
      <c r="BZ10" s="165">
        <v>-0.48</v>
      </c>
      <c r="CA10" s="165">
        <v>-26.921199999999999</v>
      </c>
      <c r="CB10" s="165">
        <v>-27.055099999999999</v>
      </c>
      <c r="CC10" s="165">
        <v>30.240400000000001</v>
      </c>
      <c r="CD10" s="165">
        <v>29.6082</v>
      </c>
      <c r="CE10" s="165">
        <v>-4.1867000000000001</v>
      </c>
      <c r="CF10" s="164"/>
      <c r="CG10" s="165">
        <v>7.0507999999999997</v>
      </c>
      <c r="CH10" s="165">
        <v>4.1519000000000004</v>
      </c>
      <c r="CI10" s="164"/>
      <c r="CJ10" s="164"/>
      <c r="CK10" s="164"/>
      <c r="CL10" s="165">
        <v>12.3</v>
      </c>
      <c r="CM10" s="165">
        <v>9.4</v>
      </c>
      <c r="CN10" s="165">
        <v>-1.82</v>
      </c>
      <c r="CO10" s="165">
        <v>31.375299999999999</v>
      </c>
      <c r="CP10" s="165">
        <v>30.909500000000001</v>
      </c>
      <c r="CQ10" s="165">
        <v>29.434000000000001</v>
      </c>
      <c r="CR10" s="165">
        <v>82.620199999999997</v>
      </c>
      <c r="CS10" s="165">
        <v>82.711699999999993</v>
      </c>
      <c r="CT10" s="165">
        <v>-27.91</v>
      </c>
      <c r="CU10" s="165">
        <v>-56.840299999999999</v>
      </c>
      <c r="CV10" s="165">
        <v>-29.606999999999999</v>
      </c>
      <c r="CW10" s="165">
        <v>2.2610000000000001</v>
      </c>
      <c r="CX10" s="165">
        <v>19.93</v>
      </c>
      <c r="CY10" s="165">
        <v>7.07</v>
      </c>
      <c r="CZ10" s="165">
        <v>10.317399999999999</v>
      </c>
      <c r="DA10" s="165">
        <v>10.3546</v>
      </c>
      <c r="DB10" s="165">
        <v>-6.71</v>
      </c>
      <c r="DC10" s="164"/>
      <c r="DD10" s="164"/>
      <c r="DE10" s="164"/>
      <c r="DF10" s="165">
        <v>33.366599999999998</v>
      </c>
      <c r="DG10" s="165">
        <v>-11.960900000000001</v>
      </c>
      <c r="DH10" s="165">
        <v>-3.4138999999999999</v>
      </c>
      <c r="DI10" s="164"/>
      <c r="DJ10" s="165">
        <v>11.7</v>
      </c>
      <c r="DK10" s="165">
        <v>-5.4736000000000002</v>
      </c>
      <c r="DL10" s="165">
        <v>-3.3660999999999999</v>
      </c>
      <c r="DM10" s="165">
        <v>3.3169</v>
      </c>
      <c r="DN10" s="165">
        <v>2.2324000000000002</v>
      </c>
      <c r="DO10" s="165">
        <v>-3.2</v>
      </c>
      <c r="DP10" s="165">
        <v>-1.36</v>
      </c>
      <c r="DQ10" s="165">
        <v>7.4710000000000001</v>
      </c>
      <c r="DR10" s="165">
        <v>-33.436900000000001</v>
      </c>
      <c r="DS10" s="165">
        <v>-6.37</v>
      </c>
      <c r="DT10" s="165">
        <v>-6.48</v>
      </c>
      <c r="DU10" s="165">
        <v>16.22</v>
      </c>
      <c r="DV10" s="165">
        <v>17.079999999999998</v>
      </c>
      <c r="DW10" s="165">
        <v>-31.4</v>
      </c>
      <c r="DX10" s="165">
        <v>-15.072699999999999</v>
      </c>
      <c r="DY10" s="165">
        <v>-43.412100000000002</v>
      </c>
      <c r="DZ10" s="165">
        <v>-42.909100000000002</v>
      </c>
      <c r="EA10" s="165">
        <v>-10.1774</v>
      </c>
      <c r="EB10" s="165">
        <v>-29.077200000000001</v>
      </c>
      <c r="EC10" s="165">
        <v>-36.493099999999998</v>
      </c>
      <c r="ED10" s="165">
        <v>-37.344299999999997</v>
      </c>
      <c r="EE10" s="165">
        <v>-16.466999999999999</v>
      </c>
      <c r="EF10" s="165">
        <v>-17.552499999999998</v>
      </c>
      <c r="EG10" s="165">
        <v>-11.847</v>
      </c>
      <c r="EH10" s="165">
        <v>-132.95779999999999</v>
      </c>
      <c r="EI10" s="165">
        <v>-12.5274</v>
      </c>
      <c r="EJ10" s="164"/>
      <c r="EK10" s="165">
        <v>-8.6620000000000008</v>
      </c>
      <c r="EL10" s="165">
        <v>-8.3285999999999998</v>
      </c>
      <c r="EM10" s="165">
        <v>20.919899999999998</v>
      </c>
      <c r="EN10" s="165">
        <v>-14.0768</v>
      </c>
      <c r="EO10" s="164"/>
      <c r="EP10" s="165">
        <v>12.816000000000001</v>
      </c>
      <c r="EQ10" s="165">
        <v>-31.0489</v>
      </c>
      <c r="ER10" s="165">
        <v>-31.247</v>
      </c>
      <c r="ES10" s="165">
        <v>8.9501000000000008</v>
      </c>
      <c r="ET10" s="165">
        <v>-3.69</v>
      </c>
      <c r="EU10" s="165">
        <v>-9.7899999999999991</v>
      </c>
      <c r="EV10" s="165">
        <v>0.8</v>
      </c>
      <c r="EW10" s="165">
        <v>2.6463000000000001</v>
      </c>
      <c r="EX10" s="165">
        <v>-16.709099999999999</v>
      </c>
      <c r="EY10" s="165">
        <v>-10.187900000000001</v>
      </c>
      <c r="EZ10" s="165">
        <v>-10.407500000000001</v>
      </c>
      <c r="FA10" s="165">
        <v>10.139900000000001</v>
      </c>
      <c r="FB10" s="165">
        <v>9.3465000000000007</v>
      </c>
      <c r="FC10" s="165">
        <v>-29.382400000000001</v>
      </c>
      <c r="FD10" s="165">
        <v>4.5461</v>
      </c>
      <c r="FE10" s="164"/>
      <c r="FF10" s="165">
        <v>4.2332000000000001</v>
      </c>
      <c r="FG10" s="165">
        <v>2.9489000000000001</v>
      </c>
      <c r="FH10" s="165">
        <v>3.0937000000000001</v>
      </c>
      <c r="FI10" s="165">
        <v>0</v>
      </c>
      <c r="FJ10" s="165">
        <v>13.3965</v>
      </c>
      <c r="FK10" s="165">
        <v>13.564</v>
      </c>
      <c r="FL10" s="165">
        <v>-23.946300000000001</v>
      </c>
      <c r="FM10" s="165">
        <v>26.437799999999999</v>
      </c>
      <c r="FN10" s="165">
        <v>27.001300000000001</v>
      </c>
      <c r="FO10" s="165">
        <v>-12.507999999999999</v>
      </c>
      <c r="FP10" s="164"/>
      <c r="FQ10" s="165">
        <v>19.698799999999999</v>
      </c>
      <c r="FR10" s="165">
        <v>-22.34</v>
      </c>
      <c r="FS10" s="165">
        <v>-1.2043999999999999</v>
      </c>
      <c r="FT10" s="165">
        <v>0.17419999999999999</v>
      </c>
      <c r="FU10" s="165">
        <v>0.27</v>
      </c>
      <c r="FV10" s="165">
        <v>5.92</v>
      </c>
      <c r="FW10" s="165">
        <v>-18.910699999999999</v>
      </c>
      <c r="FX10" s="164"/>
      <c r="FY10" s="165">
        <v>0.93300000000000005</v>
      </c>
      <c r="FZ10" s="165">
        <v>0.54500000000000004</v>
      </c>
      <c r="GA10" s="164"/>
      <c r="GB10" s="165">
        <v>10.199999999999999</v>
      </c>
      <c r="GC10" s="165">
        <v>-12.945</v>
      </c>
      <c r="GD10" s="165">
        <v>-4.8404999999999996</v>
      </c>
      <c r="GE10" s="165">
        <v>-2.2999999999999998</v>
      </c>
      <c r="GF10" s="165">
        <v>22.809799999999999</v>
      </c>
      <c r="GG10" s="164"/>
      <c r="GH10" s="165">
        <v>23.447199999999999</v>
      </c>
      <c r="GI10" s="165">
        <v>-5.8807999999999998</v>
      </c>
      <c r="GJ10" s="165">
        <v>-6.5106000000000002</v>
      </c>
      <c r="GK10" s="165">
        <v>2.0811000000000002</v>
      </c>
      <c r="GL10" s="164"/>
      <c r="GM10" s="164"/>
      <c r="GN10" s="165">
        <v>-10.6906</v>
      </c>
      <c r="GO10" s="165">
        <v>-9.5663</v>
      </c>
      <c r="GP10" s="165">
        <v>1.4564999999999999</v>
      </c>
      <c r="GQ10" s="165">
        <v>-23.369700000000002</v>
      </c>
      <c r="GR10" s="165">
        <v>7.8773</v>
      </c>
      <c r="GS10" s="165">
        <v>6.5759999999999996</v>
      </c>
      <c r="GT10" s="165">
        <v>139.69800000000001</v>
      </c>
      <c r="GU10" s="165">
        <v>-13.524900000000001</v>
      </c>
      <c r="GV10" s="165">
        <v>-8.6842000000000006</v>
      </c>
      <c r="GW10" s="165">
        <v>-16.1873</v>
      </c>
      <c r="GX10" s="165">
        <v>2.9110999999999998</v>
      </c>
      <c r="GY10" s="165">
        <v>5.5820999999999996</v>
      </c>
      <c r="GZ10" s="165">
        <v>5.6016000000000004</v>
      </c>
      <c r="HA10" s="165">
        <v>2.4117000000000002</v>
      </c>
      <c r="HB10" s="165">
        <v>16.5276</v>
      </c>
      <c r="HC10" s="165">
        <v>18.104700000000001</v>
      </c>
      <c r="HD10" s="165">
        <v>-0.84</v>
      </c>
      <c r="HE10" s="165">
        <v>-5.5332999999999997</v>
      </c>
      <c r="HF10" s="165">
        <v>22.6051</v>
      </c>
      <c r="HG10" s="165">
        <v>0</v>
      </c>
      <c r="HH10" s="165">
        <v>89.487099999999998</v>
      </c>
      <c r="HI10" s="165">
        <v>21.886500000000002</v>
      </c>
      <c r="HJ10" s="165">
        <v>22.543199999999999</v>
      </c>
      <c r="HK10" s="165">
        <v>-9.0645000000000007</v>
      </c>
      <c r="HL10" s="164"/>
      <c r="HM10" s="165">
        <v>0</v>
      </c>
      <c r="HN10" s="165">
        <v>0</v>
      </c>
      <c r="HO10" s="164"/>
      <c r="HP10" s="164"/>
      <c r="HQ10" s="165">
        <v>-10.9412</v>
      </c>
      <c r="HR10" s="165">
        <v>-10.3424</v>
      </c>
      <c r="HS10" s="165">
        <v>2.7086000000000001</v>
      </c>
      <c r="HT10" s="165">
        <v>2.6537000000000002</v>
      </c>
      <c r="HU10" s="165">
        <v>21.1</v>
      </c>
      <c r="HV10" s="165">
        <v>21.36</v>
      </c>
      <c r="HW10" s="165">
        <v>-36.299999999999997</v>
      </c>
      <c r="HX10" s="165">
        <v>-36.5</v>
      </c>
      <c r="HY10" s="165">
        <v>0.2994</v>
      </c>
      <c r="HZ10" s="165">
        <v>-10.96</v>
      </c>
      <c r="IA10" s="165">
        <v>67.503699999999995</v>
      </c>
      <c r="IB10" s="164"/>
      <c r="IC10" s="165">
        <v>44.972299999999997</v>
      </c>
      <c r="ID10" s="165">
        <v>-20.399999999999999</v>
      </c>
      <c r="IE10" s="165">
        <v>-40.1</v>
      </c>
      <c r="IF10" s="165">
        <v>-3.6</v>
      </c>
      <c r="IG10" s="165">
        <v>-4.2</v>
      </c>
      <c r="IH10" s="165">
        <v>-18.001100000000001</v>
      </c>
      <c r="II10" s="165">
        <v>-17.672000000000001</v>
      </c>
      <c r="IJ10" s="165">
        <v>-133.5361</v>
      </c>
      <c r="IK10" s="165">
        <v>34.547199999999997</v>
      </c>
      <c r="IL10" s="165">
        <v>-265.1961</v>
      </c>
      <c r="IM10" s="165">
        <v>-22.108899999999998</v>
      </c>
      <c r="IN10" s="165">
        <v>-34.7836</v>
      </c>
      <c r="IO10" s="165">
        <v>114.07380000000001</v>
      </c>
      <c r="IP10" s="165">
        <v>51.277500000000003</v>
      </c>
      <c r="IQ10" s="165">
        <v>124.4589</v>
      </c>
      <c r="IR10" s="165">
        <v>108.94710000000001</v>
      </c>
      <c r="IS10" s="165">
        <v>48.558500000000002</v>
      </c>
      <c r="IT10" s="165">
        <v>28.2652</v>
      </c>
      <c r="IU10" s="165">
        <v>27.153099999999998</v>
      </c>
      <c r="IV10" s="165">
        <v>-11.574999999999999</v>
      </c>
      <c r="IW10" s="165">
        <v>204.66419999999999</v>
      </c>
      <c r="IX10" s="165">
        <v>-209.67830000000001</v>
      </c>
      <c r="IY10" s="165">
        <v>-2.6663999999999999</v>
      </c>
      <c r="IZ10" s="165">
        <v>10.8123</v>
      </c>
      <c r="JA10" s="165">
        <v>-0.60909999999999997</v>
      </c>
      <c r="JB10" s="164"/>
      <c r="JC10" s="165">
        <v>-10.56</v>
      </c>
      <c r="JD10" s="165">
        <v>-0.46100000000000002</v>
      </c>
      <c r="JE10" s="165">
        <v>-0.47399999999999998</v>
      </c>
      <c r="JF10" s="165">
        <v>5.92</v>
      </c>
      <c r="JG10" s="165">
        <v>-4.32</v>
      </c>
      <c r="JH10" s="165">
        <v>-2.5011999999999999</v>
      </c>
      <c r="JI10" s="165">
        <v>-1.4939</v>
      </c>
      <c r="JJ10" s="165">
        <v>4.7470999999999997</v>
      </c>
      <c r="JK10" s="165">
        <v>-8.4672000000000001</v>
      </c>
      <c r="JL10" s="165">
        <v>2.1</v>
      </c>
      <c r="JM10" s="165">
        <v>9.5619999999999994</v>
      </c>
      <c r="JN10" s="165">
        <v>9.4730000000000008</v>
      </c>
      <c r="JO10" s="165">
        <v>2.6617000000000002</v>
      </c>
      <c r="JP10" s="165">
        <v>3.1059000000000001</v>
      </c>
      <c r="JQ10" s="165">
        <v>4.2545000000000002</v>
      </c>
      <c r="JR10" s="165">
        <v>4.1031000000000004</v>
      </c>
      <c r="JS10" s="165">
        <v>4.1444999999999999</v>
      </c>
      <c r="JT10" s="164"/>
      <c r="JU10" s="165">
        <v>25.6</v>
      </c>
      <c r="JV10" s="165">
        <v>3.3227000000000002</v>
      </c>
      <c r="JW10" s="165">
        <v>0</v>
      </c>
      <c r="JX10" s="164"/>
      <c r="JY10" s="165">
        <v>-13.002700000000001</v>
      </c>
      <c r="JZ10" s="165">
        <v>2.0051999999999999</v>
      </c>
      <c r="KA10" s="165">
        <v>-22.608000000000001</v>
      </c>
      <c r="KB10" s="165">
        <v>-11.671099999999999</v>
      </c>
      <c r="KC10" s="165">
        <v>-8.6107999999999993</v>
      </c>
      <c r="KD10" s="165">
        <v>-23.453900000000001</v>
      </c>
      <c r="KE10" s="165">
        <v>1.6016999999999999</v>
      </c>
      <c r="KF10" s="165">
        <v>-26.8</v>
      </c>
      <c r="KG10" s="165">
        <v>9.6</v>
      </c>
      <c r="KH10" s="165">
        <v>51.118600000000001</v>
      </c>
      <c r="KI10" s="165">
        <v>-117.4469</v>
      </c>
    </row>
    <row r="11" spans="1:295" ht="18" customHeight="1" x14ac:dyDescent="0.3">
      <c r="A11" s="160" t="s">
        <v>53</v>
      </c>
      <c r="B11" s="160" t="s">
        <v>837</v>
      </c>
      <c r="C11" s="164"/>
      <c r="D11" s="165">
        <v>1.6686000000000001</v>
      </c>
      <c r="E11" s="165">
        <v>-6.2417999999999996</v>
      </c>
      <c r="F11" s="165">
        <v>2.1293000000000002</v>
      </c>
      <c r="G11" s="165">
        <v>8.8644999999999996</v>
      </c>
      <c r="H11" s="164"/>
      <c r="I11" s="165">
        <v>9.9427000000000003</v>
      </c>
      <c r="J11" s="164"/>
      <c r="K11" s="165">
        <v>6.9379</v>
      </c>
      <c r="L11" s="165">
        <v>1.8938999999999999</v>
      </c>
      <c r="M11" s="165">
        <v>1.6537999999999999</v>
      </c>
      <c r="N11" s="165">
        <v>-8.8800000000000008</v>
      </c>
      <c r="O11" s="165">
        <v>-24.2</v>
      </c>
      <c r="P11" s="165">
        <v>0</v>
      </c>
      <c r="Q11" s="165">
        <v>1.6559999999999999</v>
      </c>
      <c r="R11" s="165">
        <v>-17.600000000000001</v>
      </c>
      <c r="S11" s="165">
        <v>3.0548999999999999</v>
      </c>
      <c r="T11" s="165">
        <v>-14.125999999999999</v>
      </c>
      <c r="U11" s="165">
        <v>3.5217999999999998</v>
      </c>
      <c r="V11" s="165">
        <v>3.2475000000000001</v>
      </c>
      <c r="W11" s="165">
        <v>6.0852000000000004</v>
      </c>
      <c r="X11" s="165">
        <v>4.2556000000000003</v>
      </c>
      <c r="Y11" s="165">
        <v>0.53820000000000001</v>
      </c>
      <c r="Z11" s="165">
        <v>2.6665000000000001</v>
      </c>
      <c r="AA11" s="164"/>
      <c r="AB11" s="165">
        <v>-0.90469999999999995</v>
      </c>
      <c r="AC11" s="165">
        <v>-1.3580000000000001</v>
      </c>
      <c r="AD11" s="165">
        <v>-1.3380000000000001</v>
      </c>
      <c r="AE11" s="165">
        <v>-3.5089999999999999</v>
      </c>
      <c r="AF11" s="165">
        <v>-11.1</v>
      </c>
      <c r="AG11" s="165">
        <v>-8.8000000000000007</v>
      </c>
      <c r="AH11" s="165">
        <v>-1.85</v>
      </c>
      <c r="AI11" s="165">
        <v>0.34599999999999997</v>
      </c>
      <c r="AJ11" s="165">
        <v>-13.93</v>
      </c>
      <c r="AK11" s="165">
        <v>-14.03</v>
      </c>
      <c r="AL11" s="164"/>
      <c r="AM11" s="165">
        <v>-11.17</v>
      </c>
      <c r="AN11" s="165">
        <v>-11.55</v>
      </c>
      <c r="AO11" s="165">
        <v>3.6657000000000002</v>
      </c>
      <c r="AP11" s="165">
        <v>4.4451000000000001</v>
      </c>
      <c r="AQ11" s="165">
        <v>17.317599999999999</v>
      </c>
      <c r="AR11" s="165">
        <v>18.851800000000001</v>
      </c>
      <c r="AS11" s="165">
        <v>-15.077500000000001</v>
      </c>
      <c r="AT11" s="165">
        <v>-14.0657</v>
      </c>
      <c r="AU11" s="165">
        <v>-13.994300000000001</v>
      </c>
      <c r="AV11" s="165">
        <v>15.367699999999999</v>
      </c>
      <c r="AW11" s="165">
        <v>15.8565</v>
      </c>
      <c r="AX11" s="165">
        <v>-17.146799999999999</v>
      </c>
      <c r="AY11" s="165">
        <v>-14.8695</v>
      </c>
      <c r="AZ11" s="164"/>
      <c r="BA11" s="165">
        <v>28.000399999999999</v>
      </c>
      <c r="BB11" s="165">
        <v>37.6325</v>
      </c>
      <c r="BC11" s="165">
        <v>4.4241000000000001</v>
      </c>
      <c r="BD11" s="165">
        <v>-4.9000000000000004</v>
      </c>
      <c r="BE11" s="165">
        <v>-5.0999999999999996</v>
      </c>
      <c r="BF11" s="165">
        <v>-22.675899999999999</v>
      </c>
      <c r="BG11" s="165">
        <v>-22.726800000000001</v>
      </c>
      <c r="BH11" s="165">
        <v>-1.9079999999999999</v>
      </c>
      <c r="BI11" s="164"/>
      <c r="BJ11" s="165">
        <v>3.6076999999999999</v>
      </c>
      <c r="BK11" s="165">
        <v>0.63070000000000004</v>
      </c>
      <c r="BL11" s="164"/>
      <c r="BM11" s="165">
        <v>-0.40989999999999999</v>
      </c>
      <c r="BN11" s="165">
        <v>-84.963499999999996</v>
      </c>
      <c r="BO11" s="165">
        <v>30.3049</v>
      </c>
      <c r="BP11" s="165">
        <v>30.091200000000001</v>
      </c>
      <c r="BQ11" s="165">
        <v>54.937399999999997</v>
      </c>
      <c r="BR11" s="165">
        <v>-159.7808</v>
      </c>
      <c r="BS11" s="164"/>
      <c r="BT11" s="164"/>
      <c r="BU11" s="164"/>
      <c r="BV11" s="165">
        <v>8.7720000000000002</v>
      </c>
      <c r="BW11" s="165">
        <v>6.58</v>
      </c>
      <c r="BX11" s="165">
        <v>4.92</v>
      </c>
      <c r="BY11" s="165">
        <v>-14.94</v>
      </c>
      <c r="BZ11" s="165">
        <v>-1.2</v>
      </c>
      <c r="CA11" s="165">
        <v>-27.457000000000001</v>
      </c>
      <c r="CB11" s="165">
        <v>-26.385400000000001</v>
      </c>
      <c r="CC11" s="165">
        <v>29.648199999999999</v>
      </c>
      <c r="CD11" s="165">
        <v>29.322199999999999</v>
      </c>
      <c r="CE11" s="165">
        <v>-4.7230999999999996</v>
      </c>
      <c r="CF11" s="164"/>
      <c r="CG11" s="165">
        <v>4.5406000000000004</v>
      </c>
      <c r="CH11" s="165">
        <v>4.3384999999999998</v>
      </c>
      <c r="CI11" s="164"/>
      <c r="CJ11" s="164"/>
      <c r="CK11" s="164"/>
      <c r="CL11" s="165">
        <v>12.8</v>
      </c>
      <c r="CM11" s="165">
        <v>9.6999999999999993</v>
      </c>
      <c r="CN11" s="165">
        <v>-1.74</v>
      </c>
      <c r="CO11" s="165">
        <v>29.963699999999999</v>
      </c>
      <c r="CP11" s="165">
        <v>29.9877</v>
      </c>
      <c r="CQ11" s="165">
        <v>28.2744</v>
      </c>
      <c r="CR11" s="165">
        <v>81.096199999999996</v>
      </c>
      <c r="CS11" s="165">
        <v>81.319800000000001</v>
      </c>
      <c r="CT11" s="165">
        <v>-28.144400000000001</v>
      </c>
      <c r="CU11" s="165">
        <v>-54.863500000000002</v>
      </c>
      <c r="CV11" s="165">
        <v>-30.0075</v>
      </c>
      <c r="CW11" s="165">
        <v>2.4512999999999998</v>
      </c>
      <c r="CX11" s="165">
        <v>20.260000000000002</v>
      </c>
      <c r="CY11" s="165">
        <v>7.14</v>
      </c>
      <c r="CZ11" s="165">
        <v>10.161099999999999</v>
      </c>
      <c r="DA11" s="165">
        <v>10.257</v>
      </c>
      <c r="DB11" s="165">
        <v>-6.53</v>
      </c>
      <c r="DC11" s="164"/>
      <c r="DD11" s="164"/>
      <c r="DE11" s="164"/>
      <c r="DF11" s="165">
        <v>33.916400000000003</v>
      </c>
      <c r="DG11" s="165">
        <v>-12.195</v>
      </c>
      <c r="DH11" s="165">
        <v>-3.2526000000000002</v>
      </c>
      <c r="DI11" s="165">
        <v>12</v>
      </c>
      <c r="DJ11" s="164"/>
      <c r="DK11" s="165">
        <v>-5.4345999999999997</v>
      </c>
      <c r="DL11" s="165">
        <v>-3.3660999999999999</v>
      </c>
      <c r="DM11" s="165">
        <v>3.9478</v>
      </c>
      <c r="DN11" s="165">
        <v>1.8613</v>
      </c>
      <c r="DO11" s="165">
        <v>-3.21</v>
      </c>
      <c r="DP11" s="165">
        <v>-1.26</v>
      </c>
      <c r="DQ11" s="165">
        <v>7.5484999999999998</v>
      </c>
      <c r="DR11" s="165">
        <v>-34.1569</v>
      </c>
      <c r="DS11" s="165">
        <v>-8</v>
      </c>
      <c r="DT11" s="165">
        <v>-8.09</v>
      </c>
      <c r="DU11" s="165">
        <v>19.739999999999998</v>
      </c>
      <c r="DV11" s="165">
        <v>16.36</v>
      </c>
      <c r="DW11" s="165">
        <v>-32.200000000000003</v>
      </c>
      <c r="DX11" s="165">
        <v>-16.363600000000002</v>
      </c>
      <c r="DY11" s="165">
        <v>-43.052199999999999</v>
      </c>
      <c r="DZ11" s="165">
        <v>-42.363599999999998</v>
      </c>
      <c r="EA11" s="165">
        <v>-10.561199999999999</v>
      </c>
      <c r="EB11" s="165">
        <v>-28.092500000000001</v>
      </c>
      <c r="EC11" s="165">
        <v>-36.452599999999997</v>
      </c>
      <c r="ED11" s="165">
        <v>-36.609099999999998</v>
      </c>
      <c r="EE11" s="165">
        <v>-18.290800000000001</v>
      </c>
      <c r="EF11" s="165">
        <v>-18.111999999999998</v>
      </c>
      <c r="EG11" s="165">
        <v>-11.775</v>
      </c>
      <c r="EH11" s="165">
        <v>-129.3674</v>
      </c>
      <c r="EI11" s="165">
        <v>-13.541</v>
      </c>
      <c r="EJ11" s="164"/>
      <c r="EK11" s="165">
        <v>-8.8201999999999998</v>
      </c>
      <c r="EL11" s="165">
        <v>-8.6555</v>
      </c>
      <c r="EM11" s="165">
        <v>20.552299999999999</v>
      </c>
      <c r="EN11" s="165">
        <v>-13.1846</v>
      </c>
      <c r="EO11" s="164"/>
      <c r="EP11" s="165">
        <v>3.6</v>
      </c>
      <c r="EQ11" s="165">
        <v>-30.950500000000002</v>
      </c>
      <c r="ER11" s="165">
        <v>-30.363499999999998</v>
      </c>
      <c r="ES11" s="165">
        <v>8.2607999999999997</v>
      </c>
      <c r="ET11" s="165">
        <v>0</v>
      </c>
      <c r="EU11" s="165">
        <v>-10.63</v>
      </c>
      <c r="EV11" s="165">
        <v>1.1000000000000001</v>
      </c>
      <c r="EW11" s="165">
        <v>2.7422</v>
      </c>
      <c r="EX11" s="165">
        <v>-13.694900000000001</v>
      </c>
      <c r="EY11" s="165">
        <v>-10.667999999999999</v>
      </c>
      <c r="EZ11" s="165">
        <v>-10.8475</v>
      </c>
      <c r="FA11" s="165">
        <v>9.3770000000000007</v>
      </c>
      <c r="FB11" s="165">
        <v>8.2081</v>
      </c>
      <c r="FC11" s="165">
        <v>-28.9802</v>
      </c>
      <c r="FD11" s="165">
        <v>5.2186000000000003</v>
      </c>
      <c r="FE11" s="164"/>
      <c r="FF11" s="165">
        <v>4.9706000000000001</v>
      </c>
      <c r="FG11" s="165">
        <v>3.2332000000000001</v>
      </c>
      <c r="FH11" s="165">
        <v>3.6996000000000002</v>
      </c>
      <c r="FI11" s="165">
        <v>0</v>
      </c>
      <c r="FJ11" s="165">
        <v>14.0663</v>
      </c>
      <c r="FK11" s="165">
        <v>13.564</v>
      </c>
      <c r="FL11" s="165">
        <v>-25.620799999999999</v>
      </c>
      <c r="FM11" s="165">
        <v>26.702999999999999</v>
      </c>
      <c r="FN11" s="165">
        <v>26.293800000000001</v>
      </c>
      <c r="FO11" s="165">
        <v>-15.1028</v>
      </c>
      <c r="FP11" s="164"/>
      <c r="FQ11" s="165">
        <v>19.23</v>
      </c>
      <c r="FR11" s="165">
        <v>-22.17</v>
      </c>
      <c r="FS11" s="165">
        <v>-0.6038</v>
      </c>
      <c r="FT11" s="165">
        <v>0.16500000000000001</v>
      </c>
      <c r="FU11" s="165">
        <v>0.38</v>
      </c>
      <c r="FV11" s="165">
        <v>6.67</v>
      </c>
      <c r="FW11" s="165">
        <v>-19.445499999999999</v>
      </c>
      <c r="FX11" s="164"/>
      <c r="FY11" s="165">
        <v>0.95399999999999996</v>
      </c>
      <c r="FZ11" s="165">
        <v>0.52200000000000002</v>
      </c>
      <c r="GA11" s="164"/>
      <c r="GB11" s="165">
        <v>11.49</v>
      </c>
      <c r="GC11" s="165">
        <v>-7.0103999999999997</v>
      </c>
      <c r="GD11" s="165">
        <v>-5.3400000000000003E-2</v>
      </c>
      <c r="GE11" s="165">
        <v>-2.46</v>
      </c>
      <c r="GF11" s="165">
        <v>23.980699999999999</v>
      </c>
      <c r="GG11" s="164"/>
      <c r="GH11" s="165">
        <v>22.907499999999999</v>
      </c>
      <c r="GI11" s="165">
        <v>-5.9005000000000001</v>
      </c>
      <c r="GJ11" s="165">
        <v>-6.3724999999999996</v>
      </c>
      <c r="GK11" s="165">
        <v>2.0238999999999998</v>
      </c>
      <c r="GL11" s="164"/>
      <c r="GM11" s="164"/>
      <c r="GN11" s="164"/>
      <c r="GO11" s="165">
        <v>-8.8033000000000001</v>
      </c>
      <c r="GP11" s="165">
        <v>2.7448000000000001</v>
      </c>
      <c r="GQ11" s="165">
        <v>-23.496300000000002</v>
      </c>
      <c r="GR11" s="165">
        <v>8.5564999999999998</v>
      </c>
      <c r="GS11" s="165">
        <v>6.3666</v>
      </c>
      <c r="GT11" s="165">
        <v>132.34829999999999</v>
      </c>
      <c r="GU11" s="165">
        <v>-13.7319</v>
      </c>
      <c r="GV11" s="165">
        <v>-7.9203000000000001</v>
      </c>
      <c r="GW11" s="165">
        <v>-16.4008</v>
      </c>
      <c r="GX11" s="165">
        <v>2.5476999999999999</v>
      </c>
      <c r="GY11" s="165">
        <v>5.5528000000000004</v>
      </c>
      <c r="GZ11" s="165">
        <v>5.5620000000000003</v>
      </c>
      <c r="HA11" s="165">
        <v>2</v>
      </c>
      <c r="HB11" s="165">
        <v>16.877600000000001</v>
      </c>
      <c r="HC11" s="165">
        <v>17.4665</v>
      </c>
      <c r="HD11" s="165">
        <v>-2.93</v>
      </c>
      <c r="HE11" s="165">
        <v>-3.3231999999999999</v>
      </c>
      <c r="HF11" s="165">
        <v>28.354800000000001</v>
      </c>
      <c r="HG11" s="165">
        <v>0</v>
      </c>
      <c r="HH11" s="165">
        <v>87.053899999999999</v>
      </c>
      <c r="HI11" s="165">
        <v>21.964600000000001</v>
      </c>
      <c r="HJ11" s="165">
        <v>22.353400000000001</v>
      </c>
      <c r="HK11" s="165">
        <v>-9.0759000000000007</v>
      </c>
      <c r="HL11" s="164"/>
      <c r="HM11" s="165">
        <v>0</v>
      </c>
      <c r="HN11" s="165">
        <v>-11.785299999999999</v>
      </c>
      <c r="HO11" s="165">
        <v>50.114899999999999</v>
      </c>
      <c r="HP11" s="164"/>
      <c r="HQ11" s="165">
        <v>-11.6608</v>
      </c>
      <c r="HR11" s="165">
        <v>-11.1005</v>
      </c>
      <c r="HS11" s="165">
        <v>2.4777999999999998</v>
      </c>
      <c r="HT11" s="165">
        <v>2.7004999999999999</v>
      </c>
      <c r="HU11" s="165">
        <v>21.53</v>
      </c>
      <c r="HV11" s="165">
        <v>21.53</v>
      </c>
      <c r="HW11" s="165">
        <v>-35.6</v>
      </c>
      <c r="HX11" s="165">
        <v>-35.6</v>
      </c>
      <c r="HY11" s="165">
        <v>0.19500000000000001</v>
      </c>
      <c r="HZ11" s="165">
        <v>-10.8</v>
      </c>
      <c r="IA11" s="165">
        <v>68.335300000000004</v>
      </c>
      <c r="IB11" s="164"/>
      <c r="IC11" s="165">
        <v>43.499200000000002</v>
      </c>
      <c r="ID11" s="165">
        <v>-20.399999999999999</v>
      </c>
      <c r="IE11" s="165">
        <v>-40.1</v>
      </c>
      <c r="IF11" s="165">
        <v>-3.3</v>
      </c>
      <c r="IG11" s="165">
        <v>-3.8</v>
      </c>
      <c r="IH11" s="164"/>
      <c r="II11" s="165">
        <v>-17.856100000000001</v>
      </c>
      <c r="IJ11" s="165">
        <v>-134.50960000000001</v>
      </c>
      <c r="IK11" s="165">
        <v>27.517900000000001</v>
      </c>
      <c r="IL11" s="165">
        <v>-267.40030000000002</v>
      </c>
      <c r="IM11" s="165">
        <v>-20.627099999999999</v>
      </c>
      <c r="IN11" s="165">
        <v>-35.832500000000003</v>
      </c>
      <c r="IO11" s="165">
        <v>113.15730000000001</v>
      </c>
      <c r="IP11" s="165">
        <v>51.539499999999997</v>
      </c>
      <c r="IQ11" s="165">
        <v>122.8822</v>
      </c>
      <c r="IR11" s="165">
        <v>109.20910000000001</v>
      </c>
      <c r="IS11" s="165">
        <v>50.591099999999997</v>
      </c>
      <c r="IT11" s="165">
        <v>27.207100000000001</v>
      </c>
      <c r="IU11" s="165">
        <v>27.115100000000002</v>
      </c>
      <c r="IV11" s="165">
        <v>-16.287400000000002</v>
      </c>
      <c r="IW11" s="165">
        <v>211.09020000000001</v>
      </c>
      <c r="IX11" s="165">
        <v>-209.6694</v>
      </c>
      <c r="IY11" s="165">
        <v>-2.5367000000000002</v>
      </c>
      <c r="IZ11" s="165">
        <v>8.7579999999999991</v>
      </c>
      <c r="JA11" s="165">
        <v>-0.98270000000000002</v>
      </c>
      <c r="JB11" s="164"/>
      <c r="JC11" s="165">
        <v>-10.24</v>
      </c>
      <c r="JD11" s="165">
        <v>-0.56100000000000005</v>
      </c>
      <c r="JE11" s="165">
        <v>-0.57099999999999995</v>
      </c>
      <c r="JF11" s="165">
        <v>5.76</v>
      </c>
      <c r="JG11" s="165">
        <v>-4.4800000000000004</v>
      </c>
      <c r="JH11" s="165">
        <v>-2.0771999999999999</v>
      </c>
      <c r="JI11" s="165">
        <v>-1.1124000000000001</v>
      </c>
      <c r="JJ11" s="165">
        <v>4.5121000000000002</v>
      </c>
      <c r="JK11" s="165">
        <v>-8.6991999999999994</v>
      </c>
      <c r="JL11" s="165">
        <v>2.2000000000000002</v>
      </c>
      <c r="JM11" s="165">
        <v>9.5879999999999992</v>
      </c>
      <c r="JN11" s="165">
        <v>11.404</v>
      </c>
      <c r="JO11" s="165">
        <v>2.6617000000000002</v>
      </c>
      <c r="JP11" s="165">
        <v>3.1114999999999999</v>
      </c>
      <c r="JQ11" s="165">
        <v>4.0678000000000001</v>
      </c>
      <c r="JR11" s="165">
        <v>3.8298000000000001</v>
      </c>
      <c r="JS11" s="165">
        <v>4.6043000000000003</v>
      </c>
      <c r="JT11" s="164"/>
      <c r="JU11" s="165">
        <v>25.1</v>
      </c>
      <c r="JV11" s="165">
        <v>3.5236000000000001</v>
      </c>
      <c r="JW11" s="165">
        <v>-0.05</v>
      </c>
      <c r="JX11" s="164"/>
      <c r="JY11" s="165">
        <v>-13.420999999999999</v>
      </c>
      <c r="JZ11" s="165">
        <v>2.0442999999999998</v>
      </c>
      <c r="KA11" s="165">
        <v>-22.603000000000002</v>
      </c>
      <c r="KB11" s="165">
        <v>-12.246499999999999</v>
      </c>
      <c r="KC11" s="165">
        <v>-8.8660999999999994</v>
      </c>
      <c r="KD11" s="165">
        <v>-23.299099999999999</v>
      </c>
      <c r="KE11" s="165">
        <v>1.2484</v>
      </c>
      <c r="KF11" s="165">
        <v>-27</v>
      </c>
      <c r="KG11" s="165">
        <v>9.6</v>
      </c>
      <c r="KH11" s="165">
        <v>54.129800000000003</v>
      </c>
      <c r="KI11" s="165">
        <v>-121.09610000000001</v>
      </c>
    </row>
    <row r="12" spans="1:295" ht="18" customHeight="1" x14ac:dyDescent="0.3">
      <c r="A12" s="160" t="s">
        <v>53</v>
      </c>
      <c r="B12" s="160" t="s">
        <v>838</v>
      </c>
      <c r="C12" s="164"/>
      <c r="D12" s="165">
        <v>1.7707999999999999</v>
      </c>
      <c r="E12" s="165">
        <v>-6.3082000000000003</v>
      </c>
      <c r="F12" s="165">
        <v>2.1616</v>
      </c>
      <c r="G12" s="165">
        <v>8.9262999999999995</v>
      </c>
      <c r="H12" s="164"/>
      <c r="I12" s="165">
        <v>9.9196000000000009</v>
      </c>
      <c r="J12" s="164"/>
      <c r="K12" s="165">
        <v>6.8548999999999998</v>
      </c>
      <c r="L12" s="165">
        <v>1.7379</v>
      </c>
      <c r="M12" s="165">
        <v>1.448</v>
      </c>
      <c r="N12" s="165">
        <v>-8.8800000000000008</v>
      </c>
      <c r="O12" s="165">
        <v>-24.2</v>
      </c>
      <c r="P12" s="164"/>
      <c r="Q12" s="164"/>
      <c r="R12" s="164"/>
      <c r="S12" s="165">
        <v>3.2412000000000001</v>
      </c>
      <c r="T12" s="165">
        <v>-13.2067</v>
      </c>
      <c r="U12" s="165">
        <v>3.4714999999999998</v>
      </c>
      <c r="V12" s="165">
        <v>3.2717000000000001</v>
      </c>
      <c r="W12" s="165">
        <v>6.0880999999999998</v>
      </c>
      <c r="X12" s="165">
        <v>3.9539</v>
      </c>
      <c r="Y12" s="165">
        <v>0.56389999999999996</v>
      </c>
      <c r="Z12" s="165">
        <v>2.6814</v>
      </c>
      <c r="AA12" s="164"/>
      <c r="AB12" s="165">
        <v>-1.2643</v>
      </c>
      <c r="AC12" s="165">
        <v>-1.629</v>
      </c>
      <c r="AD12" s="165">
        <v>-1.639</v>
      </c>
      <c r="AE12" s="165">
        <v>-3.7909999999999999</v>
      </c>
      <c r="AF12" s="165">
        <v>-11.1</v>
      </c>
      <c r="AG12" s="165">
        <v>-8.8000000000000007</v>
      </c>
      <c r="AH12" s="165">
        <v>-1.81</v>
      </c>
      <c r="AI12" s="165">
        <v>0.34499999999999997</v>
      </c>
      <c r="AJ12" s="165">
        <v>-16.309999999999999</v>
      </c>
      <c r="AK12" s="165">
        <v>-16.190000000000001</v>
      </c>
      <c r="AL12" s="164"/>
      <c r="AM12" s="165">
        <v>-11.25</v>
      </c>
      <c r="AN12" s="165">
        <v>-11.19</v>
      </c>
      <c r="AO12" s="165">
        <v>2.8481000000000001</v>
      </c>
      <c r="AP12" s="165">
        <v>3.9304999999999999</v>
      </c>
      <c r="AQ12" s="165">
        <v>18.0002</v>
      </c>
      <c r="AR12" s="165">
        <v>20.459599999999998</v>
      </c>
      <c r="AS12" s="165">
        <v>-14.7079</v>
      </c>
      <c r="AT12" s="165">
        <v>-13.6638</v>
      </c>
      <c r="AU12" s="165">
        <v>-14.3383</v>
      </c>
      <c r="AV12" s="165">
        <v>3.1034000000000002</v>
      </c>
      <c r="AW12" s="165">
        <v>3.0121000000000002</v>
      </c>
      <c r="AX12" s="165">
        <v>-14.8695</v>
      </c>
      <c r="AY12" s="165">
        <v>-12.860099999999999</v>
      </c>
      <c r="AZ12" s="164"/>
      <c r="BA12" s="165">
        <v>11.276400000000001</v>
      </c>
      <c r="BB12" s="165">
        <v>40.9101</v>
      </c>
      <c r="BC12" s="165">
        <v>5.3726000000000003</v>
      </c>
      <c r="BD12" s="165">
        <v>-5.0999999999999996</v>
      </c>
      <c r="BE12" s="165">
        <v>-5.0999999999999996</v>
      </c>
      <c r="BF12" s="165">
        <v>-23.960599999999999</v>
      </c>
      <c r="BG12" s="165">
        <v>-23.770900000000001</v>
      </c>
      <c r="BH12" s="165">
        <v>-2.0066999999999999</v>
      </c>
      <c r="BI12" s="164"/>
      <c r="BJ12" s="165">
        <v>5.8647</v>
      </c>
      <c r="BK12" s="165">
        <v>0.68959999999999999</v>
      </c>
      <c r="BL12" s="164"/>
      <c r="BM12" s="165">
        <v>-0.56000000000000005</v>
      </c>
      <c r="BN12" s="165">
        <v>-91.585999999999999</v>
      </c>
      <c r="BO12" s="165">
        <v>31.342500000000001</v>
      </c>
      <c r="BP12" s="165">
        <v>31.037299999999998</v>
      </c>
      <c r="BQ12" s="165">
        <v>63.996499999999997</v>
      </c>
      <c r="BR12" s="165">
        <v>-167.56460000000001</v>
      </c>
      <c r="BS12" s="164"/>
      <c r="BT12" s="164"/>
      <c r="BU12" s="164"/>
      <c r="BV12" s="165">
        <v>8.8019999999999996</v>
      </c>
      <c r="BW12" s="165">
        <v>6.7</v>
      </c>
      <c r="BX12" s="165">
        <v>4.66</v>
      </c>
      <c r="BY12" s="165">
        <v>-15.76</v>
      </c>
      <c r="BZ12" s="165">
        <v>-0.69</v>
      </c>
      <c r="CA12" s="165">
        <v>-25.849499999999999</v>
      </c>
      <c r="CB12" s="165">
        <v>-25.849499999999999</v>
      </c>
      <c r="CC12" s="165">
        <v>29.473099999999999</v>
      </c>
      <c r="CD12" s="165">
        <v>29.1265</v>
      </c>
      <c r="CE12" s="165">
        <v>-4.7164000000000001</v>
      </c>
      <c r="CF12" s="164"/>
      <c r="CG12" s="165">
        <v>0.9839</v>
      </c>
      <c r="CH12" s="165">
        <v>5.3319000000000001</v>
      </c>
      <c r="CI12" s="164"/>
      <c r="CJ12" s="164"/>
      <c r="CK12" s="164"/>
      <c r="CL12" s="165">
        <v>11.9</v>
      </c>
      <c r="CM12" s="165">
        <v>9</v>
      </c>
      <c r="CN12" s="165">
        <v>-1.68</v>
      </c>
      <c r="CO12" s="165">
        <v>28.913900000000002</v>
      </c>
      <c r="CP12" s="165">
        <v>29.150500000000001</v>
      </c>
      <c r="CQ12" s="165">
        <v>27.3127</v>
      </c>
      <c r="CR12" s="165">
        <v>84.174899999999994</v>
      </c>
      <c r="CS12" s="165">
        <v>84.061000000000007</v>
      </c>
      <c r="CT12" s="165">
        <v>-30.767700000000001</v>
      </c>
      <c r="CU12" s="165">
        <v>-54.984200000000001</v>
      </c>
      <c r="CV12" s="165">
        <v>-30.6706</v>
      </c>
      <c r="CW12" s="165">
        <v>2.5499999999999998</v>
      </c>
      <c r="CX12" s="165">
        <v>19.489999999999998</v>
      </c>
      <c r="CY12" s="165">
        <v>6.95</v>
      </c>
      <c r="CZ12" s="165">
        <v>9.8485999999999994</v>
      </c>
      <c r="DA12" s="165">
        <v>9.8663000000000007</v>
      </c>
      <c r="DB12" s="165">
        <v>-6.35</v>
      </c>
      <c r="DC12" s="164"/>
      <c r="DD12" s="164"/>
      <c r="DE12" s="164"/>
      <c r="DF12" s="165">
        <v>35.261800000000001</v>
      </c>
      <c r="DG12" s="165">
        <v>-11.8535</v>
      </c>
      <c r="DH12" s="165">
        <v>-3.1772</v>
      </c>
      <c r="DI12" s="164"/>
      <c r="DJ12" s="164"/>
      <c r="DK12" s="165">
        <v>-5.4480000000000004</v>
      </c>
      <c r="DL12" s="165">
        <v>-3.7402000000000002</v>
      </c>
      <c r="DM12" s="165">
        <v>2.6861000000000002</v>
      </c>
      <c r="DN12" s="165">
        <v>1.6757</v>
      </c>
      <c r="DO12" s="165">
        <v>-3.49</v>
      </c>
      <c r="DP12" s="165">
        <v>-1.18</v>
      </c>
      <c r="DQ12" s="165">
        <v>6.758</v>
      </c>
      <c r="DR12" s="165">
        <v>-35.042000000000002</v>
      </c>
      <c r="DS12" s="165">
        <v>-8.4700000000000006</v>
      </c>
      <c r="DT12" s="165">
        <v>-8.61</v>
      </c>
      <c r="DU12" s="165">
        <v>20.07</v>
      </c>
      <c r="DV12" s="165">
        <v>16.510000000000002</v>
      </c>
      <c r="DW12" s="165">
        <v>-34.109099999999998</v>
      </c>
      <c r="DX12" s="165">
        <v>-17.672699999999999</v>
      </c>
      <c r="DY12" s="165">
        <v>-42.526899999999998</v>
      </c>
      <c r="DZ12" s="165">
        <v>-41.7727</v>
      </c>
      <c r="EA12" s="165">
        <v>-10.1861</v>
      </c>
      <c r="EB12" s="165">
        <v>-27.0563</v>
      </c>
      <c r="EC12" s="165">
        <v>-36.876800000000003</v>
      </c>
      <c r="ED12" s="165">
        <v>-36.391399999999997</v>
      </c>
      <c r="EE12" s="165">
        <v>-23.947800000000001</v>
      </c>
      <c r="EF12" s="165">
        <v>-26.186800000000002</v>
      </c>
      <c r="EG12" s="165">
        <v>-12.131</v>
      </c>
      <c r="EH12" s="165">
        <v>-132.92099999999999</v>
      </c>
      <c r="EI12" s="165">
        <v>-15.514200000000001</v>
      </c>
      <c r="EJ12" s="164"/>
      <c r="EK12" s="165">
        <v>-8.6478000000000002</v>
      </c>
      <c r="EL12" s="165">
        <v>-8.7184000000000008</v>
      </c>
      <c r="EM12" s="165">
        <v>19.204699999999999</v>
      </c>
      <c r="EN12" s="165">
        <v>-9.8829999999999991</v>
      </c>
      <c r="EO12" s="164"/>
      <c r="EP12" s="165">
        <v>0</v>
      </c>
      <c r="EQ12" s="165">
        <v>-29.934100000000001</v>
      </c>
      <c r="ER12" s="165">
        <v>-29.414200000000001</v>
      </c>
      <c r="ES12" s="165">
        <v>9.6973000000000003</v>
      </c>
      <c r="ET12" s="165">
        <v>6.36</v>
      </c>
      <c r="EU12" s="165">
        <v>-9.69</v>
      </c>
      <c r="EV12" s="165">
        <v>-5.0999999999999996</v>
      </c>
      <c r="EW12" s="165">
        <v>2.7475000000000001</v>
      </c>
      <c r="EX12" s="165">
        <v>-7.0872000000000002</v>
      </c>
      <c r="EY12" s="165">
        <v>-11.1806</v>
      </c>
      <c r="EZ12" s="165">
        <v>-11.2471</v>
      </c>
      <c r="FA12" s="165">
        <v>8.9931000000000001</v>
      </c>
      <c r="FB12" s="165">
        <v>10.0077</v>
      </c>
      <c r="FC12" s="165">
        <v>-32.605699999999999</v>
      </c>
      <c r="FD12" s="165">
        <v>5.2393999999999998</v>
      </c>
      <c r="FE12" s="164"/>
      <c r="FF12" s="165">
        <v>5.0647000000000002</v>
      </c>
      <c r="FG12" s="165">
        <v>4.1557000000000004</v>
      </c>
      <c r="FH12" s="165">
        <v>3.8858000000000001</v>
      </c>
      <c r="FI12" s="165">
        <v>3.0030000000000001</v>
      </c>
      <c r="FJ12" s="165">
        <v>12.726699999999999</v>
      </c>
      <c r="FK12" s="165">
        <v>12.559200000000001</v>
      </c>
      <c r="FL12" s="165">
        <v>-29.639800000000001</v>
      </c>
      <c r="FM12" s="165">
        <v>27.895199999999999</v>
      </c>
      <c r="FN12" s="165">
        <v>27.893799999999999</v>
      </c>
      <c r="FO12" s="165">
        <v>-20.771000000000001</v>
      </c>
      <c r="FP12" s="165">
        <v>-11.9884</v>
      </c>
      <c r="FQ12" s="165">
        <v>17.6968</v>
      </c>
      <c r="FR12" s="165">
        <v>-24.11</v>
      </c>
      <c r="FS12" s="165">
        <v>-1.8214999999999999</v>
      </c>
      <c r="FT12" s="165">
        <v>0.20069999999999999</v>
      </c>
      <c r="FU12" s="165">
        <v>0.51</v>
      </c>
      <c r="FV12" s="165">
        <v>6.47</v>
      </c>
      <c r="FW12" s="165">
        <v>-19.678100000000001</v>
      </c>
      <c r="FX12" s="164"/>
      <c r="FY12" s="165">
        <v>0.93400000000000005</v>
      </c>
      <c r="FZ12" s="165">
        <v>0.55600000000000005</v>
      </c>
      <c r="GA12" s="164"/>
      <c r="GB12" s="165">
        <v>13.41</v>
      </c>
      <c r="GC12" s="165">
        <v>5.4135999999999997</v>
      </c>
      <c r="GD12" s="165">
        <v>13.132</v>
      </c>
      <c r="GE12" s="165">
        <v>-2.4700000000000002</v>
      </c>
      <c r="GF12" s="165">
        <v>26.885200000000001</v>
      </c>
      <c r="GG12" s="164"/>
      <c r="GH12" s="165">
        <v>19.902699999999999</v>
      </c>
      <c r="GI12" s="165">
        <v>-4.2276999999999996</v>
      </c>
      <c r="GJ12" s="165">
        <v>-4.625</v>
      </c>
      <c r="GK12" s="165">
        <v>1.9814000000000001</v>
      </c>
      <c r="GL12" s="164"/>
      <c r="GM12" s="164"/>
      <c r="GN12" s="165">
        <v>-10.7256</v>
      </c>
      <c r="GO12" s="165">
        <v>-10.6731</v>
      </c>
      <c r="GP12" s="165">
        <v>2.9943</v>
      </c>
      <c r="GQ12" s="165">
        <v>-21.985399999999998</v>
      </c>
      <c r="GR12" s="165">
        <v>7.6722000000000001</v>
      </c>
      <c r="GS12" s="165">
        <v>7.3943000000000003</v>
      </c>
      <c r="GT12" s="165">
        <v>109.77460000000001</v>
      </c>
      <c r="GU12" s="165">
        <v>-14.714399999999999</v>
      </c>
      <c r="GV12" s="165">
        <v>-8.5376999999999992</v>
      </c>
      <c r="GW12" s="165">
        <v>-14.3598</v>
      </c>
      <c r="GX12" s="165">
        <v>3.1848999999999998</v>
      </c>
      <c r="GY12" s="165">
        <v>5.5015999999999998</v>
      </c>
      <c r="GZ12" s="165">
        <v>5.5461999999999998</v>
      </c>
      <c r="HA12" s="165">
        <v>2.9460999999999999</v>
      </c>
      <c r="HB12" s="165">
        <v>17.976500000000001</v>
      </c>
      <c r="HC12" s="165">
        <v>17.795400000000001</v>
      </c>
      <c r="HD12" s="165">
        <v>-4.6100000000000003</v>
      </c>
      <c r="HE12" s="165">
        <v>0</v>
      </c>
      <c r="HF12" s="165">
        <v>28.947199999999999</v>
      </c>
      <c r="HG12" s="165">
        <v>0</v>
      </c>
      <c r="HH12" s="165">
        <v>87.111800000000002</v>
      </c>
      <c r="HI12" s="165">
        <v>20.0288</v>
      </c>
      <c r="HJ12" s="165">
        <v>20.653500000000001</v>
      </c>
      <c r="HK12" s="165">
        <v>-8.9600000000000009</v>
      </c>
      <c r="HL12" s="164"/>
      <c r="HM12" s="165">
        <v>0</v>
      </c>
      <c r="HN12" s="165">
        <v>-10.867800000000001</v>
      </c>
      <c r="HO12" s="164"/>
      <c r="HP12" s="164"/>
      <c r="HQ12" s="165">
        <v>-12.5562</v>
      </c>
      <c r="HR12" s="165">
        <v>-11.962899999999999</v>
      </c>
      <c r="HS12" s="165">
        <v>3.0038</v>
      </c>
      <c r="HT12" s="165">
        <v>2.5731000000000002</v>
      </c>
      <c r="HU12" s="165">
        <v>22.22</v>
      </c>
      <c r="HV12" s="165">
        <v>22.15</v>
      </c>
      <c r="HW12" s="165">
        <v>-35.700000000000003</v>
      </c>
      <c r="HX12" s="165">
        <v>-35.9</v>
      </c>
      <c r="HY12" s="165">
        <v>0.19500000000000001</v>
      </c>
      <c r="HZ12" s="165">
        <v>-10.72</v>
      </c>
      <c r="IA12" s="165">
        <v>73.925600000000003</v>
      </c>
      <c r="IB12" s="164"/>
      <c r="IC12" s="165">
        <v>39.278799999999997</v>
      </c>
      <c r="ID12" s="164"/>
      <c r="IE12" s="164"/>
      <c r="IF12" s="165">
        <v>-3.2</v>
      </c>
      <c r="IG12" s="165">
        <v>-3.8</v>
      </c>
      <c r="IH12" s="165">
        <v>-17.6831</v>
      </c>
      <c r="II12" s="165">
        <v>-17.6234</v>
      </c>
      <c r="IJ12" s="165">
        <v>-140.6302</v>
      </c>
      <c r="IK12" s="165">
        <v>20.8748</v>
      </c>
      <c r="IL12" s="165">
        <v>-267.94850000000002</v>
      </c>
      <c r="IM12" s="165">
        <v>-22.151199999999999</v>
      </c>
      <c r="IN12" s="165">
        <v>-38.162500000000001</v>
      </c>
      <c r="IO12" s="165">
        <v>112.82850000000001</v>
      </c>
      <c r="IP12" s="165">
        <v>51.398699999999998</v>
      </c>
      <c r="IQ12" s="165">
        <v>134.02940000000001</v>
      </c>
      <c r="IR12" s="165">
        <v>111.67919999999999</v>
      </c>
      <c r="IS12" s="165">
        <v>46.152700000000003</v>
      </c>
      <c r="IT12" s="165">
        <v>29.5063</v>
      </c>
      <c r="IU12" s="165">
        <v>26.116900000000001</v>
      </c>
      <c r="IV12" s="165">
        <v>-23.014099999999999</v>
      </c>
      <c r="IW12" s="165">
        <v>206.2098</v>
      </c>
      <c r="IX12" s="165">
        <v>-210.27269999999999</v>
      </c>
      <c r="IY12" s="165">
        <v>-5.4927999999999999</v>
      </c>
      <c r="IZ12" s="165">
        <v>15.6792</v>
      </c>
      <c r="JA12" s="165">
        <v>0.61160000000000003</v>
      </c>
      <c r="JB12" s="164"/>
      <c r="JC12" s="165">
        <v>-10.16</v>
      </c>
      <c r="JD12" s="165">
        <v>-0.59799999999999998</v>
      </c>
      <c r="JE12" s="165">
        <v>-0.61</v>
      </c>
      <c r="JF12" s="165">
        <v>5.6</v>
      </c>
      <c r="JG12" s="165">
        <v>-4.96</v>
      </c>
      <c r="JH12" s="165">
        <v>-1.5889</v>
      </c>
      <c r="JI12" s="165">
        <v>-1.2009000000000001</v>
      </c>
      <c r="JJ12" s="165">
        <v>4.1032000000000002</v>
      </c>
      <c r="JK12" s="165">
        <v>-8.5251999999999999</v>
      </c>
      <c r="JL12" s="165">
        <v>2.9</v>
      </c>
      <c r="JM12" s="165">
        <v>9.2509999999999994</v>
      </c>
      <c r="JN12" s="165">
        <v>8.4169999999999998</v>
      </c>
      <c r="JO12" s="164"/>
      <c r="JP12" s="165">
        <v>2.8218999999999999</v>
      </c>
      <c r="JQ12" s="165">
        <v>4.6292</v>
      </c>
      <c r="JR12" s="165">
        <v>3.7069000000000001</v>
      </c>
      <c r="JS12" s="165">
        <v>2.7078000000000002</v>
      </c>
      <c r="JT12" s="164"/>
      <c r="JU12" s="165">
        <v>25.2</v>
      </c>
      <c r="JV12" s="165">
        <v>3.9497</v>
      </c>
      <c r="JW12" s="165">
        <v>0</v>
      </c>
      <c r="JX12" s="164"/>
      <c r="JY12" s="165">
        <v>-13.020799999999999</v>
      </c>
      <c r="JZ12" s="165">
        <v>1.5871</v>
      </c>
      <c r="KA12" s="165">
        <v>-22.6494</v>
      </c>
      <c r="KB12" s="165">
        <v>-11.4542</v>
      </c>
      <c r="KC12" s="165">
        <v>-8.9420000000000002</v>
      </c>
      <c r="KD12" s="165">
        <v>-23.954599999999999</v>
      </c>
      <c r="KE12" s="165">
        <v>1.7763</v>
      </c>
      <c r="KF12" s="165">
        <v>-26.6</v>
      </c>
      <c r="KG12" s="165">
        <v>9.1999999999999993</v>
      </c>
      <c r="KH12" s="165">
        <v>54.4664</v>
      </c>
      <c r="KI12" s="165">
        <v>-122.2068</v>
      </c>
    </row>
    <row r="13" spans="1:295" ht="18" customHeight="1" x14ac:dyDescent="0.3">
      <c r="A13" s="160" t="s">
        <v>53</v>
      </c>
      <c r="B13" s="160" t="s">
        <v>839</v>
      </c>
      <c r="C13" s="164"/>
      <c r="D13" s="165">
        <v>1.6854</v>
      </c>
      <c r="E13" s="165">
        <v>-6.2702</v>
      </c>
      <c r="F13" s="165">
        <v>2.1067</v>
      </c>
      <c r="G13" s="165">
        <v>8.9530999999999992</v>
      </c>
      <c r="H13" s="164"/>
      <c r="I13" s="165">
        <v>9.6376000000000008</v>
      </c>
      <c r="J13" s="164"/>
      <c r="K13" s="165">
        <v>6.9599000000000002</v>
      </c>
      <c r="L13" s="165">
        <v>1.8019000000000001</v>
      </c>
      <c r="M13" s="165">
        <v>1.5486</v>
      </c>
      <c r="N13" s="165">
        <v>-8.8800000000000008</v>
      </c>
      <c r="O13" s="165">
        <v>-24.2</v>
      </c>
      <c r="P13" s="164"/>
      <c r="Q13" s="164"/>
      <c r="R13" s="164"/>
      <c r="S13" s="165">
        <v>3.1703000000000001</v>
      </c>
      <c r="T13" s="165">
        <v>-13.9617</v>
      </c>
      <c r="U13" s="165">
        <v>3.4119000000000002</v>
      </c>
      <c r="V13" s="165">
        <v>3.2789999999999999</v>
      </c>
      <c r="W13" s="165">
        <v>6.0688000000000004</v>
      </c>
      <c r="X13" s="165">
        <v>3.9380999999999999</v>
      </c>
      <c r="Y13" s="165">
        <v>0.52880000000000005</v>
      </c>
      <c r="Z13" s="165">
        <v>2.7048999999999999</v>
      </c>
      <c r="AA13" s="164"/>
      <c r="AB13" s="165">
        <v>-1.1477999999999999</v>
      </c>
      <c r="AC13" s="165">
        <v>-1.5269999999999999</v>
      </c>
      <c r="AD13" s="165">
        <v>-1.544</v>
      </c>
      <c r="AE13" s="165">
        <v>-3.6379999999999999</v>
      </c>
      <c r="AF13" s="165">
        <v>-11.1</v>
      </c>
      <c r="AG13" s="165">
        <v>-11</v>
      </c>
      <c r="AH13" s="165">
        <v>-1.855</v>
      </c>
      <c r="AI13" s="165">
        <v>0.34699999999999998</v>
      </c>
      <c r="AJ13" s="165">
        <v>-16.36</v>
      </c>
      <c r="AK13" s="165">
        <v>-16.3</v>
      </c>
      <c r="AL13" s="164"/>
      <c r="AM13" s="165">
        <v>-10.61</v>
      </c>
      <c r="AN13" s="165">
        <v>-10.4</v>
      </c>
      <c r="AO13" s="165">
        <v>2.1555</v>
      </c>
      <c r="AP13" s="165">
        <v>4.1957000000000004</v>
      </c>
      <c r="AQ13" s="165">
        <v>15.8369</v>
      </c>
      <c r="AR13" s="165">
        <v>17.8263</v>
      </c>
      <c r="AS13" s="165">
        <v>-15.4567</v>
      </c>
      <c r="AT13" s="165">
        <v>-15.003399999999999</v>
      </c>
      <c r="AU13" s="165">
        <v>-14.7187</v>
      </c>
      <c r="AV13" s="165">
        <v>14.8238</v>
      </c>
      <c r="AW13" s="165">
        <v>14.0045</v>
      </c>
      <c r="AX13" s="165">
        <v>-17.012799999999999</v>
      </c>
      <c r="AY13" s="165">
        <v>-15.2713</v>
      </c>
      <c r="AZ13" s="164"/>
      <c r="BA13" s="165">
        <v>25.213899999999999</v>
      </c>
      <c r="BB13" s="165">
        <v>39.126199999999997</v>
      </c>
      <c r="BC13" s="165">
        <v>3.9601000000000002</v>
      </c>
      <c r="BD13" s="165">
        <v>-4.8</v>
      </c>
      <c r="BE13" s="165">
        <v>-4.7</v>
      </c>
      <c r="BF13" s="165">
        <v>-22.933599999999998</v>
      </c>
      <c r="BG13" s="165">
        <v>-22.206499999999998</v>
      </c>
      <c r="BH13" s="165">
        <v>-1.9596</v>
      </c>
      <c r="BI13" s="164"/>
      <c r="BJ13" s="165">
        <v>6.6071</v>
      </c>
      <c r="BK13" s="165">
        <v>0.7389</v>
      </c>
      <c r="BL13" s="164"/>
      <c r="BM13" s="165">
        <v>-0.54710000000000003</v>
      </c>
      <c r="BN13" s="165">
        <v>-75.105999999999995</v>
      </c>
      <c r="BO13" s="165">
        <v>29.297799999999999</v>
      </c>
      <c r="BP13" s="165">
        <v>29.297799999999999</v>
      </c>
      <c r="BQ13" s="165">
        <v>57.838799999999999</v>
      </c>
      <c r="BR13" s="165">
        <v>-156.94479999999999</v>
      </c>
      <c r="BS13" s="164"/>
      <c r="BT13" s="164"/>
      <c r="BU13" s="164"/>
      <c r="BV13" s="165">
        <v>7.7641</v>
      </c>
      <c r="BW13" s="165">
        <v>6.54</v>
      </c>
      <c r="BX13" s="165">
        <v>4.5</v>
      </c>
      <c r="BY13" s="165">
        <v>-15.89</v>
      </c>
      <c r="BZ13" s="165">
        <v>-1.0900000000000001</v>
      </c>
      <c r="CA13" s="165">
        <v>-27.055099999999999</v>
      </c>
      <c r="CB13" s="165">
        <v>-27.055099999999999</v>
      </c>
      <c r="CC13" s="165">
        <v>29.719799999999999</v>
      </c>
      <c r="CD13" s="165">
        <v>29.457000000000001</v>
      </c>
      <c r="CE13" s="165">
        <v>-4.4391999999999996</v>
      </c>
      <c r="CF13" s="164"/>
      <c r="CG13" s="165">
        <v>4.9237000000000002</v>
      </c>
      <c r="CH13" s="165">
        <v>6.4263000000000003</v>
      </c>
      <c r="CI13" s="164"/>
      <c r="CJ13" s="164"/>
      <c r="CK13" s="164"/>
      <c r="CL13" s="165">
        <v>11.2</v>
      </c>
      <c r="CM13" s="165">
        <v>8.5</v>
      </c>
      <c r="CN13" s="165">
        <v>-1.56</v>
      </c>
      <c r="CO13" s="165">
        <v>29.071400000000001</v>
      </c>
      <c r="CP13" s="165">
        <v>29.249400000000001</v>
      </c>
      <c r="CQ13" s="165">
        <v>27.8489</v>
      </c>
      <c r="CR13" s="165">
        <v>81.054299999999998</v>
      </c>
      <c r="CS13" s="165">
        <v>80.911799999999999</v>
      </c>
      <c r="CT13" s="165">
        <v>-27.3779</v>
      </c>
      <c r="CU13" s="165">
        <v>-54.941099999999999</v>
      </c>
      <c r="CV13" s="165">
        <v>-28.837700000000002</v>
      </c>
      <c r="CW13" s="165">
        <v>2.6253000000000002</v>
      </c>
      <c r="CX13" s="165">
        <v>17.940000000000001</v>
      </c>
      <c r="CY13" s="165">
        <v>6.31</v>
      </c>
      <c r="CZ13" s="165">
        <v>10.004899999999999</v>
      </c>
      <c r="DA13" s="165">
        <v>9.9640000000000004</v>
      </c>
      <c r="DB13" s="165">
        <v>-6.56</v>
      </c>
      <c r="DC13" s="164"/>
      <c r="DD13" s="164"/>
      <c r="DE13" s="164"/>
      <c r="DF13" s="165">
        <v>33.463500000000003</v>
      </c>
      <c r="DG13" s="165">
        <v>-11.7376</v>
      </c>
      <c r="DH13" s="165">
        <v>-3.1793</v>
      </c>
      <c r="DI13" s="164"/>
      <c r="DJ13" s="165">
        <v>14</v>
      </c>
      <c r="DK13" s="165">
        <v>-5.3563999999999998</v>
      </c>
      <c r="DL13" s="165">
        <v>-3.9272</v>
      </c>
      <c r="DM13" s="165">
        <v>2.0552000000000001</v>
      </c>
      <c r="DN13" s="165">
        <v>1.4902</v>
      </c>
      <c r="DO13" s="165">
        <v>-3.68</v>
      </c>
      <c r="DP13" s="165">
        <v>-1.27</v>
      </c>
      <c r="DQ13" s="165">
        <v>7.13</v>
      </c>
      <c r="DR13" s="165">
        <v>-34.451999999999998</v>
      </c>
      <c r="DS13" s="165">
        <v>-8.27</v>
      </c>
      <c r="DT13" s="165">
        <v>-8.4499999999999993</v>
      </c>
      <c r="DU13" s="165">
        <v>19.579999999999998</v>
      </c>
      <c r="DV13" s="165">
        <v>15.8</v>
      </c>
      <c r="DW13" s="165">
        <v>-34.072699999999998</v>
      </c>
      <c r="DX13" s="165">
        <v>-16.8</v>
      </c>
      <c r="DY13" s="165">
        <v>-42.670999999999999</v>
      </c>
      <c r="DZ13" s="165">
        <v>-41.672699999999999</v>
      </c>
      <c r="EA13" s="165">
        <v>-12.416</v>
      </c>
      <c r="EB13" s="165">
        <v>-29.267299999999999</v>
      </c>
      <c r="EC13" s="165">
        <v>-38.667700000000004</v>
      </c>
      <c r="ED13" s="165">
        <v>-38.329099999999997</v>
      </c>
      <c r="EE13" s="165">
        <v>-18.286899999999999</v>
      </c>
      <c r="EF13" s="165">
        <v>-20.717199999999998</v>
      </c>
      <c r="EG13" s="165">
        <v>-12.686</v>
      </c>
      <c r="EH13" s="165">
        <v>-129.76929999999999</v>
      </c>
      <c r="EI13" s="165">
        <v>-22.225100000000001</v>
      </c>
      <c r="EJ13" s="164"/>
      <c r="EK13" s="165">
        <v>-9.1723999999999997</v>
      </c>
      <c r="EL13" s="165">
        <v>-8.0503</v>
      </c>
      <c r="EM13" s="165">
        <v>18.9391</v>
      </c>
      <c r="EN13" s="165">
        <v>-9.7594999999999992</v>
      </c>
      <c r="EO13" s="164"/>
      <c r="EP13" s="165">
        <v>4.1120000000000001</v>
      </c>
      <c r="EQ13" s="165">
        <v>-31.116</v>
      </c>
      <c r="ER13" s="165">
        <v>-30.647200000000002</v>
      </c>
      <c r="ES13" s="165">
        <v>8.9925999999999995</v>
      </c>
      <c r="ET13" s="165">
        <v>0</v>
      </c>
      <c r="EU13" s="165">
        <v>-7.58</v>
      </c>
      <c r="EV13" s="165">
        <v>-1.6</v>
      </c>
      <c r="EW13" s="165">
        <v>2.8961000000000001</v>
      </c>
      <c r="EX13" s="165">
        <v>-10.9879</v>
      </c>
      <c r="EY13" s="165">
        <v>-10.661300000000001</v>
      </c>
      <c r="EZ13" s="165">
        <v>-10.758699999999999</v>
      </c>
      <c r="FA13" s="165">
        <v>7.5430999999999999</v>
      </c>
      <c r="FB13" s="165">
        <v>8.9959000000000007</v>
      </c>
      <c r="FC13" s="165">
        <v>-31.032800000000002</v>
      </c>
      <c r="FD13" s="165">
        <v>5.4040999999999997</v>
      </c>
      <c r="FE13" s="164"/>
      <c r="FF13" s="165">
        <v>5.2413999999999996</v>
      </c>
      <c r="FG13" s="165">
        <v>3.8833000000000002</v>
      </c>
      <c r="FH13" s="165">
        <v>4.3795999999999999</v>
      </c>
      <c r="FI13" s="165">
        <v>3.0116000000000001</v>
      </c>
      <c r="FJ13" s="165">
        <v>14.401199999999999</v>
      </c>
      <c r="FK13" s="165">
        <v>14.5687</v>
      </c>
      <c r="FL13" s="165">
        <v>-31.4818</v>
      </c>
      <c r="FM13" s="165">
        <v>28.878</v>
      </c>
      <c r="FN13" s="165">
        <v>28.428999999999998</v>
      </c>
      <c r="FO13" s="165">
        <v>-22.4315</v>
      </c>
      <c r="FP13" s="165">
        <v>-13.8713</v>
      </c>
      <c r="FQ13" s="165">
        <v>19.415600000000001</v>
      </c>
      <c r="FR13" s="165">
        <v>-24.21</v>
      </c>
      <c r="FS13" s="165">
        <v>-1.0103</v>
      </c>
      <c r="FT13" s="165">
        <v>0.16500000000000001</v>
      </c>
      <c r="FU13" s="165">
        <v>0.45</v>
      </c>
      <c r="FV13" s="165">
        <v>6.72</v>
      </c>
      <c r="FW13" s="165">
        <v>-20.452400000000001</v>
      </c>
      <c r="FX13" s="164"/>
      <c r="FY13" s="165">
        <v>0.92</v>
      </c>
      <c r="FZ13" s="165">
        <v>0.58199999999999996</v>
      </c>
      <c r="GA13" s="164"/>
      <c r="GB13" s="165">
        <v>12.6</v>
      </c>
      <c r="GC13" s="165">
        <v>11.5589</v>
      </c>
      <c r="GD13" s="165">
        <v>19.463200000000001</v>
      </c>
      <c r="GE13" s="165">
        <v>-2.82</v>
      </c>
      <c r="GF13" s="165">
        <v>25.995799999999999</v>
      </c>
      <c r="GG13" s="164"/>
      <c r="GH13" s="165">
        <v>19.5717</v>
      </c>
      <c r="GI13" s="165">
        <v>-4.0991</v>
      </c>
      <c r="GJ13" s="165">
        <v>-4.4447000000000001</v>
      </c>
      <c r="GK13" s="165">
        <v>1.9538</v>
      </c>
      <c r="GL13" s="164"/>
      <c r="GM13" s="164"/>
      <c r="GN13" s="165">
        <v>-11.1503</v>
      </c>
      <c r="GO13" s="165">
        <v>-10.847200000000001</v>
      </c>
      <c r="GP13" s="165">
        <v>3.2280000000000002</v>
      </c>
      <c r="GQ13" s="165">
        <v>-22.150600000000001</v>
      </c>
      <c r="GR13" s="165">
        <v>6.1375000000000002</v>
      </c>
      <c r="GS13" s="165">
        <v>7.4390000000000001</v>
      </c>
      <c r="GT13" s="165">
        <v>105.572</v>
      </c>
      <c r="GU13" s="165">
        <v>-14.856199999999999</v>
      </c>
      <c r="GV13" s="165">
        <v>-8.7626000000000008</v>
      </c>
      <c r="GW13" s="165">
        <v>-14.2394</v>
      </c>
      <c r="GX13" s="165">
        <v>3.3441000000000001</v>
      </c>
      <c r="GY13" s="165">
        <v>5.5235000000000003</v>
      </c>
      <c r="GZ13" s="165">
        <v>5.5777999999999999</v>
      </c>
      <c r="HA13" s="165">
        <v>3</v>
      </c>
      <c r="HB13" s="165">
        <v>12.76</v>
      </c>
      <c r="HC13" s="165">
        <v>14.3886</v>
      </c>
      <c r="HD13" s="165">
        <v>-2.5099999999999998</v>
      </c>
      <c r="HE13" s="165">
        <v>-6.5185000000000004</v>
      </c>
      <c r="HF13" s="165">
        <v>21.050699999999999</v>
      </c>
      <c r="HG13" s="165">
        <v>0</v>
      </c>
      <c r="HH13" s="165">
        <v>87.829400000000007</v>
      </c>
      <c r="HI13" s="165">
        <v>18.7545</v>
      </c>
      <c r="HJ13" s="165">
        <v>19.396100000000001</v>
      </c>
      <c r="HK13" s="165">
        <v>-8.2150999999999996</v>
      </c>
      <c r="HL13" s="164"/>
      <c r="HM13" s="165">
        <v>-11.7872</v>
      </c>
      <c r="HN13" s="165">
        <v>0</v>
      </c>
      <c r="HO13" s="164"/>
      <c r="HP13" s="165">
        <v>42.843400000000003</v>
      </c>
      <c r="HQ13" s="165">
        <v>-14.2536</v>
      </c>
      <c r="HR13" s="165">
        <v>-14.0284</v>
      </c>
      <c r="HS13" s="165">
        <v>2.3426999999999998</v>
      </c>
      <c r="HT13" s="165">
        <v>2.5750000000000002</v>
      </c>
      <c r="HU13" s="165">
        <v>22.38</v>
      </c>
      <c r="HV13" s="165">
        <v>22.33</v>
      </c>
      <c r="HW13" s="165">
        <v>-35.5</v>
      </c>
      <c r="HX13" s="165">
        <v>-36.1</v>
      </c>
      <c r="HY13" s="165">
        <v>0.19500000000000001</v>
      </c>
      <c r="HZ13" s="165">
        <v>-10.4</v>
      </c>
      <c r="IA13" s="165">
        <v>78.525400000000005</v>
      </c>
      <c r="IB13" s="164"/>
      <c r="IC13" s="165">
        <v>39.857100000000003</v>
      </c>
      <c r="ID13" s="165">
        <v>-20.399999999999999</v>
      </c>
      <c r="IE13" s="164"/>
      <c r="IF13" s="165">
        <v>-0.7</v>
      </c>
      <c r="IG13" s="165">
        <v>-1.3</v>
      </c>
      <c r="IH13" s="165">
        <v>-17.888200000000001</v>
      </c>
      <c r="II13" s="165">
        <v>-17.848400000000002</v>
      </c>
      <c r="IJ13" s="165">
        <v>-153.06039999999999</v>
      </c>
      <c r="IK13" s="165">
        <v>25.4483</v>
      </c>
      <c r="IL13" s="165">
        <v>-270.71379999999999</v>
      </c>
      <c r="IM13" s="165">
        <v>-19.5839</v>
      </c>
      <c r="IN13" s="165">
        <v>-40.696599999999997</v>
      </c>
      <c r="IO13" s="165">
        <v>114.6947</v>
      </c>
      <c r="IP13" s="165">
        <v>55.685699999999997</v>
      </c>
      <c r="IQ13" s="165">
        <v>137.30590000000001</v>
      </c>
      <c r="IR13" s="165">
        <v>114.22239999999999</v>
      </c>
      <c r="IS13" s="165">
        <v>46.292400000000001</v>
      </c>
      <c r="IT13" s="165">
        <v>26.410299999999999</v>
      </c>
      <c r="IU13" s="165">
        <v>26.623100000000001</v>
      </c>
      <c r="IV13" s="165">
        <v>-26.7392</v>
      </c>
      <c r="IW13" s="165">
        <v>207.55179999999999</v>
      </c>
      <c r="IX13" s="165">
        <v>-214.09479999999999</v>
      </c>
      <c r="IY13" s="165">
        <v>-7.5041000000000002</v>
      </c>
      <c r="IZ13" s="165">
        <v>16.098500000000001</v>
      </c>
      <c r="JA13" s="165">
        <v>1.1267</v>
      </c>
      <c r="JB13" s="164"/>
      <c r="JC13" s="165">
        <v>-9.92</v>
      </c>
      <c r="JD13" s="165">
        <v>-0.72799999999999998</v>
      </c>
      <c r="JE13" s="165">
        <v>-0.73699999999999999</v>
      </c>
      <c r="JF13" s="165">
        <v>5.44</v>
      </c>
      <c r="JG13" s="165">
        <v>-4.72</v>
      </c>
      <c r="JH13" s="165">
        <v>-1.7866</v>
      </c>
      <c r="JI13" s="165">
        <v>-1.2588999999999999</v>
      </c>
      <c r="JJ13" s="165">
        <v>3.7522000000000002</v>
      </c>
      <c r="JK13" s="165">
        <v>-8.5526999999999997</v>
      </c>
      <c r="JL13" s="165">
        <v>2.8</v>
      </c>
      <c r="JM13" s="165">
        <v>9.7070000000000007</v>
      </c>
      <c r="JN13" s="165">
        <v>9.0259999999999998</v>
      </c>
      <c r="JO13" s="165">
        <v>2.6598999999999999</v>
      </c>
      <c r="JP13" s="164"/>
      <c r="JQ13" s="165">
        <v>3.7545000000000002</v>
      </c>
      <c r="JR13" s="165">
        <v>2.6848999999999998</v>
      </c>
      <c r="JS13" s="165">
        <v>3.0676000000000001</v>
      </c>
      <c r="JT13" s="164"/>
      <c r="JU13" s="165">
        <v>25.1</v>
      </c>
      <c r="JV13" s="165">
        <v>3.3973</v>
      </c>
      <c r="JW13" s="165">
        <v>0.03</v>
      </c>
      <c r="JX13" s="164"/>
      <c r="JY13" s="165">
        <v>-11.7774</v>
      </c>
      <c r="JZ13" s="165">
        <v>0.9909</v>
      </c>
      <c r="KA13" s="165">
        <v>-23.537199999999999</v>
      </c>
      <c r="KB13" s="165">
        <v>-10.107100000000001</v>
      </c>
      <c r="KC13" s="165">
        <v>-8.0112000000000005</v>
      </c>
      <c r="KD13" s="165">
        <v>-24.968699999999998</v>
      </c>
      <c r="KE13" s="165">
        <v>1.5760000000000001</v>
      </c>
      <c r="KF13" s="165">
        <v>-26.8</v>
      </c>
      <c r="KG13" s="165">
        <v>9.1</v>
      </c>
      <c r="KH13" s="165">
        <v>46.893599999999999</v>
      </c>
      <c r="KI13" s="165">
        <v>-113.4648</v>
      </c>
    </row>
    <row r="14" spans="1:295" ht="18" customHeight="1" x14ac:dyDescent="0.3">
      <c r="A14" s="160" t="s">
        <v>53</v>
      </c>
      <c r="B14" s="160" t="s">
        <v>840</v>
      </c>
      <c r="C14" s="164"/>
      <c r="D14" s="165">
        <v>0.44940000000000002</v>
      </c>
      <c r="E14" s="165">
        <v>-4.8757999999999999</v>
      </c>
      <c r="F14" s="165">
        <v>2.1088</v>
      </c>
      <c r="G14" s="165">
        <v>9.1074999999999999</v>
      </c>
      <c r="H14" s="164"/>
      <c r="I14" s="165">
        <v>9.4827999999999992</v>
      </c>
      <c r="J14" s="164"/>
      <c r="K14" s="165">
        <v>6.8555000000000001</v>
      </c>
      <c r="L14" s="165">
        <v>1.7648999999999999</v>
      </c>
      <c r="M14" s="165">
        <v>1.4679</v>
      </c>
      <c r="N14" s="165">
        <v>-11.1</v>
      </c>
      <c r="O14" s="164"/>
      <c r="P14" s="164"/>
      <c r="Q14" s="165">
        <v>1.6559999999999999</v>
      </c>
      <c r="R14" s="165">
        <v>-17.600000000000001</v>
      </c>
      <c r="S14" s="165">
        <v>3.2919999999999998</v>
      </c>
      <c r="T14" s="165">
        <v>-13.5352</v>
      </c>
      <c r="U14" s="165">
        <v>3.4275000000000002</v>
      </c>
      <c r="V14" s="165">
        <v>3.1339000000000001</v>
      </c>
      <c r="W14" s="165">
        <v>5.8700999999999999</v>
      </c>
      <c r="X14" s="165">
        <v>3.9478</v>
      </c>
      <c r="Y14" s="165">
        <v>0.57830000000000004</v>
      </c>
      <c r="Z14" s="165">
        <v>2.6276000000000002</v>
      </c>
      <c r="AA14" s="164"/>
      <c r="AB14" s="165">
        <v>-1.1651</v>
      </c>
      <c r="AC14" s="165">
        <v>-1.7390000000000001</v>
      </c>
      <c r="AD14" s="165">
        <v>-1.7110000000000001</v>
      </c>
      <c r="AE14" s="165">
        <v>-3.2290000000000001</v>
      </c>
      <c r="AF14" s="165">
        <v>-11.1</v>
      </c>
      <c r="AG14" s="165">
        <v>-11</v>
      </c>
      <c r="AH14" s="165">
        <v>-1.8240000000000001</v>
      </c>
      <c r="AI14" s="165">
        <v>0.35099999999999998</v>
      </c>
      <c r="AJ14" s="165">
        <v>-17.13</v>
      </c>
      <c r="AK14" s="165">
        <v>-17.149999999999999</v>
      </c>
      <c r="AL14" s="164"/>
      <c r="AM14" s="165">
        <v>-10.85</v>
      </c>
      <c r="AN14" s="165">
        <v>-10.86</v>
      </c>
      <c r="AO14" s="165">
        <v>3.0453999999999999</v>
      </c>
      <c r="AP14" s="165">
        <v>4.1186999999999996</v>
      </c>
      <c r="AQ14" s="165">
        <v>17.834299999999999</v>
      </c>
      <c r="AR14" s="165">
        <v>20.891100000000002</v>
      </c>
      <c r="AS14" s="165">
        <v>-14.7874</v>
      </c>
      <c r="AT14" s="165">
        <v>-15.6732</v>
      </c>
      <c r="AU14" s="165">
        <v>-14.968999999999999</v>
      </c>
      <c r="AV14" s="165">
        <v>2.3365</v>
      </c>
      <c r="AW14" s="165">
        <v>2.4196</v>
      </c>
      <c r="AX14" s="165">
        <v>-17.012799999999999</v>
      </c>
      <c r="AY14" s="165">
        <v>-12.0563</v>
      </c>
      <c r="AZ14" s="164"/>
      <c r="BA14" s="165">
        <v>10.9869</v>
      </c>
      <c r="BB14" s="165">
        <v>40.217799999999997</v>
      </c>
      <c r="BC14" s="165">
        <v>5.3133999999999997</v>
      </c>
      <c r="BD14" s="165">
        <v>-5.4</v>
      </c>
      <c r="BE14" s="165">
        <v>-5.3</v>
      </c>
      <c r="BF14" s="165">
        <v>-23.551300000000001</v>
      </c>
      <c r="BG14" s="165">
        <v>-23.470199999999998</v>
      </c>
      <c r="BH14" s="165">
        <v>-2.0062000000000002</v>
      </c>
      <c r="BI14" s="164"/>
      <c r="BJ14" s="165">
        <v>6.6936999999999998</v>
      </c>
      <c r="BK14" s="165">
        <v>0.98409999999999997</v>
      </c>
      <c r="BL14" s="164"/>
      <c r="BM14" s="165">
        <v>-0.47770000000000001</v>
      </c>
      <c r="BN14" s="165">
        <v>-88.29</v>
      </c>
      <c r="BO14" s="165">
        <v>31.6477</v>
      </c>
      <c r="BP14" s="165">
        <v>31.464600000000001</v>
      </c>
      <c r="BQ14" s="165">
        <v>66.167100000000005</v>
      </c>
      <c r="BR14" s="165">
        <v>-162.3605</v>
      </c>
      <c r="BS14" s="164"/>
      <c r="BT14" s="164"/>
      <c r="BU14" s="164"/>
      <c r="BV14" s="165">
        <v>6.8360000000000003</v>
      </c>
      <c r="BW14" s="165">
        <v>6.19</v>
      </c>
      <c r="BX14" s="165">
        <v>4.4000000000000004</v>
      </c>
      <c r="BY14" s="165">
        <v>-15.92</v>
      </c>
      <c r="BZ14" s="165">
        <v>-1.52</v>
      </c>
      <c r="CA14" s="165">
        <v>-26.1174</v>
      </c>
      <c r="CB14" s="165">
        <v>-26.385400000000001</v>
      </c>
      <c r="CC14" s="165">
        <v>29.974499999999999</v>
      </c>
      <c r="CD14" s="165">
        <v>30.1937</v>
      </c>
      <c r="CE14" s="165">
        <v>-4.1154000000000002</v>
      </c>
      <c r="CF14" s="164"/>
      <c r="CG14" s="165">
        <v>-1.6113</v>
      </c>
      <c r="CH14" s="165">
        <v>6.2098000000000004</v>
      </c>
      <c r="CI14" s="164"/>
      <c r="CJ14" s="164"/>
      <c r="CK14" s="164"/>
      <c r="CL14" s="165">
        <v>11.4</v>
      </c>
      <c r="CM14" s="165">
        <v>8.6</v>
      </c>
      <c r="CN14" s="165">
        <v>-1.59</v>
      </c>
      <c r="CO14" s="165">
        <v>27.666799999999999</v>
      </c>
      <c r="CP14" s="165">
        <v>27.737400000000001</v>
      </c>
      <c r="CQ14" s="165">
        <v>26.394100000000002</v>
      </c>
      <c r="CR14" s="165">
        <v>83.362899999999996</v>
      </c>
      <c r="CS14" s="165">
        <v>84.576599999999999</v>
      </c>
      <c r="CT14" s="165">
        <v>-27.907699999999998</v>
      </c>
      <c r="CU14" s="165">
        <v>-56.5124</v>
      </c>
      <c r="CV14" s="165">
        <v>-30.250699999999998</v>
      </c>
      <c r="CW14" s="165">
        <v>2.6572</v>
      </c>
      <c r="CX14" s="165">
        <v>18.43</v>
      </c>
      <c r="CY14" s="165">
        <v>6.42</v>
      </c>
      <c r="CZ14" s="165">
        <v>9.6923999999999992</v>
      </c>
      <c r="DA14" s="165">
        <v>9.7687000000000008</v>
      </c>
      <c r="DB14" s="165">
        <v>-5.85</v>
      </c>
      <c r="DC14" s="164"/>
      <c r="DD14" s="164"/>
      <c r="DE14" s="164"/>
      <c r="DF14" s="165">
        <v>33.503599999999999</v>
      </c>
      <c r="DG14" s="165">
        <v>-12.5207</v>
      </c>
      <c r="DH14" s="165">
        <v>-2.9723000000000002</v>
      </c>
      <c r="DI14" s="164"/>
      <c r="DJ14" s="164"/>
      <c r="DK14" s="165">
        <v>-5.2087000000000003</v>
      </c>
      <c r="DL14" s="165">
        <v>-3.9272</v>
      </c>
      <c r="DM14" s="165">
        <v>2.3706999999999998</v>
      </c>
      <c r="DN14" s="165">
        <v>1.4902</v>
      </c>
      <c r="DO14" s="165">
        <v>-3.71</v>
      </c>
      <c r="DP14" s="165">
        <v>-1.17</v>
      </c>
      <c r="DQ14" s="165">
        <v>6.3395000000000001</v>
      </c>
      <c r="DR14" s="165">
        <v>-33.276899999999998</v>
      </c>
      <c r="DS14" s="165">
        <v>-8.0299999999999994</v>
      </c>
      <c r="DT14" s="165">
        <v>-8.2100000000000009</v>
      </c>
      <c r="DU14" s="165">
        <v>18.73</v>
      </c>
      <c r="DV14" s="165">
        <v>16.04</v>
      </c>
      <c r="DW14" s="165">
        <v>-31.836400000000001</v>
      </c>
      <c r="DX14" s="165">
        <v>-16.109100000000002</v>
      </c>
      <c r="DY14" s="165">
        <v>-42.114800000000002</v>
      </c>
      <c r="DZ14" s="165">
        <v>-42.090899999999998</v>
      </c>
      <c r="EA14" s="165">
        <v>-12.3218</v>
      </c>
      <c r="EB14" s="165">
        <v>-29.482199999999999</v>
      </c>
      <c r="EC14" s="165">
        <v>-37.971400000000003</v>
      </c>
      <c r="ED14" s="165">
        <v>-38.232399999999998</v>
      </c>
      <c r="EE14" s="165">
        <v>-21.6998</v>
      </c>
      <c r="EF14" s="165">
        <v>-23.9148</v>
      </c>
      <c r="EG14" s="165">
        <v>-11.813000000000001</v>
      </c>
      <c r="EH14" s="165">
        <v>-137.45760000000001</v>
      </c>
      <c r="EI14" s="165">
        <v>-23.590900000000001</v>
      </c>
      <c r="EJ14" s="164"/>
      <c r="EK14" s="165">
        <v>-9.0986999999999991</v>
      </c>
      <c r="EL14" s="165">
        <v>-8.8652999999999995</v>
      </c>
      <c r="EM14" s="165">
        <v>16.764199999999999</v>
      </c>
      <c r="EN14" s="165">
        <v>-4.7337999999999996</v>
      </c>
      <c r="EO14" s="164"/>
      <c r="EP14" s="165">
        <v>-1.54</v>
      </c>
      <c r="EQ14" s="165">
        <v>-29.9085</v>
      </c>
      <c r="ER14" s="165">
        <v>-29.638400000000001</v>
      </c>
      <c r="ES14" s="165">
        <v>5.5134999999999996</v>
      </c>
      <c r="ET14" s="165">
        <v>0</v>
      </c>
      <c r="EU14" s="165">
        <v>-11</v>
      </c>
      <c r="EV14" s="165">
        <v>0.1</v>
      </c>
      <c r="EW14" s="165">
        <v>3.0204</v>
      </c>
      <c r="EX14" s="165">
        <v>1.3571</v>
      </c>
      <c r="EY14" s="165">
        <v>-10.9337</v>
      </c>
      <c r="EZ14" s="165">
        <v>-11.151</v>
      </c>
      <c r="FA14" s="165">
        <v>8.2110000000000003</v>
      </c>
      <c r="FB14" s="165">
        <v>8.1984999999999992</v>
      </c>
      <c r="FC14" s="165">
        <v>-28.510400000000001</v>
      </c>
      <c r="FD14" s="165">
        <v>5.4215</v>
      </c>
      <c r="FE14" s="164"/>
      <c r="FF14" s="165">
        <v>5.0728999999999997</v>
      </c>
      <c r="FG14" s="165">
        <v>0</v>
      </c>
      <c r="FH14" s="165">
        <v>0</v>
      </c>
      <c r="FI14" s="165">
        <v>0</v>
      </c>
      <c r="FJ14" s="165">
        <v>14.0663</v>
      </c>
      <c r="FK14" s="165">
        <v>14.0663</v>
      </c>
      <c r="FL14" s="165">
        <v>-30.979399999999998</v>
      </c>
      <c r="FM14" s="165">
        <v>26.8932</v>
      </c>
      <c r="FN14" s="165">
        <v>27.4983</v>
      </c>
      <c r="FO14" s="165">
        <v>-21.259799999999998</v>
      </c>
      <c r="FP14" s="165">
        <v>-15.5372</v>
      </c>
      <c r="FQ14" s="165">
        <v>19.000499999999999</v>
      </c>
      <c r="FR14" s="165">
        <v>-23.77</v>
      </c>
      <c r="FS14" s="165">
        <v>-0.71</v>
      </c>
      <c r="FT14" s="165">
        <v>0.19159999999999999</v>
      </c>
      <c r="FU14" s="165">
        <v>0.04</v>
      </c>
      <c r="FV14" s="165">
        <v>6.92</v>
      </c>
      <c r="FW14" s="165">
        <v>-19.2881</v>
      </c>
      <c r="FX14" s="164"/>
      <c r="FY14" s="165">
        <v>0.90600000000000003</v>
      </c>
      <c r="FZ14" s="165">
        <v>0.53400000000000003</v>
      </c>
      <c r="GA14" s="164"/>
      <c r="GB14" s="165">
        <v>13.01</v>
      </c>
      <c r="GC14" s="165">
        <v>11.7928</v>
      </c>
      <c r="GD14" s="165">
        <v>19.6386</v>
      </c>
      <c r="GE14" s="165">
        <v>-3.04</v>
      </c>
      <c r="GF14" s="165">
        <v>25.7286</v>
      </c>
      <c r="GG14" s="164"/>
      <c r="GH14" s="165">
        <v>19.634</v>
      </c>
      <c r="GI14" s="165">
        <v>-3.8919000000000001</v>
      </c>
      <c r="GJ14" s="165">
        <v>-4.1981999999999999</v>
      </c>
      <c r="GK14" s="165">
        <v>1.9140999999999999</v>
      </c>
      <c r="GL14" s="164"/>
      <c r="GM14" s="164"/>
      <c r="GN14" s="165">
        <v>-10.360099999999999</v>
      </c>
      <c r="GO14" s="165">
        <v>-11.309200000000001</v>
      </c>
      <c r="GP14" s="165">
        <v>2.1680999999999999</v>
      </c>
      <c r="GQ14" s="165">
        <v>-21.8874</v>
      </c>
      <c r="GR14" s="165">
        <v>7.5103999999999997</v>
      </c>
      <c r="GS14" s="165">
        <v>6.5046999999999997</v>
      </c>
      <c r="GT14" s="165">
        <v>101.8681</v>
      </c>
      <c r="GU14" s="165">
        <v>-15.2052</v>
      </c>
      <c r="GV14" s="165">
        <v>-8.6136999999999997</v>
      </c>
      <c r="GW14" s="165">
        <v>-13.990399999999999</v>
      </c>
      <c r="GX14" s="165">
        <v>3.7044000000000001</v>
      </c>
      <c r="GY14" s="165">
        <v>5.4576000000000002</v>
      </c>
      <c r="GZ14" s="165">
        <v>5.5145</v>
      </c>
      <c r="HA14" s="165">
        <v>3.5968</v>
      </c>
      <c r="HB14" s="165">
        <v>13.231299999999999</v>
      </c>
      <c r="HC14" s="165">
        <v>15.6859</v>
      </c>
      <c r="HD14" s="165">
        <v>-2.5099999999999998</v>
      </c>
      <c r="HE14" s="165">
        <v>-5.6238000000000001</v>
      </c>
      <c r="HF14" s="165">
        <v>22.897500000000001</v>
      </c>
      <c r="HG14" s="165">
        <v>-5.4180999999999999</v>
      </c>
      <c r="HH14" s="165">
        <v>90.117800000000003</v>
      </c>
      <c r="HI14" s="165">
        <v>17.152899999999999</v>
      </c>
      <c r="HJ14" s="165">
        <v>17.7773</v>
      </c>
      <c r="HK14" s="165">
        <v>-7.7872000000000003</v>
      </c>
      <c r="HL14" s="164"/>
      <c r="HM14" s="165">
        <v>-11.4809</v>
      </c>
      <c r="HN14" s="165">
        <v>-11.8109</v>
      </c>
      <c r="HO14" s="165">
        <v>42.034799999999997</v>
      </c>
      <c r="HP14" s="164"/>
      <c r="HQ14" s="165">
        <v>-11.8531</v>
      </c>
      <c r="HR14" s="165">
        <v>-11.539899999999999</v>
      </c>
      <c r="HS14" s="165">
        <v>3.0238</v>
      </c>
      <c r="HT14" s="165">
        <v>3.5689000000000002</v>
      </c>
      <c r="HU14" s="165">
        <v>21.92</v>
      </c>
      <c r="HV14" s="165">
        <v>21.89</v>
      </c>
      <c r="HW14" s="165">
        <v>-36.200000000000003</v>
      </c>
      <c r="HX14" s="165">
        <v>-36.1</v>
      </c>
      <c r="HY14" s="165">
        <v>0.19500000000000001</v>
      </c>
      <c r="HZ14" s="165">
        <v>-10.56</v>
      </c>
      <c r="IA14" s="165">
        <v>70.654700000000005</v>
      </c>
      <c r="IB14" s="164"/>
      <c r="IC14" s="165">
        <v>43.144399999999997</v>
      </c>
      <c r="ID14" s="165">
        <v>-20.7</v>
      </c>
      <c r="IE14" s="165">
        <v>-40.5</v>
      </c>
      <c r="IF14" s="165">
        <v>-3.6</v>
      </c>
      <c r="IG14" s="165">
        <v>-4.2</v>
      </c>
      <c r="IH14" s="164"/>
      <c r="II14" s="164"/>
      <c r="IJ14" s="165">
        <v>-162.89330000000001</v>
      </c>
      <c r="IK14" s="165">
        <v>16.4435</v>
      </c>
      <c r="IL14" s="165">
        <v>-265.71699999999998</v>
      </c>
      <c r="IM14" s="165">
        <v>-16.589200000000002</v>
      </c>
      <c r="IN14" s="165">
        <v>-43.112000000000002</v>
      </c>
      <c r="IO14" s="165">
        <v>108.0519</v>
      </c>
      <c r="IP14" s="165">
        <v>57.857100000000003</v>
      </c>
      <c r="IQ14" s="165">
        <v>130.30969999999999</v>
      </c>
      <c r="IR14" s="165">
        <v>108.2734</v>
      </c>
      <c r="IS14" s="165">
        <v>45.357599999999998</v>
      </c>
      <c r="IT14" s="165">
        <v>24.3827</v>
      </c>
      <c r="IU14" s="165">
        <v>24.528600000000001</v>
      </c>
      <c r="IV14" s="165">
        <v>-20.394300000000001</v>
      </c>
      <c r="IW14" s="165">
        <v>204.74090000000001</v>
      </c>
      <c r="IX14" s="165">
        <v>-209.29230000000001</v>
      </c>
      <c r="IY14" s="165">
        <v>-4.4261999999999997</v>
      </c>
      <c r="IZ14" s="165">
        <v>12.9878</v>
      </c>
      <c r="JA14" s="165">
        <v>0.61160000000000003</v>
      </c>
      <c r="JB14" s="164"/>
      <c r="JC14" s="165">
        <v>-10.56</v>
      </c>
      <c r="JD14" s="165">
        <v>-0.746</v>
      </c>
      <c r="JE14" s="165">
        <v>-0.75</v>
      </c>
      <c r="JF14" s="165">
        <v>6</v>
      </c>
      <c r="JG14" s="165">
        <v>-4.24</v>
      </c>
      <c r="JH14" s="165">
        <v>-2.8721000000000001</v>
      </c>
      <c r="JI14" s="165">
        <v>-1.6403000000000001</v>
      </c>
      <c r="JJ14" s="165">
        <v>3.7522000000000002</v>
      </c>
      <c r="JK14" s="165">
        <v>-8.5526999999999997</v>
      </c>
      <c r="JL14" s="165">
        <v>3.3</v>
      </c>
      <c r="JM14" s="165">
        <v>9.7490000000000006</v>
      </c>
      <c r="JN14" s="165">
        <v>9.9190000000000005</v>
      </c>
      <c r="JO14" s="164"/>
      <c r="JP14" s="165">
        <v>3.1052</v>
      </c>
      <c r="JQ14" s="165">
        <v>3.6152000000000002</v>
      </c>
      <c r="JR14" s="165">
        <v>3.8168000000000002</v>
      </c>
      <c r="JS14" s="165">
        <v>4.0452000000000004</v>
      </c>
      <c r="JT14" s="164"/>
      <c r="JU14" s="165">
        <v>25.2</v>
      </c>
      <c r="JV14" s="165">
        <v>2.2189999999999999</v>
      </c>
      <c r="JW14" s="165">
        <v>-0.02</v>
      </c>
      <c r="JX14" s="164"/>
      <c r="JY14" s="165">
        <v>-11.081899999999999</v>
      </c>
      <c r="JZ14" s="165">
        <v>0.76039999999999996</v>
      </c>
      <c r="KA14" s="165">
        <v>-23.874199999999998</v>
      </c>
      <c r="KB14" s="165">
        <v>-9.3678000000000008</v>
      </c>
      <c r="KC14" s="165">
        <v>-7.4203999999999999</v>
      </c>
      <c r="KD14" s="165">
        <v>-25.2715</v>
      </c>
      <c r="KE14" s="165">
        <v>1.5759000000000001</v>
      </c>
      <c r="KF14" s="165">
        <v>-27</v>
      </c>
      <c r="KG14" s="165">
        <v>9.8000000000000007</v>
      </c>
      <c r="KH14" s="165">
        <v>52.055199999999999</v>
      </c>
      <c r="KI14" s="165">
        <v>-118.3763</v>
      </c>
    </row>
    <row r="15" spans="1:295" ht="18" customHeight="1" x14ac:dyDescent="0.3">
      <c r="A15" s="160" t="s">
        <v>53</v>
      </c>
      <c r="B15" s="160" t="s">
        <v>841</v>
      </c>
      <c r="C15" s="164"/>
      <c r="D15" s="165">
        <v>1.3312999999999999</v>
      </c>
      <c r="E15" s="165">
        <v>-5.9821</v>
      </c>
      <c r="F15" s="165">
        <v>2.0082</v>
      </c>
      <c r="G15" s="165">
        <v>8.8994999999999997</v>
      </c>
      <c r="H15" s="164"/>
      <c r="I15" s="165">
        <v>9.6654999999999998</v>
      </c>
      <c r="J15" s="164"/>
      <c r="K15" s="165">
        <v>5.2039</v>
      </c>
      <c r="L15" s="165">
        <v>1.4470000000000001</v>
      </c>
      <c r="M15" s="165">
        <v>2.8913000000000002</v>
      </c>
      <c r="N15" s="165">
        <v>-8.8800000000000008</v>
      </c>
      <c r="O15" s="164"/>
      <c r="P15" s="164"/>
      <c r="Q15" s="164"/>
      <c r="R15" s="165">
        <v>-17.600000000000001</v>
      </c>
      <c r="S15" s="165">
        <v>3.3203999999999998</v>
      </c>
      <c r="T15" s="165">
        <v>-13.742599999999999</v>
      </c>
      <c r="U15" s="165">
        <v>3.1867000000000001</v>
      </c>
      <c r="V15" s="165">
        <v>3.0144000000000002</v>
      </c>
      <c r="W15" s="165">
        <v>5.5983000000000001</v>
      </c>
      <c r="X15" s="165">
        <v>3.6204000000000001</v>
      </c>
      <c r="Y15" s="165">
        <v>0.54890000000000005</v>
      </c>
      <c r="Z15" s="165">
        <v>2.3117999999999999</v>
      </c>
      <c r="AA15" s="164"/>
      <c r="AB15" s="165">
        <v>-1.1745000000000001</v>
      </c>
      <c r="AC15" s="165">
        <v>-1.5660000000000001</v>
      </c>
      <c r="AD15" s="165">
        <v>-1.571</v>
      </c>
      <c r="AE15" s="165">
        <v>-3.4780000000000002</v>
      </c>
      <c r="AF15" s="165">
        <v>-11.1</v>
      </c>
      <c r="AG15" s="165">
        <v>-11</v>
      </c>
      <c r="AH15" s="165">
        <v>-1.91</v>
      </c>
      <c r="AI15" s="165">
        <v>0.34599999999999997</v>
      </c>
      <c r="AJ15" s="165">
        <v>-16.66</v>
      </c>
      <c r="AK15" s="165">
        <v>-16.739999999999998</v>
      </c>
      <c r="AL15" s="164"/>
      <c r="AM15" s="165">
        <v>-10.45</v>
      </c>
      <c r="AN15" s="165">
        <v>-10.37</v>
      </c>
      <c r="AO15" s="165">
        <v>2.8412000000000002</v>
      </c>
      <c r="AP15" s="165">
        <v>4.0282</v>
      </c>
      <c r="AQ15" s="165">
        <v>16.6266</v>
      </c>
      <c r="AR15" s="165">
        <v>18.043800000000001</v>
      </c>
      <c r="AS15" s="165">
        <v>-16.050999999999998</v>
      </c>
      <c r="AT15" s="165">
        <v>-13.931699999999999</v>
      </c>
      <c r="AU15" s="165">
        <v>-13.8032</v>
      </c>
      <c r="AV15" s="165">
        <v>16.565999999999999</v>
      </c>
      <c r="AW15" s="165">
        <v>13.308199999999999</v>
      </c>
      <c r="AX15" s="165">
        <v>-16.878799999999998</v>
      </c>
      <c r="AY15" s="165">
        <v>-15.1374</v>
      </c>
      <c r="AZ15" s="164"/>
      <c r="BA15" s="165">
        <v>33.688600000000001</v>
      </c>
      <c r="BB15" s="165">
        <v>36.092100000000002</v>
      </c>
      <c r="BC15" s="165">
        <v>4.6551</v>
      </c>
      <c r="BD15" s="165">
        <v>-5</v>
      </c>
      <c r="BE15" s="165">
        <v>-5</v>
      </c>
      <c r="BF15" s="165">
        <v>-22.8489</v>
      </c>
      <c r="BG15" s="165">
        <v>-22.2623</v>
      </c>
      <c r="BH15" s="165">
        <v>-2.1027999999999998</v>
      </c>
      <c r="BI15" s="164"/>
      <c r="BJ15" s="165">
        <v>7.0366999999999997</v>
      </c>
      <c r="BK15" s="165">
        <v>0.65849999999999997</v>
      </c>
      <c r="BL15" s="164"/>
      <c r="BM15" s="165">
        <v>-0.55859999999999999</v>
      </c>
      <c r="BN15" s="165">
        <v>-76.174199999999999</v>
      </c>
      <c r="BO15" s="165">
        <v>31.434100000000001</v>
      </c>
      <c r="BP15" s="165">
        <v>31.312000000000001</v>
      </c>
      <c r="BQ15" s="165">
        <v>59.8551</v>
      </c>
      <c r="BR15" s="165">
        <v>-155.16380000000001</v>
      </c>
      <c r="BS15" s="164"/>
      <c r="BT15" s="164"/>
      <c r="BU15" s="164"/>
      <c r="BV15" s="165">
        <v>6.8159999999999998</v>
      </c>
      <c r="BW15" s="165">
        <v>6.35</v>
      </c>
      <c r="BX15" s="165">
        <v>4.4800000000000004</v>
      </c>
      <c r="BY15" s="165">
        <v>-15.89</v>
      </c>
      <c r="BZ15" s="165">
        <v>-1.51</v>
      </c>
      <c r="CA15" s="165">
        <v>-26.1174</v>
      </c>
      <c r="CB15" s="165">
        <v>-26.921199999999999</v>
      </c>
      <c r="CC15" s="165">
        <v>29.824999999999999</v>
      </c>
      <c r="CD15" s="165">
        <v>29.855399999999999</v>
      </c>
      <c r="CE15" s="165">
        <v>-3.2524000000000002</v>
      </c>
      <c r="CF15" s="164"/>
      <c r="CG15" s="165">
        <v>-1.6460999999999999</v>
      </c>
      <c r="CH15" s="165">
        <v>6.5305999999999997</v>
      </c>
      <c r="CI15" s="164"/>
      <c r="CJ15" s="164"/>
      <c r="CK15" s="164"/>
      <c r="CL15" s="165">
        <v>11.4</v>
      </c>
      <c r="CM15" s="165">
        <v>8.6</v>
      </c>
      <c r="CN15" s="165">
        <v>-1.53</v>
      </c>
      <c r="CO15" s="165">
        <v>27.1952</v>
      </c>
      <c r="CP15" s="165">
        <v>26.964400000000001</v>
      </c>
      <c r="CQ15" s="165">
        <v>25.669699999999999</v>
      </c>
      <c r="CR15" s="165">
        <v>83.968699999999998</v>
      </c>
      <c r="CS15" s="165">
        <v>83.242900000000006</v>
      </c>
      <c r="CT15" s="165">
        <v>-24.792200000000001</v>
      </c>
      <c r="CU15" s="165">
        <v>-59.070599999999999</v>
      </c>
      <c r="CV15" s="165">
        <v>-27.341000000000001</v>
      </c>
      <c r="CW15" s="165">
        <v>2.3035999999999999</v>
      </c>
      <c r="CX15" s="165">
        <v>18.62</v>
      </c>
      <c r="CY15" s="165">
        <v>6.58</v>
      </c>
      <c r="CZ15" s="165">
        <v>9.3798999999999992</v>
      </c>
      <c r="DA15" s="165">
        <v>9.3780999999999999</v>
      </c>
      <c r="DB15" s="165">
        <v>-5.68</v>
      </c>
      <c r="DC15" s="164"/>
      <c r="DD15" s="164"/>
      <c r="DE15" s="164"/>
      <c r="DF15" s="165">
        <v>34.628799999999998</v>
      </c>
      <c r="DG15" s="165">
        <v>-12.252800000000001</v>
      </c>
      <c r="DH15" s="165">
        <v>-3.0177</v>
      </c>
      <c r="DI15" s="164"/>
      <c r="DJ15" s="164"/>
      <c r="DK15" s="165">
        <v>-5</v>
      </c>
      <c r="DL15" s="165">
        <v>-3.9272</v>
      </c>
      <c r="DM15" s="165">
        <v>2.5284</v>
      </c>
      <c r="DN15" s="165">
        <v>1.4902</v>
      </c>
      <c r="DO15" s="165">
        <v>-3.56</v>
      </c>
      <c r="DP15" s="165">
        <v>-1.02</v>
      </c>
      <c r="DQ15" s="165">
        <v>6.2774999999999999</v>
      </c>
      <c r="DR15" s="165">
        <v>-33.744399999999999</v>
      </c>
      <c r="DS15" s="165">
        <v>-7.81</v>
      </c>
      <c r="DT15" s="165">
        <v>-7.85</v>
      </c>
      <c r="DU15" s="165">
        <v>17.89</v>
      </c>
      <c r="DV15" s="165">
        <v>15.57</v>
      </c>
      <c r="DW15" s="165">
        <v>-33.490900000000003</v>
      </c>
      <c r="DX15" s="165">
        <v>-16.7636</v>
      </c>
      <c r="DY15" s="165">
        <v>-41.977200000000003</v>
      </c>
      <c r="DZ15" s="165">
        <v>-41.909100000000002</v>
      </c>
      <c r="EA15" s="165">
        <v>-14.4971</v>
      </c>
      <c r="EB15" s="165">
        <v>-30.866900000000001</v>
      </c>
      <c r="EC15" s="165">
        <v>-38.849299999999999</v>
      </c>
      <c r="ED15" s="165">
        <v>-39.3718</v>
      </c>
      <c r="EE15" s="165">
        <v>-20.411200000000001</v>
      </c>
      <c r="EF15" s="165">
        <v>-21.447800000000001</v>
      </c>
      <c r="EG15" s="165">
        <v>-11.435</v>
      </c>
      <c r="EH15" s="165">
        <v>-132.35310000000001</v>
      </c>
      <c r="EI15" s="165">
        <v>-30.0364</v>
      </c>
      <c r="EJ15" s="164"/>
      <c r="EK15" s="165">
        <v>-9.0531000000000006</v>
      </c>
      <c r="EL15" s="165">
        <v>-8.6387</v>
      </c>
      <c r="EM15" s="165">
        <v>18.628900000000002</v>
      </c>
      <c r="EN15" s="165">
        <v>-5.1104000000000003</v>
      </c>
      <c r="EO15" s="164"/>
      <c r="EP15" s="165">
        <v>-1.54</v>
      </c>
      <c r="EQ15" s="165">
        <v>-31.023700000000002</v>
      </c>
      <c r="ER15" s="165">
        <v>-30.6768</v>
      </c>
      <c r="ES15" s="165">
        <v>6.2782</v>
      </c>
      <c r="ET15" s="165">
        <v>0</v>
      </c>
      <c r="EU15" s="165">
        <v>-11.26</v>
      </c>
      <c r="EV15" s="165">
        <v>-0.6</v>
      </c>
      <c r="EW15" s="165">
        <v>2.8033999999999999</v>
      </c>
      <c r="EX15" s="165">
        <v>1.0153000000000001</v>
      </c>
      <c r="EY15" s="165">
        <v>-11.7105</v>
      </c>
      <c r="EZ15" s="165">
        <v>-12.0504</v>
      </c>
      <c r="FA15" s="165">
        <v>9.8382000000000005</v>
      </c>
      <c r="FB15" s="165">
        <v>7.8483999999999998</v>
      </c>
      <c r="FC15" s="165">
        <v>-28.4236</v>
      </c>
      <c r="FD15" s="165">
        <v>5.4394</v>
      </c>
      <c r="FE15" s="164"/>
      <c r="FF15" s="165">
        <v>5.0960999999999999</v>
      </c>
      <c r="FG15" s="165">
        <v>3.3508</v>
      </c>
      <c r="FH15" s="165">
        <v>3.3605999999999998</v>
      </c>
      <c r="FI15" s="165">
        <v>0</v>
      </c>
      <c r="FJ15" s="165">
        <v>13.898899999999999</v>
      </c>
      <c r="FK15" s="165">
        <v>14.2338</v>
      </c>
      <c r="FL15" s="165">
        <v>-31.984200000000001</v>
      </c>
      <c r="FM15" s="165">
        <v>27.762599999999999</v>
      </c>
      <c r="FN15" s="165">
        <v>27.660499999999999</v>
      </c>
      <c r="FO15" s="165">
        <v>-21.984100000000002</v>
      </c>
      <c r="FP15" s="165">
        <v>-13.428699999999999</v>
      </c>
      <c r="FQ15" s="165">
        <v>19.23</v>
      </c>
      <c r="FR15" s="165">
        <v>-24.2</v>
      </c>
      <c r="FS15" s="165">
        <v>-1.0103</v>
      </c>
      <c r="FT15" s="165">
        <v>0.13020000000000001</v>
      </c>
      <c r="FU15" s="165">
        <v>0.15</v>
      </c>
      <c r="FV15" s="165">
        <v>6.61</v>
      </c>
      <c r="FW15" s="165">
        <v>-18.8065</v>
      </c>
      <c r="FX15" s="164"/>
      <c r="FY15" s="165">
        <v>0.91700000000000004</v>
      </c>
      <c r="FZ15" s="165">
        <v>0.58299999999999996</v>
      </c>
      <c r="GA15" s="164"/>
      <c r="GB15" s="165">
        <v>12.45</v>
      </c>
      <c r="GC15" s="165">
        <v>11.311199999999999</v>
      </c>
      <c r="GD15" s="165">
        <v>18.430800000000001</v>
      </c>
      <c r="GE15" s="165">
        <v>-3.09</v>
      </c>
      <c r="GF15" s="165">
        <v>25.2821</v>
      </c>
      <c r="GG15" s="164"/>
      <c r="GH15" s="165">
        <v>18.951799999999999</v>
      </c>
      <c r="GI15" s="165">
        <v>-3.8041</v>
      </c>
      <c r="GJ15" s="165">
        <v>-4.1679000000000004</v>
      </c>
      <c r="GK15" s="165">
        <v>1.9266000000000001</v>
      </c>
      <c r="GL15" s="164"/>
      <c r="GM15" s="164"/>
      <c r="GN15" s="165">
        <v>-9.8612000000000002</v>
      </c>
      <c r="GO15" s="165">
        <v>-10.103199999999999</v>
      </c>
      <c r="GP15" s="165">
        <v>1.9635</v>
      </c>
      <c r="GQ15" s="165">
        <v>-21.838000000000001</v>
      </c>
      <c r="GR15" s="165">
        <v>7.4177999999999997</v>
      </c>
      <c r="GS15" s="165">
        <v>6.4253</v>
      </c>
      <c r="GT15" s="165">
        <v>99.520300000000006</v>
      </c>
      <c r="GU15" s="165">
        <v>-15.353400000000001</v>
      </c>
      <c r="GV15" s="165">
        <v>-8.7059999999999995</v>
      </c>
      <c r="GW15" s="165">
        <v>-13.965400000000001</v>
      </c>
      <c r="GX15" s="165">
        <v>3.7099000000000002</v>
      </c>
      <c r="GY15" s="165">
        <v>5.4942000000000002</v>
      </c>
      <c r="GZ15" s="165">
        <v>5.5065999999999997</v>
      </c>
      <c r="HA15" s="165">
        <v>3</v>
      </c>
      <c r="HB15" s="165">
        <v>11.9734</v>
      </c>
      <c r="HC15" s="165">
        <v>13.365600000000001</v>
      </c>
      <c r="HD15" s="165">
        <v>-2.5099999999999998</v>
      </c>
      <c r="HE15" s="165">
        <v>-3.7483</v>
      </c>
      <c r="HF15" s="165">
        <v>19.827200000000001</v>
      </c>
      <c r="HG15" s="165">
        <v>-9.4251000000000005</v>
      </c>
      <c r="HH15" s="165">
        <v>90.017700000000005</v>
      </c>
      <c r="HI15" s="165">
        <v>16.122900000000001</v>
      </c>
      <c r="HJ15" s="165">
        <v>16.175999999999998</v>
      </c>
      <c r="HK15" s="165">
        <v>-7.9272999999999998</v>
      </c>
      <c r="HL15" s="164"/>
      <c r="HM15" s="165">
        <v>0</v>
      </c>
      <c r="HN15" s="165">
        <v>-11.0192</v>
      </c>
      <c r="HO15" s="164"/>
      <c r="HP15" s="164"/>
      <c r="HQ15" s="165">
        <v>-14.6271</v>
      </c>
      <c r="HR15" s="165">
        <v>-13.7317</v>
      </c>
      <c r="HS15" s="165">
        <v>2.3487</v>
      </c>
      <c r="HT15" s="165">
        <v>2.7865000000000002</v>
      </c>
      <c r="HU15" s="165">
        <v>24.09</v>
      </c>
      <c r="HV15" s="165">
        <v>24.06</v>
      </c>
      <c r="HW15" s="165">
        <v>-36.9</v>
      </c>
      <c r="HX15" s="165">
        <v>-36.799999999999997</v>
      </c>
      <c r="HY15" s="165">
        <v>0.1071</v>
      </c>
      <c r="HZ15" s="165">
        <v>-10.24</v>
      </c>
      <c r="IA15" s="165">
        <v>82.533299999999997</v>
      </c>
      <c r="IB15" s="164"/>
      <c r="IC15" s="165">
        <v>35.013399999999997</v>
      </c>
      <c r="ID15" s="165">
        <v>-20.399999999999999</v>
      </c>
      <c r="IE15" s="165">
        <v>-40.1</v>
      </c>
      <c r="IF15" s="165">
        <v>-1.1000000000000001</v>
      </c>
      <c r="IG15" s="165">
        <v>-1.7</v>
      </c>
      <c r="IH15" s="165">
        <v>-18.124700000000001</v>
      </c>
      <c r="II15" s="165">
        <v>-18.063600000000001</v>
      </c>
      <c r="IJ15" s="165">
        <v>-171.1962</v>
      </c>
      <c r="IK15" s="165">
        <v>13.8766</v>
      </c>
      <c r="IL15" s="165">
        <v>-268.18869999999998</v>
      </c>
      <c r="IM15" s="165">
        <v>-17.032699999999998</v>
      </c>
      <c r="IN15" s="165">
        <v>-45.343800000000002</v>
      </c>
      <c r="IO15" s="165">
        <v>109.4468</v>
      </c>
      <c r="IP15" s="165">
        <v>57.295400000000001</v>
      </c>
      <c r="IQ15" s="165">
        <v>139.9897</v>
      </c>
      <c r="IR15" s="165">
        <v>113.1247</v>
      </c>
      <c r="IS15" s="165">
        <v>43.9634</v>
      </c>
      <c r="IT15" s="165">
        <v>24.281300000000002</v>
      </c>
      <c r="IU15" s="165">
        <v>23.8096</v>
      </c>
      <c r="IV15" s="165">
        <v>-30.019400000000001</v>
      </c>
      <c r="IW15" s="165">
        <v>204.3295</v>
      </c>
      <c r="IX15" s="165">
        <v>-212.36770000000001</v>
      </c>
      <c r="IY15" s="165">
        <v>-7.7584999999999997</v>
      </c>
      <c r="IZ15" s="165">
        <v>17.754799999999999</v>
      </c>
      <c r="JA15" s="165">
        <v>1.4319</v>
      </c>
      <c r="JB15" s="164"/>
      <c r="JC15" s="165">
        <v>-10.64</v>
      </c>
      <c r="JD15" s="165">
        <v>-0.73899999999999999</v>
      </c>
      <c r="JE15" s="165">
        <v>-0.748</v>
      </c>
      <c r="JF15" s="165">
        <v>6.08</v>
      </c>
      <c r="JG15" s="165">
        <v>-4.5599999999999996</v>
      </c>
      <c r="JH15" s="165">
        <v>-2.2155999999999998</v>
      </c>
      <c r="JI15" s="165">
        <v>-0.81940000000000002</v>
      </c>
      <c r="JJ15" s="165">
        <v>3.4011999999999998</v>
      </c>
      <c r="JK15" s="165">
        <v>-8.4672000000000001</v>
      </c>
      <c r="JL15" s="165">
        <v>3</v>
      </c>
      <c r="JM15" s="165">
        <v>8.9960000000000004</v>
      </c>
      <c r="JN15" s="165">
        <v>8.0510000000000002</v>
      </c>
      <c r="JO15" s="165">
        <v>2.6598999999999999</v>
      </c>
      <c r="JP15" s="165">
        <v>2.8231999999999999</v>
      </c>
      <c r="JQ15" s="165">
        <v>4.4192999999999998</v>
      </c>
      <c r="JR15" s="165">
        <v>4.1863999999999999</v>
      </c>
      <c r="JS15" s="165">
        <v>2.9876</v>
      </c>
      <c r="JT15" s="164"/>
      <c r="JU15" s="165">
        <v>25</v>
      </c>
      <c r="JV15" s="165">
        <v>2.1493000000000002</v>
      </c>
      <c r="JW15" s="165">
        <v>0.02</v>
      </c>
      <c r="JX15" s="164"/>
      <c r="JY15" s="165">
        <v>-10.8215</v>
      </c>
      <c r="JZ15" s="165">
        <v>0.96740000000000004</v>
      </c>
      <c r="KA15" s="165">
        <v>-24.197600000000001</v>
      </c>
      <c r="KB15" s="165">
        <v>-9.8679000000000006</v>
      </c>
      <c r="KC15" s="165">
        <v>-7.2782</v>
      </c>
      <c r="KD15" s="165">
        <v>-25.5732</v>
      </c>
      <c r="KE15" s="165">
        <v>1.3186</v>
      </c>
      <c r="KF15" s="165">
        <v>-26.8</v>
      </c>
      <c r="KG15" s="165">
        <v>9.1</v>
      </c>
      <c r="KH15" s="165">
        <v>48.015500000000003</v>
      </c>
      <c r="KI15" s="165">
        <v>-116</v>
      </c>
    </row>
    <row r="16" spans="1:295" ht="18" customHeight="1" x14ac:dyDescent="0.3">
      <c r="A16" s="160" t="s">
        <v>53</v>
      </c>
      <c r="B16" s="160" t="s">
        <v>842</v>
      </c>
      <c r="C16" s="167"/>
      <c r="D16" s="168">
        <v>1.8097000000000001</v>
      </c>
      <c r="E16" s="168">
        <v>-6.5461999999999998</v>
      </c>
      <c r="F16" s="168">
        <v>2.0466000000000002</v>
      </c>
      <c r="G16" s="168">
        <v>9.1229999999999993</v>
      </c>
      <c r="H16" s="167"/>
      <c r="I16" s="168">
        <v>9.7897999999999996</v>
      </c>
      <c r="J16" s="167"/>
      <c r="K16" s="168">
        <v>5.1414</v>
      </c>
      <c r="L16" s="168">
        <v>1.2310000000000001</v>
      </c>
      <c r="M16" s="168">
        <v>2.6690999999999998</v>
      </c>
      <c r="N16" s="168">
        <v>-8.8800000000000008</v>
      </c>
      <c r="O16" s="167"/>
      <c r="P16" s="167"/>
      <c r="Q16" s="167"/>
      <c r="R16" s="167"/>
      <c r="S16" s="168">
        <v>3.0697000000000001</v>
      </c>
      <c r="T16" s="168">
        <v>-13.007199999999999</v>
      </c>
      <c r="U16" s="168">
        <v>3.2679</v>
      </c>
      <c r="V16" s="168">
        <v>3.1635</v>
      </c>
      <c r="W16" s="168">
        <v>5.8014000000000001</v>
      </c>
      <c r="X16" s="168">
        <v>3.9502000000000002</v>
      </c>
      <c r="Y16" s="168">
        <v>0.55630000000000002</v>
      </c>
      <c r="Z16" s="168">
        <v>2.4489000000000001</v>
      </c>
      <c r="AA16" s="167"/>
      <c r="AB16" s="168">
        <v>-1.2145999999999999</v>
      </c>
      <c r="AC16" s="168">
        <v>-1.7</v>
      </c>
      <c r="AD16" s="168">
        <v>-1.673</v>
      </c>
      <c r="AE16" s="168">
        <v>-3.0880000000000001</v>
      </c>
      <c r="AF16" s="168">
        <v>-11.1</v>
      </c>
      <c r="AG16" s="168">
        <v>-11</v>
      </c>
      <c r="AH16" s="168">
        <v>-1.845</v>
      </c>
      <c r="AI16" s="168">
        <v>0.36299999999999999</v>
      </c>
      <c r="AJ16" s="168">
        <v>-16.940000000000001</v>
      </c>
      <c r="AK16" s="168">
        <v>-16.829999999999998</v>
      </c>
      <c r="AL16" s="167"/>
      <c r="AM16" s="168">
        <v>-10.74</v>
      </c>
      <c r="AN16" s="168">
        <v>-10.7</v>
      </c>
      <c r="AO16" s="168">
        <v>3.3191000000000002</v>
      </c>
      <c r="AP16" s="168">
        <v>4.1243999999999996</v>
      </c>
      <c r="AQ16" s="168">
        <v>18.7547</v>
      </c>
      <c r="AR16" s="168">
        <v>18.963200000000001</v>
      </c>
      <c r="AS16" s="168">
        <v>-15.2399</v>
      </c>
      <c r="AT16" s="168">
        <v>-13.5299</v>
      </c>
      <c r="AU16" s="168">
        <v>-13.0997</v>
      </c>
      <c r="AV16" s="168">
        <v>1.7186999999999999</v>
      </c>
      <c r="AW16" s="168">
        <v>2.3386</v>
      </c>
      <c r="AX16" s="168">
        <v>-14.333600000000001</v>
      </c>
      <c r="AY16" s="168">
        <v>-11.788399999999999</v>
      </c>
      <c r="AZ16" s="167"/>
      <c r="BA16" s="168">
        <v>10.6145</v>
      </c>
      <c r="BB16" s="168">
        <v>35.731900000000003</v>
      </c>
      <c r="BC16" s="168">
        <v>5.7061999999999999</v>
      </c>
      <c r="BD16" s="168">
        <v>-5.2</v>
      </c>
      <c r="BE16" s="168">
        <v>-5.2</v>
      </c>
      <c r="BF16" s="168">
        <v>-24.346</v>
      </c>
      <c r="BG16" s="168">
        <v>-24.197700000000001</v>
      </c>
      <c r="BH16" s="168">
        <v>-2.0497999999999998</v>
      </c>
      <c r="BI16" s="167"/>
      <c r="BJ16" s="168">
        <v>6.8215000000000003</v>
      </c>
      <c r="BK16" s="168">
        <v>0.51019999999999999</v>
      </c>
      <c r="BL16" s="167"/>
      <c r="BM16" s="168">
        <v>-0.53</v>
      </c>
      <c r="BN16" s="168">
        <v>-88.808800000000005</v>
      </c>
      <c r="BO16" s="168">
        <v>32.837899999999998</v>
      </c>
      <c r="BP16" s="168">
        <v>32.776899999999998</v>
      </c>
      <c r="BQ16" s="168">
        <v>62.532800000000002</v>
      </c>
      <c r="BR16" s="168">
        <v>-164.2971</v>
      </c>
      <c r="BS16" s="167"/>
      <c r="BT16" s="167"/>
      <c r="BU16" s="167"/>
      <c r="BV16" s="167"/>
      <c r="BW16" s="168">
        <v>6.24</v>
      </c>
      <c r="BX16" s="168">
        <v>4.3499999999999996</v>
      </c>
      <c r="BY16" s="168">
        <v>-16.03</v>
      </c>
      <c r="BZ16" s="168">
        <v>-1.32</v>
      </c>
      <c r="CA16" s="168">
        <v>-26.519300000000001</v>
      </c>
      <c r="CB16" s="168">
        <v>-26.519300000000001</v>
      </c>
      <c r="CC16" s="168">
        <v>29.257400000000001</v>
      </c>
      <c r="CD16" s="168">
        <v>29.248899999999999</v>
      </c>
      <c r="CE16" s="168">
        <v>-3.0783</v>
      </c>
      <c r="CF16" s="167"/>
      <c r="CG16" s="168">
        <v>-2.9832000000000001</v>
      </c>
      <c r="CH16" s="168">
        <v>6.6375000000000002</v>
      </c>
      <c r="CI16" s="167"/>
      <c r="CJ16" s="167"/>
      <c r="CK16" s="167"/>
      <c r="CL16" s="168">
        <v>11.8</v>
      </c>
      <c r="CM16" s="168">
        <v>9.1</v>
      </c>
      <c r="CN16" s="168">
        <v>-1.68</v>
      </c>
      <c r="CO16" s="168">
        <v>27.4846</v>
      </c>
      <c r="CP16" s="168">
        <v>27.8201</v>
      </c>
      <c r="CQ16" s="168">
        <v>26.1008</v>
      </c>
      <c r="CR16" s="168">
        <v>85.200800000000001</v>
      </c>
      <c r="CS16" s="168">
        <v>86.176500000000004</v>
      </c>
      <c r="CT16" s="168">
        <v>-27.681100000000001</v>
      </c>
      <c r="CU16" s="168">
        <v>-59.822099999999999</v>
      </c>
      <c r="CV16" s="168">
        <v>-29.5533</v>
      </c>
      <c r="CW16" s="168">
        <v>2.2608999999999999</v>
      </c>
      <c r="CX16" s="168">
        <v>17.690000000000001</v>
      </c>
      <c r="CY16" s="168">
        <v>6.53</v>
      </c>
      <c r="CZ16" s="168">
        <v>9.3798999999999992</v>
      </c>
      <c r="DA16" s="168">
        <v>9.3780999999999999</v>
      </c>
      <c r="DB16" s="168">
        <v>-5.75</v>
      </c>
      <c r="DC16" s="167"/>
      <c r="DD16" s="167"/>
      <c r="DE16" s="167"/>
      <c r="DF16" s="168">
        <v>32.8386</v>
      </c>
      <c r="DG16" s="168">
        <v>-12.145200000000001</v>
      </c>
      <c r="DH16" s="168">
        <v>-2.4895999999999998</v>
      </c>
      <c r="DI16" s="167"/>
      <c r="DJ16" s="167"/>
      <c r="DK16" s="168">
        <v>-5.1318000000000001</v>
      </c>
      <c r="DL16" s="168">
        <v>-3.9272</v>
      </c>
      <c r="DM16" s="168">
        <v>2.0552000000000001</v>
      </c>
      <c r="DN16" s="168">
        <v>1.4902</v>
      </c>
      <c r="DO16" s="168">
        <v>-3.64</v>
      </c>
      <c r="DP16" s="168">
        <v>-1.03</v>
      </c>
      <c r="DQ16" s="168">
        <v>6.758</v>
      </c>
      <c r="DR16" s="168">
        <v>-32.406799999999997</v>
      </c>
      <c r="DS16" s="168">
        <v>-7.8</v>
      </c>
      <c r="DT16" s="168">
        <v>-7.92</v>
      </c>
      <c r="DU16" s="168">
        <v>18.5</v>
      </c>
      <c r="DV16" s="168">
        <v>15.41</v>
      </c>
      <c r="DW16" s="168">
        <v>-32.9636</v>
      </c>
      <c r="DX16" s="168">
        <v>-16.2727</v>
      </c>
      <c r="DY16" s="168">
        <v>-42.073700000000002</v>
      </c>
      <c r="DZ16" s="168">
        <v>-41.9636</v>
      </c>
      <c r="EA16" s="168">
        <v>-15.0486</v>
      </c>
      <c r="EB16" s="168">
        <v>-31.73</v>
      </c>
      <c r="EC16" s="168">
        <v>-39.006100000000004</v>
      </c>
      <c r="ED16" s="168">
        <v>-39.379600000000003</v>
      </c>
      <c r="EE16" s="168">
        <v>-19.0671</v>
      </c>
      <c r="EF16" s="168">
        <v>-22.3065</v>
      </c>
      <c r="EG16" s="168">
        <v>-11.427</v>
      </c>
      <c r="EH16" s="168">
        <v>-136.9813</v>
      </c>
      <c r="EI16" s="168">
        <v>-23.1052</v>
      </c>
      <c r="EJ16" s="167"/>
      <c r="EK16" s="168">
        <v>-9.0871999999999993</v>
      </c>
      <c r="EL16" s="168">
        <v>-8.4924999999999997</v>
      </c>
      <c r="EM16" s="168">
        <v>16.495200000000001</v>
      </c>
      <c r="EN16" s="168">
        <v>-7.4710000000000001</v>
      </c>
      <c r="EO16" s="167"/>
      <c r="EP16" s="168">
        <v>-9.7319999999999993</v>
      </c>
      <c r="EQ16" s="168">
        <v>-30.529699999999998</v>
      </c>
      <c r="ER16" s="168">
        <v>-29.997499999999999</v>
      </c>
      <c r="ES16" s="168">
        <v>7.8258000000000001</v>
      </c>
      <c r="ET16" s="168">
        <v>6.43</v>
      </c>
      <c r="EU16" s="168">
        <v>-11.66</v>
      </c>
      <c r="EV16" s="168">
        <v>2</v>
      </c>
      <c r="EW16" s="168">
        <v>2.9275000000000002</v>
      </c>
      <c r="EX16" s="168">
        <v>-3.7826</v>
      </c>
      <c r="EY16" s="168">
        <v>-10.782299999999999</v>
      </c>
      <c r="EZ16" s="168">
        <v>-10.8362</v>
      </c>
      <c r="FA16" s="168">
        <v>9.8012999999999995</v>
      </c>
      <c r="FB16" s="168">
        <v>10.6937</v>
      </c>
      <c r="FC16" s="168">
        <v>-28.948699999999999</v>
      </c>
      <c r="FD16" s="168">
        <v>4.8564999999999996</v>
      </c>
      <c r="FE16" s="167"/>
      <c r="FF16" s="168">
        <v>4.6492000000000004</v>
      </c>
      <c r="FG16" s="168">
        <v>3.3847999999999998</v>
      </c>
      <c r="FH16" s="168">
        <v>4.3601999999999999</v>
      </c>
      <c r="FI16" s="168">
        <v>2.5320999999999998</v>
      </c>
      <c r="FJ16" s="168">
        <v>14.2338</v>
      </c>
      <c r="FK16" s="168">
        <v>14.5687</v>
      </c>
      <c r="FL16" s="168">
        <v>-33.156399999999998</v>
      </c>
      <c r="FM16" s="168">
        <v>27.122399999999999</v>
      </c>
      <c r="FN16" s="168">
        <v>26.468599999999999</v>
      </c>
      <c r="FO16" s="168">
        <v>-23.426200000000001</v>
      </c>
      <c r="FP16" s="168">
        <v>-14.8331</v>
      </c>
      <c r="FQ16" s="168">
        <v>17.247599999999998</v>
      </c>
      <c r="FR16" s="168">
        <v>-25.23</v>
      </c>
      <c r="FS16" s="168">
        <v>-2.5081000000000002</v>
      </c>
      <c r="FT16" s="168">
        <v>0.1678</v>
      </c>
      <c r="FU16" s="168">
        <v>1.19</v>
      </c>
      <c r="FV16" s="168">
        <v>5.52</v>
      </c>
      <c r="FW16" s="168">
        <v>-17.520499999999998</v>
      </c>
      <c r="FX16" s="167"/>
      <c r="FY16" s="168">
        <v>0.93400000000000005</v>
      </c>
      <c r="FZ16" s="168">
        <v>0.38200000000000001</v>
      </c>
      <c r="GA16" s="167"/>
      <c r="GB16" s="168">
        <v>12.79</v>
      </c>
      <c r="GC16" s="168">
        <v>11.715400000000001</v>
      </c>
      <c r="GD16" s="168">
        <v>18.988299999999999</v>
      </c>
      <c r="GE16" s="168">
        <v>-3.15</v>
      </c>
      <c r="GF16" s="168">
        <v>24.9709</v>
      </c>
      <c r="GG16" s="167"/>
      <c r="GH16" s="168">
        <v>18.857399999999998</v>
      </c>
      <c r="GI16" s="168">
        <v>-3.6575000000000002</v>
      </c>
      <c r="GJ16" s="168">
        <v>-4.1570999999999998</v>
      </c>
      <c r="GK16" s="168">
        <v>1.8913</v>
      </c>
      <c r="GL16" s="167"/>
      <c r="GM16" s="167"/>
      <c r="GN16" s="168">
        <v>-10.681699999999999</v>
      </c>
      <c r="GO16" s="168">
        <v>-11.3408</v>
      </c>
      <c r="GP16" s="168">
        <v>1.4532</v>
      </c>
      <c r="GQ16" s="168">
        <v>-21.431000000000001</v>
      </c>
      <c r="GR16" s="168">
        <v>5.1017000000000001</v>
      </c>
      <c r="GS16" s="168">
        <v>4.7403000000000004</v>
      </c>
      <c r="GT16" s="168">
        <v>98.4636</v>
      </c>
      <c r="GU16" s="168">
        <v>-15.3833</v>
      </c>
      <c r="GV16" s="168">
        <v>-8.4581</v>
      </c>
      <c r="GW16" s="168">
        <v>-14.027900000000001</v>
      </c>
      <c r="GX16" s="168">
        <v>3.4697</v>
      </c>
      <c r="GY16" s="168">
        <v>5.6188000000000002</v>
      </c>
      <c r="GZ16" s="168">
        <v>5.5698999999999996</v>
      </c>
      <c r="HA16" s="168">
        <v>2.7433000000000001</v>
      </c>
      <c r="HB16" s="168">
        <v>12.604699999999999</v>
      </c>
      <c r="HC16" s="168">
        <v>14.199199999999999</v>
      </c>
      <c r="HD16" s="168">
        <v>-2.93</v>
      </c>
      <c r="HE16" s="168">
        <v>0</v>
      </c>
      <c r="HF16" s="168">
        <v>24.093800000000002</v>
      </c>
      <c r="HG16" s="168">
        <v>-9.9414999999999996</v>
      </c>
      <c r="HH16" s="168">
        <v>92.137200000000007</v>
      </c>
      <c r="HI16" s="168">
        <v>18.832799999999999</v>
      </c>
      <c r="HJ16" s="168">
        <v>18.334299999999999</v>
      </c>
      <c r="HK16" s="168">
        <v>-9.5176999999999996</v>
      </c>
      <c r="HL16" s="167"/>
      <c r="HM16" s="168">
        <v>-9.6279000000000003</v>
      </c>
      <c r="HN16" s="168">
        <v>-10.925000000000001</v>
      </c>
      <c r="HO16" s="167"/>
      <c r="HP16" s="168">
        <v>38.531500000000001</v>
      </c>
      <c r="HQ16" s="168">
        <v>-12.627599999999999</v>
      </c>
      <c r="HR16" s="168">
        <v>-12.023300000000001</v>
      </c>
      <c r="HS16" s="168">
        <v>3.0621999999999998</v>
      </c>
      <c r="HT16" s="168">
        <v>3.0114000000000001</v>
      </c>
      <c r="HU16" s="168">
        <v>23.73</v>
      </c>
      <c r="HV16" s="168">
        <v>23.7</v>
      </c>
      <c r="HW16" s="168">
        <v>-36.4</v>
      </c>
      <c r="HX16" s="168">
        <v>-36.5</v>
      </c>
      <c r="HY16" s="168">
        <v>0.1767</v>
      </c>
      <c r="HZ16" s="168">
        <v>-10.24</v>
      </c>
      <c r="IA16" s="168">
        <v>75.539500000000004</v>
      </c>
      <c r="IB16" s="167"/>
      <c r="IC16" s="168">
        <v>43.706899999999997</v>
      </c>
      <c r="ID16" s="168">
        <v>-19.899999999999999</v>
      </c>
      <c r="IE16" s="167"/>
      <c r="IF16" s="168">
        <v>-2.4</v>
      </c>
      <c r="IG16" s="168">
        <v>-3</v>
      </c>
      <c r="IH16" s="168">
        <v>-18.026</v>
      </c>
      <c r="II16" s="168">
        <v>-17.729700000000001</v>
      </c>
      <c r="IJ16" s="168">
        <v>-160.92009999999999</v>
      </c>
      <c r="IK16" s="168">
        <v>15.144600000000001</v>
      </c>
      <c r="IL16" s="168">
        <v>-261.59160000000003</v>
      </c>
      <c r="IM16" s="168">
        <v>-14.8302</v>
      </c>
      <c r="IN16" s="168">
        <v>-42.172699999999999</v>
      </c>
      <c r="IO16" s="168">
        <v>110.16500000000001</v>
      </c>
      <c r="IP16" s="168">
        <v>57.157699999999998</v>
      </c>
      <c r="IQ16" s="168">
        <v>136.5403</v>
      </c>
      <c r="IR16" s="168">
        <v>111.0692</v>
      </c>
      <c r="IS16" s="168">
        <v>43.338500000000003</v>
      </c>
      <c r="IT16" s="168">
        <v>25.244499999999999</v>
      </c>
      <c r="IU16" s="168">
        <v>27.3154</v>
      </c>
      <c r="IV16" s="168">
        <v>-24.028199999999998</v>
      </c>
      <c r="IW16" s="168">
        <v>205.4263</v>
      </c>
      <c r="IX16" s="168">
        <v>-208.44749999999999</v>
      </c>
      <c r="IY16" s="168">
        <v>-10.6403</v>
      </c>
      <c r="IZ16" s="168">
        <v>17.137599999999999</v>
      </c>
      <c r="JA16" s="168">
        <v>0.84599999999999997</v>
      </c>
      <c r="JB16" s="167"/>
      <c r="JC16" s="168">
        <v>-10.88</v>
      </c>
      <c r="JD16" s="168">
        <v>-0.60599999999999998</v>
      </c>
      <c r="JE16" s="168">
        <v>-0.60899999999999999</v>
      </c>
      <c r="JF16" s="168">
        <v>6.16</v>
      </c>
      <c r="JG16" s="168">
        <v>-4.5599999999999996</v>
      </c>
      <c r="JH16" s="168">
        <v>-2.8302999999999998</v>
      </c>
      <c r="JI16" s="168">
        <v>-1.4633</v>
      </c>
      <c r="JJ16" s="168">
        <v>2.9007000000000001</v>
      </c>
      <c r="JK16" s="168">
        <v>-8.5831999999999997</v>
      </c>
      <c r="JL16" s="168">
        <v>2.8</v>
      </c>
      <c r="JM16" s="168">
        <v>9.8360000000000003</v>
      </c>
      <c r="JN16" s="168">
        <v>9.3019999999999996</v>
      </c>
      <c r="JO16" s="168">
        <v>2.6554000000000002</v>
      </c>
      <c r="JP16" s="167"/>
      <c r="JQ16" s="168">
        <v>3.7075</v>
      </c>
      <c r="JR16" s="168">
        <v>3.5712000000000002</v>
      </c>
      <c r="JS16" s="168">
        <v>4.3197999999999999</v>
      </c>
      <c r="JT16" s="167"/>
      <c r="JU16" s="168">
        <v>25.6</v>
      </c>
      <c r="JV16" s="168">
        <v>2.72</v>
      </c>
      <c r="JW16" s="168">
        <v>-0.05</v>
      </c>
      <c r="JX16" s="167"/>
      <c r="JY16" s="168">
        <v>-11.635199999999999</v>
      </c>
      <c r="JZ16" s="168">
        <v>2.3763000000000001</v>
      </c>
      <c r="KA16" s="168">
        <v>-23.435300000000002</v>
      </c>
      <c r="KB16" s="168">
        <v>-10.2623</v>
      </c>
      <c r="KC16" s="168">
        <v>-8.8341999999999992</v>
      </c>
      <c r="KD16" s="168">
        <v>-24.373200000000001</v>
      </c>
      <c r="KE16" s="168">
        <v>1.9749000000000001</v>
      </c>
      <c r="KF16" s="168">
        <v>-27.5</v>
      </c>
      <c r="KG16" s="168">
        <v>9.6999999999999993</v>
      </c>
      <c r="KH16" s="168">
        <v>52.561700000000002</v>
      </c>
      <c r="KI16" s="168">
        <v>-120.3622</v>
      </c>
    </row>
    <row r="17" spans="1:295" ht="18" customHeight="1" x14ac:dyDescent="0.3">
      <c r="A17" s="160" t="s">
        <v>53</v>
      </c>
      <c r="B17" s="160" t="s">
        <v>843</v>
      </c>
      <c r="C17" s="161"/>
      <c r="D17" s="162">
        <v>2.1678000000000002</v>
      </c>
      <c r="E17" s="162">
        <v>-6.8446999999999996</v>
      </c>
      <c r="F17" s="162">
        <v>2.0911</v>
      </c>
      <c r="G17" s="162">
        <v>8.9885000000000002</v>
      </c>
      <c r="H17" s="161"/>
      <c r="I17" s="162">
        <v>9.7515000000000001</v>
      </c>
      <c r="J17" s="161"/>
      <c r="K17" s="162">
        <v>5.2500999999999998</v>
      </c>
      <c r="L17" s="162">
        <v>1.363</v>
      </c>
      <c r="M17" s="162">
        <v>2.7780999999999998</v>
      </c>
      <c r="N17" s="162">
        <v>-11.1</v>
      </c>
      <c r="O17" s="162">
        <v>-26.4</v>
      </c>
      <c r="P17" s="161"/>
      <c r="Q17" s="162">
        <v>2.484</v>
      </c>
      <c r="R17" s="161"/>
      <c r="S17" s="162">
        <v>2.8860000000000001</v>
      </c>
      <c r="T17" s="162">
        <v>-13.770200000000001</v>
      </c>
      <c r="U17" s="162">
        <v>3.2976999999999999</v>
      </c>
      <c r="V17" s="162">
        <v>3.1873</v>
      </c>
      <c r="W17" s="162">
        <v>5.8936000000000002</v>
      </c>
      <c r="X17" s="162">
        <v>3.6732</v>
      </c>
      <c r="Y17" s="162">
        <v>0.56669999999999998</v>
      </c>
      <c r="Z17" s="162">
        <v>2.6132</v>
      </c>
      <c r="AA17" s="161"/>
      <c r="AB17" s="162">
        <v>-1.1618999999999999</v>
      </c>
      <c r="AC17" s="162">
        <v>-1.5489999999999999</v>
      </c>
      <c r="AD17" s="162">
        <v>-1.581</v>
      </c>
      <c r="AE17" s="162">
        <v>-3.6970000000000001</v>
      </c>
      <c r="AF17" s="162">
        <v>-11.1</v>
      </c>
      <c r="AG17" s="162">
        <v>-8.8000000000000007</v>
      </c>
      <c r="AH17" s="162">
        <v>-2.0830000000000002</v>
      </c>
      <c r="AI17" s="162">
        <v>0.34499999999999997</v>
      </c>
      <c r="AJ17" s="162">
        <v>-16.5</v>
      </c>
      <c r="AK17" s="162">
        <v>-16.420000000000002</v>
      </c>
      <c r="AL17" s="161"/>
      <c r="AM17" s="162">
        <v>-10.4</v>
      </c>
      <c r="AN17" s="162">
        <v>-10.73</v>
      </c>
      <c r="AO17" s="162">
        <v>3.4792999999999998</v>
      </c>
      <c r="AP17" s="162">
        <v>3.8561999999999999</v>
      </c>
      <c r="AQ17" s="162">
        <v>16.843699999999998</v>
      </c>
      <c r="AR17" s="162">
        <v>17.502199999999998</v>
      </c>
      <c r="AS17" s="162">
        <v>-16.264299999999999</v>
      </c>
      <c r="AT17" s="162">
        <v>-13.797800000000001</v>
      </c>
      <c r="AU17" s="162">
        <v>-13.3377</v>
      </c>
      <c r="AV17" s="162">
        <v>23.03</v>
      </c>
      <c r="AW17" s="162">
        <v>12.736700000000001</v>
      </c>
      <c r="AX17" s="162">
        <v>-17.012799999999999</v>
      </c>
      <c r="AY17" s="162">
        <v>-14.1997</v>
      </c>
      <c r="AZ17" s="161"/>
      <c r="BA17" s="162">
        <v>36.7624</v>
      </c>
      <c r="BB17" s="162">
        <v>37.722000000000001</v>
      </c>
      <c r="BC17" s="162">
        <v>4.3577000000000004</v>
      </c>
      <c r="BD17" s="162">
        <v>-5</v>
      </c>
      <c r="BE17" s="162">
        <v>-4.9000000000000004</v>
      </c>
      <c r="BF17" s="162">
        <v>-23.1661</v>
      </c>
      <c r="BG17" s="162">
        <v>-22.035</v>
      </c>
      <c r="BH17" s="162">
        <v>-2.1116999999999999</v>
      </c>
      <c r="BI17" s="161"/>
      <c r="BJ17" s="162">
        <v>8.0899000000000001</v>
      </c>
      <c r="BK17" s="162">
        <v>0.1628</v>
      </c>
      <c r="BL17" s="161"/>
      <c r="BM17" s="162">
        <v>-0.43890000000000001</v>
      </c>
      <c r="BN17" s="162">
        <v>-73.397000000000006</v>
      </c>
      <c r="BO17" s="162">
        <v>31.403500000000001</v>
      </c>
      <c r="BP17" s="162">
        <v>31.281500000000001</v>
      </c>
      <c r="BQ17" s="162">
        <v>52.258600000000001</v>
      </c>
      <c r="BR17" s="162">
        <v>-155.7148</v>
      </c>
      <c r="BS17" s="161"/>
      <c r="BT17" s="161"/>
      <c r="BU17" s="161"/>
      <c r="BV17" s="162">
        <v>6.8060999999999998</v>
      </c>
      <c r="BW17" s="162">
        <v>4.83</v>
      </c>
      <c r="BX17" s="162">
        <v>8.1199999999999992</v>
      </c>
      <c r="BY17" s="162">
        <v>-10.46</v>
      </c>
      <c r="BZ17" s="162">
        <v>0</v>
      </c>
      <c r="CA17" s="162">
        <v>-26.921199999999999</v>
      </c>
      <c r="CB17" s="162">
        <v>-26.653300000000002</v>
      </c>
      <c r="CC17" s="162">
        <v>30.426500000000001</v>
      </c>
      <c r="CD17" s="162">
        <v>30.2682</v>
      </c>
      <c r="CE17" s="162">
        <v>-3.0154000000000001</v>
      </c>
      <c r="CF17" s="161"/>
      <c r="CG17" s="162">
        <v>0.87429999999999997</v>
      </c>
      <c r="CH17" s="162">
        <v>7.5625999999999998</v>
      </c>
      <c r="CI17" s="161"/>
      <c r="CJ17" s="161"/>
      <c r="CK17" s="161"/>
      <c r="CL17" s="162">
        <v>12.1</v>
      </c>
      <c r="CM17" s="162">
        <v>9.3000000000000007</v>
      </c>
      <c r="CN17" s="162">
        <v>-1.53</v>
      </c>
      <c r="CO17" s="162">
        <v>28.223600000000001</v>
      </c>
      <c r="CP17" s="162">
        <v>27.692</v>
      </c>
      <c r="CQ17" s="162">
        <v>26.334599999999998</v>
      </c>
      <c r="CR17" s="162">
        <v>84.028400000000005</v>
      </c>
      <c r="CS17" s="162">
        <v>84.301699999999997</v>
      </c>
      <c r="CT17" s="162">
        <v>-26.07</v>
      </c>
      <c r="CU17" s="162">
        <v>-58.228299999999997</v>
      </c>
      <c r="CV17" s="162">
        <v>-27.797899999999998</v>
      </c>
      <c r="CW17" s="162">
        <v>2.3582000000000001</v>
      </c>
      <c r="CX17" s="162">
        <v>17.260000000000002</v>
      </c>
      <c r="CY17" s="162">
        <v>6.18</v>
      </c>
      <c r="CZ17" s="162">
        <v>9.6923999999999992</v>
      </c>
      <c r="DA17" s="162">
        <v>9.7687000000000008</v>
      </c>
      <c r="DB17" s="162">
        <v>-6.14</v>
      </c>
      <c r="DC17" s="161"/>
      <c r="DD17" s="161"/>
      <c r="DE17" s="161"/>
      <c r="DF17" s="162">
        <v>31.0396</v>
      </c>
      <c r="DG17" s="162">
        <v>-11.618</v>
      </c>
      <c r="DH17" s="162">
        <v>-3.0154999999999998</v>
      </c>
      <c r="DI17" s="161"/>
      <c r="DJ17" s="161"/>
      <c r="DK17" s="162">
        <v>-5.1586999999999996</v>
      </c>
      <c r="DL17" s="162">
        <v>-3.9272</v>
      </c>
      <c r="DM17" s="162">
        <v>1.8975</v>
      </c>
      <c r="DN17" s="162">
        <v>1.4902</v>
      </c>
      <c r="DO17" s="162">
        <v>-3.64</v>
      </c>
      <c r="DP17" s="162">
        <v>-1</v>
      </c>
      <c r="DQ17" s="162">
        <v>7.5330000000000004</v>
      </c>
      <c r="DR17" s="162">
        <v>-30.9068</v>
      </c>
      <c r="DS17" s="162">
        <v>-8.1199999999999992</v>
      </c>
      <c r="DT17" s="162">
        <v>-8.25</v>
      </c>
      <c r="DU17" s="162">
        <v>19.89</v>
      </c>
      <c r="DV17" s="162">
        <v>15.47</v>
      </c>
      <c r="DW17" s="162">
        <v>-31.290900000000001</v>
      </c>
      <c r="DX17" s="162">
        <v>-15.1273</v>
      </c>
      <c r="DY17" s="162">
        <v>-41.744900000000001</v>
      </c>
      <c r="DZ17" s="162">
        <v>-41.618200000000002</v>
      </c>
      <c r="EA17" s="162">
        <v>-12.821199999999999</v>
      </c>
      <c r="EB17" s="162">
        <v>-29.708100000000002</v>
      </c>
      <c r="EC17" s="162">
        <v>-37.441499999999998</v>
      </c>
      <c r="ED17" s="162">
        <v>-37.481200000000001</v>
      </c>
      <c r="EE17" s="162">
        <v>-19.012799999999999</v>
      </c>
      <c r="EF17" s="162">
        <v>-19.009499999999999</v>
      </c>
      <c r="EG17" s="162">
        <v>-10.967000000000001</v>
      </c>
      <c r="EH17" s="162">
        <v>-127.14960000000001</v>
      </c>
      <c r="EI17" s="162">
        <v>-22.301300000000001</v>
      </c>
      <c r="EJ17" s="161"/>
      <c r="EK17" s="162">
        <v>-9.5893999999999995</v>
      </c>
      <c r="EL17" s="162">
        <v>-9.3943999999999992</v>
      </c>
      <c r="EM17" s="162">
        <v>14.835699999999999</v>
      </c>
      <c r="EN17" s="162">
        <v>-8.8513000000000002</v>
      </c>
      <c r="EO17" s="161"/>
      <c r="EP17" s="162">
        <v>5.1360000000000001</v>
      </c>
      <c r="EQ17" s="162">
        <v>-31.1995</v>
      </c>
      <c r="ER17" s="162">
        <v>-30.978400000000001</v>
      </c>
      <c r="ES17" s="162">
        <v>6.3921000000000001</v>
      </c>
      <c r="ET17" s="162">
        <v>0</v>
      </c>
      <c r="EU17" s="162">
        <v>-12.2</v>
      </c>
      <c r="EV17" s="162">
        <v>-1</v>
      </c>
      <c r="EW17" s="162">
        <v>2.9342000000000001</v>
      </c>
      <c r="EX17" s="162">
        <v>-7.1981999999999999</v>
      </c>
      <c r="EY17" s="162">
        <v>-11.3101</v>
      </c>
      <c r="EZ17" s="162">
        <v>-11.4923</v>
      </c>
      <c r="FA17" s="162">
        <v>9.1639999999999997</v>
      </c>
      <c r="FB17" s="162">
        <v>8.2434999999999992</v>
      </c>
      <c r="FC17" s="162">
        <v>-29.6934</v>
      </c>
      <c r="FD17" s="162">
        <v>5.5298999999999996</v>
      </c>
      <c r="FE17" s="161"/>
      <c r="FF17" s="162">
        <v>5.0727000000000002</v>
      </c>
      <c r="FG17" s="162">
        <v>4.2251000000000003</v>
      </c>
      <c r="FH17" s="162">
        <v>4.4816000000000003</v>
      </c>
      <c r="FI17" s="162">
        <v>3.1541000000000001</v>
      </c>
      <c r="FJ17" s="162">
        <v>14.0663</v>
      </c>
      <c r="FK17" s="162">
        <v>15.2385</v>
      </c>
      <c r="FL17" s="162">
        <v>-33.658700000000003</v>
      </c>
      <c r="FM17" s="162">
        <v>26.619199999999999</v>
      </c>
      <c r="FN17" s="162">
        <v>27.021100000000001</v>
      </c>
      <c r="FO17" s="162">
        <v>-22.626999999999999</v>
      </c>
      <c r="FP17" s="162">
        <v>-14.084099999999999</v>
      </c>
      <c r="FQ17" s="162">
        <v>20.6265</v>
      </c>
      <c r="FR17" s="162">
        <v>-23.84</v>
      </c>
      <c r="FS17" s="162">
        <v>-0.49940000000000001</v>
      </c>
      <c r="FT17" s="162">
        <v>0.16689999999999999</v>
      </c>
      <c r="FU17" s="162">
        <v>0.42</v>
      </c>
      <c r="FV17" s="162">
        <v>6.56</v>
      </c>
      <c r="FW17" s="162">
        <v>-19.475899999999999</v>
      </c>
      <c r="FX17" s="161"/>
      <c r="FY17" s="162">
        <v>0.89700000000000002</v>
      </c>
      <c r="FZ17" s="162">
        <v>0.34300000000000003</v>
      </c>
      <c r="GA17" s="161"/>
      <c r="GB17" s="162">
        <v>13.53</v>
      </c>
      <c r="GC17" s="162">
        <v>11.786099999999999</v>
      </c>
      <c r="GD17" s="162">
        <v>20.215900000000001</v>
      </c>
      <c r="GE17" s="162">
        <v>-2.77</v>
      </c>
      <c r="GF17" s="162">
        <v>26.189499999999999</v>
      </c>
      <c r="GG17" s="161"/>
      <c r="GH17" s="162">
        <v>19.200399999999998</v>
      </c>
      <c r="GI17" s="162">
        <v>-4.0751999999999997</v>
      </c>
      <c r="GJ17" s="162">
        <v>-4.3474000000000004</v>
      </c>
      <c r="GK17" s="162">
        <v>1.8866000000000001</v>
      </c>
      <c r="GL17" s="161"/>
      <c r="GM17" s="161"/>
      <c r="GN17" s="162">
        <v>-11.646599999999999</v>
      </c>
      <c r="GO17" s="162">
        <v>-10.891500000000001</v>
      </c>
      <c r="GP17" s="162">
        <v>1.6999</v>
      </c>
      <c r="GQ17" s="162">
        <v>-22.002600000000001</v>
      </c>
      <c r="GR17" s="162">
        <v>7.9703999999999997</v>
      </c>
      <c r="GS17" s="162">
        <v>6.4787999999999997</v>
      </c>
      <c r="GT17" s="162">
        <v>102.5825</v>
      </c>
      <c r="GU17" s="162">
        <v>-15.143800000000001</v>
      </c>
      <c r="GV17" s="162">
        <v>-8.0687999999999995</v>
      </c>
      <c r="GW17" s="162">
        <v>-14.6348</v>
      </c>
      <c r="GX17" s="162">
        <v>3.2730000000000001</v>
      </c>
      <c r="GY17" s="162">
        <v>5.5674999999999999</v>
      </c>
      <c r="GZ17" s="162">
        <v>5.649</v>
      </c>
      <c r="HA17" s="161"/>
      <c r="HB17" s="162">
        <v>13.828900000000001</v>
      </c>
      <c r="HC17" s="162">
        <v>14.252800000000001</v>
      </c>
      <c r="HD17" s="162">
        <v>-5.03</v>
      </c>
      <c r="HE17" s="162">
        <v>0</v>
      </c>
      <c r="HF17" s="162">
        <v>26.8003</v>
      </c>
      <c r="HG17" s="162">
        <v>-8.0381</v>
      </c>
      <c r="HH17" s="162">
        <v>87.443200000000004</v>
      </c>
      <c r="HI17" s="162">
        <v>16.954799999999999</v>
      </c>
      <c r="HJ17" s="162">
        <v>17.916599999999999</v>
      </c>
      <c r="HK17" s="162">
        <v>-7.5933999999999999</v>
      </c>
      <c r="HL17" s="161"/>
      <c r="HM17" s="162">
        <v>-10.3194</v>
      </c>
      <c r="HN17" s="162">
        <v>-10.880100000000001</v>
      </c>
      <c r="HO17" s="162">
        <v>38.944800000000001</v>
      </c>
      <c r="HP17" s="161"/>
      <c r="HQ17" s="162">
        <v>-12.1387</v>
      </c>
      <c r="HR17" s="162">
        <v>-11.5784</v>
      </c>
      <c r="HS17" s="162">
        <v>2.1293000000000002</v>
      </c>
      <c r="HT17" s="162">
        <v>2.4558</v>
      </c>
      <c r="HU17" s="162">
        <v>23.21</v>
      </c>
      <c r="HV17" s="162">
        <v>22.95</v>
      </c>
      <c r="HW17" s="162">
        <v>-36.799999999999997</v>
      </c>
      <c r="HX17" s="162">
        <v>-36.9</v>
      </c>
      <c r="HY17" s="162">
        <v>0.4587</v>
      </c>
      <c r="HZ17" s="162">
        <v>-8.8000000000000007</v>
      </c>
      <c r="IA17" s="162">
        <v>67.863500000000002</v>
      </c>
      <c r="IB17" s="161"/>
      <c r="IC17" s="162">
        <v>47.165900000000001</v>
      </c>
      <c r="ID17" s="162">
        <v>-19.5</v>
      </c>
      <c r="IE17" s="162">
        <v>-40.1</v>
      </c>
      <c r="IF17" s="162">
        <v>-2.9</v>
      </c>
      <c r="IG17" s="162">
        <v>-3.4</v>
      </c>
      <c r="IH17" s="162">
        <v>-18.000399999999999</v>
      </c>
      <c r="II17" s="162">
        <v>-17.957999999999998</v>
      </c>
      <c r="IJ17" s="162">
        <v>-157.1842</v>
      </c>
      <c r="IK17" s="162">
        <v>17.373200000000001</v>
      </c>
      <c r="IL17" s="162">
        <v>-266.89120000000003</v>
      </c>
      <c r="IM17" s="162">
        <v>-17.0745</v>
      </c>
      <c r="IN17" s="162">
        <v>-39.613599999999998</v>
      </c>
      <c r="IO17" s="162">
        <v>110.8591</v>
      </c>
      <c r="IP17" s="162">
        <v>55.556699999999999</v>
      </c>
      <c r="IQ17" s="162">
        <v>128.72800000000001</v>
      </c>
      <c r="IR17" s="162">
        <v>109.30240000000001</v>
      </c>
      <c r="IS17" s="162">
        <v>46.740099999999998</v>
      </c>
      <c r="IT17" s="162">
        <v>26.788399999999999</v>
      </c>
      <c r="IU17" s="162">
        <v>26.512</v>
      </c>
      <c r="IV17" s="162">
        <v>-18.132400000000001</v>
      </c>
      <c r="IW17" s="162">
        <v>203.2064</v>
      </c>
      <c r="IX17" s="162">
        <v>-209.8048</v>
      </c>
      <c r="IY17" s="162">
        <v>-3.3235999999999999</v>
      </c>
      <c r="IZ17" s="162">
        <v>13.4063</v>
      </c>
      <c r="JA17" s="162">
        <v>0.65800000000000003</v>
      </c>
      <c r="JB17" s="161"/>
      <c r="JC17" s="162">
        <v>-11.36</v>
      </c>
      <c r="JD17" s="162">
        <v>-0.60899999999999999</v>
      </c>
      <c r="JE17" s="162">
        <v>-0.61599999999999999</v>
      </c>
      <c r="JF17" s="162">
        <v>6.24</v>
      </c>
      <c r="JG17" s="162">
        <v>-3.92</v>
      </c>
      <c r="JH17" s="162">
        <v>-3.2519999999999998</v>
      </c>
      <c r="JI17" s="162">
        <v>-1.9028</v>
      </c>
      <c r="JJ17" s="162">
        <v>4.2801999999999998</v>
      </c>
      <c r="JK17" s="162">
        <v>-8.2902000000000005</v>
      </c>
      <c r="JL17" s="162">
        <v>2.2999999999999998</v>
      </c>
      <c r="JM17" s="162">
        <v>9.1509999999999998</v>
      </c>
      <c r="JN17" s="162">
        <v>9.2200000000000006</v>
      </c>
      <c r="JO17" s="162">
        <v>2.4298999999999999</v>
      </c>
      <c r="JP17" s="161"/>
      <c r="JQ17" s="162">
        <v>4.7535999999999996</v>
      </c>
      <c r="JR17" s="162">
        <v>3.7441</v>
      </c>
      <c r="JS17" s="162">
        <v>3.3336000000000001</v>
      </c>
      <c r="JT17" s="161"/>
      <c r="JU17" s="162">
        <v>25.1</v>
      </c>
      <c r="JV17" s="162">
        <v>2.0333000000000001</v>
      </c>
      <c r="JW17" s="162">
        <v>-0.02</v>
      </c>
      <c r="JX17" s="161"/>
      <c r="JY17" s="162">
        <v>-12.291600000000001</v>
      </c>
      <c r="JZ17" s="162">
        <v>1.5224</v>
      </c>
      <c r="KA17" s="162">
        <v>-23.901700000000002</v>
      </c>
      <c r="KB17" s="162">
        <v>-9.7569999999999997</v>
      </c>
      <c r="KC17" s="162">
        <v>-7.4988000000000001</v>
      </c>
      <c r="KD17" s="162">
        <v>-25.1432</v>
      </c>
      <c r="KE17" s="162">
        <v>1.8298000000000001</v>
      </c>
      <c r="KF17" s="162">
        <v>-26.7</v>
      </c>
      <c r="KG17" s="162">
        <v>9.1999999999999993</v>
      </c>
      <c r="KH17" s="162">
        <v>52.971600000000002</v>
      </c>
      <c r="KI17" s="162">
        <v>-119.4512</v>
      </c>
    </row>
    <row r="18" spans="1:295" ht="18" customHeight="1" x14ac:dyDescent="0.3">
      <c r="A18" s="160" t="s">
        <v>53</v>
      </c>
      <c r="B18" s="160" t="s">
        <v>844</v>
      </c>
      <c r="C18" s="164"/>
      <c r="D18" s="165">
        <v>2.3058000000000001</v>
      </c>
      <c r="E18" s="165">
        <v>-7.0952000000000002</v>
      </c>
      <c r="F18" s="165">
        <v>2.0665</v>
      </c>
      <c r="G18" s="165">
        <v>9.1762999999999995</v>
      </c>
      <c r="H18" s="164"/>
      <c r="I18" s="165">
        <v>10.213800000000001</v>
      </c>
      <c r="J18" s="164"/>
      <c r="K18" s="165">
        <v>5.7000999999999999</v>
      </c>
      <c r="L18" s="165">
        <v>1.6809000000000001</v>
      </c>
      <c r="M18" s="165">
        <v>3.0758000000000001</v>
      </c>
      <c r="N18" s="165">
        <v>-11.1</v>
      </c>
      <c r="O18" s="165">
        <v>-26.4</v>
      </c>
      <c r="P18" s="164"/>
      <c r="Q18" s="165">
        <v>2.484</v>
      </c>
      <c r="R18" s="164"/>
      <c r="S18" s="165">
        <v>3.169</v>
      </c>
      <c r="T18" s="165">
        <v>-14.3194</v>
      </c>
      <c r="U18" s="165">
        <v>3.3287</v>
      </c>
      <c r="V18" s="165">
        <v>3.1453000000000002</v>
      </c>
      <c r="W18" s="165">
        <v>5.7613000000000003</v>
      </c>
      <c r="X18" s="165">
        <v>3.5529000000000002</v>
      </c>
      <c r="Y18" s="165">
        <v>0.54549999999999998</v>
      </c>
      <c r="Z18" s="165">
        <v>2.5282</v>
      </c>
      <c r="AA18" s="164"/>
      <c r="AB18" s="165">
        <v>-1.1391</v>
      </c>
      <c r="AC18" s="165">
        <v>-1.577</v>
      </c>
      <c r="AD18" s="165">
        <v>-1.5569999999999999</v>
      </c>
      <c r="AE18" s="165">
        <v>-3.214</v>
      </c>
      <c r="AF18" s="165">
        <v>-8.8800000000000008</v>
      </c>
      <c r="AG18" s="164"/>
      <c r="AH18" s="165">
        <v>-2.1</v>
      </c>
      <c r="AI18" s="165">
        <v>0.36299999999999999</v>
      </c>
      <c r="AJ18" s="165">
        <v>-16.32</v>
      </c>
      <c r="AK18" s="165">
        <v>-16.34</v>
      </c>
      <c r="AL18" s="164"/>
      <c r="AM18" s="165">
        <v>-10.42</v>
      </c>
      <c r="AN18" s="165">
        <v>-10.09</v>
      </c>
      <c r="AO18" s="165">
        <v>3.2633999999999999</v>
      </c>
      <c r="AP18" s="165">
        <v>4.1596000000000002</v>
      </c>
      <c r="AQ18" s="165">
        <v>16.013200000000001</v>
      </c>
      <c r="AR18" s="165">
        <v>17.677600000000002</v>
      </c>
      <c r="AS18" s="165">
        <v>-15.8741</v>
      </c>
      <c r="AT18" s="165">
        <v>-13.6638</v>
      </c>
      <c r="AU18" s="165">
        <v>-13.4963</v>
      </c>
      <c r="AV18" s="165">
        <v>14.657400000000001</v>
      </c>
      <c r="AW18" s="165">
        <v>15.531499999999999</v>
      </c>
      <c r="AX18" s="165">
        <v>-16.343</v>
      </c>
      <c r="AY18" s="165">
        <v>-14.333600000000001</v>
      </c>
      <c r="AZ18" s="164"/>
      <c r="BA18" s="165">
        <v>27.475300000000001</v>
      </c>
      <c r="BB18" s="165">
        <v>39.869599999999998</v>
      </c>
      <c r="BC18" s="165">
        <v>3.6703999999999999</v>
      </c>
      <c r="BD18" s="165">
        <v>-4.9000000000000004</v>
      </c>
      <c r="BE18" s="165">
        <v>-4.9000000000000004</v>
      </c>
      <c r="BF18" s="165">
        <v>-21.9238</v>
      </c>
      <c r="BG18" s="165">
        <v>-22.203900000000001</v>
      </c>
      <c r="BH18" s="165">
        <v>-2.1189</v>
      </c>
      <c r="BI18" s="164"/>
      <c r="BJ18" s="165">
        <v>7.0327999999999999</v>
      </c>
      <c r="BK18" s="165">
        <v>0.1744</v>
      </c>
      <c r="BL18" s="164"/>
      <c r="BM18" s="165">
        <v>-0.34520000000000001</v>
      </c>
      <c r="BN18" s="165">
        <v>-68.269900000000007</v>
      </c>
      <c r="BO18" s="165">
        <v>30.884699999999999</v>
      </c>
      <c r="BP18" s="165">
        <v>30.793199999999999</v>
      </c>
      <c r="BQ18" s="165">
        <v>54.180300000000003</v>
      </c>
      <c r="BR18" s="165">
        <v>-152.41040000000001</v>
      </c>
      <c r="BS18" s="164"/>
      <c r="BT18" s="164"/>
      <c r="BU18" s="164"/>
      <c r="BV18" s="165">
        <v>6.7660999999999998</v>
      </c>
      <c r="BW18" s="165">
        <v>4.78</v>
      </c>
      <c r="BX18" s="165">
        <v>7.92</v>
      </c>
      <c r="BY18" s="165">
        <v>-10.35</v>
      </c>
      <c r="BZ18" s="164"/>
      <c r="CA18" s="165">
        <v>-27.591000000000001</v>
      </c>
      <c r="CB18" s="165">
        <v>-27.1891</v>
      </c>
      <c r="CC18" s="165">
        <v>31.091899999999999</v>
      </c>
      <c r="CD18" s="165">
        <v>30.6555</v>
      </c>
      <c r="CE18" s="165">
        <v>-3.4207999999999998</v>
      </c>
      <c r="CF18" s="164"/>
      <c r="CG18" s="165">
        <v>-2.0819999999999999</v>
      </c>
      <c r="CH18" s="165">
        <v>6.9347000000000003</v>
      </c>
      <c r="CI18" s="164"/>
      <c r="CJ18" s="164"/>
      <c r="CK18" s="164"/>
      <c r="CL18" s="165">
        <v>12.8</v>
      </c>
      <c r="CM18" s="165">
        <v>9.9</v>
      </c>
      <c r="CN18" s="165">
        <v>-1.58</v>
      </c>
      <c r="CO18" s="165">
        <v>27.652000000000001</v>
      </c>
      <c r="CP18" s="165">
        <v>27.745799999999999</v>
      </c>
      <c r="CQ18" s="165">
        <v>25.871099999999998</v>
      </c>
      <c r="CR18" s="165">
        <v>82.662199999999999</v>
      </c>
      <c r="CS18" s="165">
        <v>83.853800000000007</v>
      </c>
      <c r="CT18" s="165">
        <v>-26.4772</v>
      </c>
      <c r="CU18" s="165">
        <v>-57.649000000000001</v>
      </c>
      <c r="CV18" s="165">
        <v>-29.090399999999999</v>
      </c>
      <c r="CW18" s="165">
        <v>2.2715000000000001</v>
      </c>
      <c r="CX18" s="165">
        <v>18.48</v>
      </c>
      <c r="CY18" s="165">
        <v>6.54</v>
      </c>
      <c r="CZ18" s="165">
        <v>9.3798999999999992</v>
      </c>
      <c r="DA18" s="165">
        <v>9.4756999999999998</v>
      </c>
      <c r="DB18" s="165">
        <v>-5.92</v>
      </c>
      <c r="DC18" s="164"/>
      <c r="DD18" s="164"/>
      <c r="DE18" s="164"/>
      <c r="DF18" s="165">
        <v>31.536300000000001</v>
      </c>
      <c r="DG18" s="165">
        <v>-11.8935</v>
      </c>
      <c r="DH18" s="165">
        <v>-2.8126000000000002</v>
      </c>
      <c r="DI18" s="164"/>
      <c r="DJ18" s="164"/>
      <c r="DK18" s="165">
        <v>-5.0647000000000002</v>
      </c>
      <c r="DL18" s="165">
        <v>-3.7402000000000002</v>
      </c>
      <c r="DM18" s="165">
        <v>2.3706999999999998</v>
      </c>
      <c r="DN18" s="165">
        <v>1.6757</v>
      </c>
      <c r="DO18" s="165">
        <v>-3.56</v>
      </c>
      <c r="DP18" s="165">
        <v>-0.87</v>
      </c>
      <c r="DQ18" s="165">
        <v>6.7735000000000003</v>
      </c>
      <c r="DR18" s="165">
        <v>-32.341799999999999</v>
      </c>
      <c r="DS18" s="165">
        <v>-8.11</v>
      </c>
      <c r="DT18" s="165">
        <v>-8.23</v>
      </c>
      <c r="DU18" s="165">
        <v>19.940000000000001</v>
      </c>
      <c r="DV18" s="165">
        <v>15.54</v>
      </c>
      <c r="DW18" s="165">
        <v>-32.654499999999999</v>
      </c>
      <c r="DX18" s="165">
        <v>-16.172699999999999</v>
      </c>
      <c r="DY18" s="165">
        <v>-43.006100000000004</v>
      </c>
      <c r="DZ18" s="165">
        <v>-42.445500000000003</v>
      </c>
      <c r="EA18" s="165">
        <v>-12.850899999999999</v>
      </c>
      <c r="EB18" s="165">
        <v>-28.479900000000001</v>
      </c>
      <c r="EC18" s="165">
        <v>-36.570999999999998</v>
      </c>
      <c r="ED18" s="165">
        <v>-36.8917</v>
      </c>
      <c r="EE18" s="165">
        <v>-22.370799999999999</v>
      </c>
      <c r="EF18" s="165">
        <v>-24.742599999999999</v>
      </c>
      <c r="EG18" s="165">
        <v>-10.938000000000001</v>
      </c>
      <c r="EH18" s="165">
        <v>-128.43010000000001</v>
      </c>
      <c r="EI18" s="165">
        <v>-21.7879</v>
      </c>
      <c r="EJ18" s="164"/>
      <c r="EK18" s="165">
        <v>-9.4664999999999999</v>
      </c>
      <c r="EL18" s="165">
        <v>-9.0678999999999998</v>
      </c>
      <c r="EM18" s="165">
        <v>17.143699999999999</v>
      </c>
      <c r="EN18" s="165">
        <v>-5.7310999999999996</v>
      </c>
      <c r="EO18" s="164"/>
      <c r="EP18" s="165">
        <v>0.52800000000000002</v>
      </c>
      <c r="EQ18" s="165">
        <v>-30.724599999999999</v>
      </c>
      <c r="ER18" s="165">
        <v>-30.388100000000001</v>
      </c>
      <c r="ES18" s="165">
        <v>6.1699000000000002</v>
      </c>
      <c r="ET18" s="165">
        <v>0</v>
      </c>
      <c r="EU18" s="165">
        <v>-10.98</v>
      </c>
      <c r="EV18" s="165">
        <v>0</v>
      </c>
      <c r="EW18" s="165">
        <v>3.1434000000000002</v>
      </c>
      <c r="EX18" s="165">
        <v>-0.86429999999999996</v>
      </c>
      <c r="EY18" s="165">
        <v>-11.4171</v>
      </c>
      <c r="EZ18" s="165">
        <v>-11.5489</v>
      </c>
      <c r="FA18" s="165">
        <v>9.3030000000000008</v>
      </c>
      <c r="FB18" s="165">
        <v>9.1844999999999999</v>
      </c>
      <c r="FC18" s="165">
        <v>-26.896999999999998</v>
      </c>
      <c r="FD18" s="165">
        <v>5.6196000000000002</v>
      </c>
      <c r="FE18" s="164"/>
      <c r="FF18" s="165">
        <v>5.3217999999999996</v>
      </c>
      <c r="FG18" s="165">
        <v>3.6539000000000001</v>
      </c>
      <c r="FH18" s="165">
        <v>3.8014000000000001</v>
      </c>
      <c r="FI18" s="165">
        <v>2.5891999999999999</v>
      </c>
      <c r="FJ18" s="165">
        <v>14.401199999999999</v>
      </c>
      <c r="FK18" s="165">
        <v>14.7362</v>
      </c>
      <c r="FL18" s="165">
        <v>-34.663499999999999</v>
      </c>
      <c r="FM18" s="165">
        <v>28.156199999999998</v>
      </c>
      <c r="FN18" s="165">
        <v>27.738800000000001</v>
      </c>
      <c r="FO18" s="165">
        <v>-23.2865</v>
      </c>
      <c r="FP18" s="165">
        <v>-15.9291</v>
      </c>
      <c r="FQ18" s="165">
        <v>21.603100000000001</v>
      </c>
      <c r="FR18" s="165">
        <v>-23.47</v>
      </c>
      <c r="FS18" s="165">
        <v>-0.71</v>
      </c>
      <c r="FT18" s="165">
        <v>0.16500000000000001</v>
      </c>
      <c r="FU18" s="165">
        <v>0.81</v>
      </c>
      <c r="FV18" s="165">
        <v>5.84</v>
      </c>
      <c r="FW18" s="165">
        <v>-21.8065</v>
      </c>
      <c r="FX18" s="164"/>
      <c r="FY18" s="165">
        <v>0.90500000000000003</v>
      </c>
      <c r="FZ18" s="165">
        <v>0.44</v>
      </c>
      <c r="GA18" s="165">
        <v>4.5288000000000004</v>
      </c>
      <c r="GB18" s="165">
        <v>12.27</v>
      </c>
      <c r="GC18" s="165">
        <v>12.8005</v>
      </c>
      <c r="GD18" s="165">
        <v>20.4756</v>
      </c>
      <c r="GE18" s="165">
        <v>-2.81</v>
      </c>
      <c r="GF18" s="165">
        <v>24.827000000000002</v>
      </c>
      <c r="GG18" s="164"/>
      <c r="GH18" s="165">
        <v>18.9984</v>
      </c>
      <c r="GI18" s="165">
        <v>-3.9763000000000002</v>
      </c>
      <c r="GJ18" s="165">
        <v>-4.2975000000000003</v>
      </c>
      <c r="GK18" s="165">
        <v>1.9106000000000001</v>
      </c>
      <c r="GL18" s="164"/>
      <c r="GM18" s="164"/>
      <c r="GN18" s="165">
        <v>-12.430400000000001</v>
      </c>
      <c r="GO18" s="165">
        <v>-11.1334</v>
      </c>
      <c r="GP18" s="165">
        <v>1.3265</v>
      </c>
      <c r="GQ18" s="165">
        <v>-21.407299999999999</v>
      </c>
      <c r="GR18" s="165">
        <v>6.8776000000000002</v>
      </c>
      <c r="GS18" s="165">
        <v>6.2662000000000004</v>
      </c>
      <c r="GT18" s="165">
        <v>107.01009999999999</v>
      </c>
      <c r="GU18" s="165">
        <v>-15.0831</v>
      </c>
      <c r="GV18" s="165">
        <v>-8.1844999999999999</v>
      </c>
      <c r="GW18" s="165">
        <v>-14.0602</v>
      </c>
      <c r="GX18" s="165">
        <v>3.4049</v>
      </c>
      <c r="GY18" s="165">
        <v>5.6406999999999998</v>
      </c>
      <c r="GZ18" s="165">
        <v>5.6726999999999999</v>
      </c>
      <c r="HA18" s="165">
        <v>3.0716000000000001</v>
      </c>
      <c r="HB18" s="165">
        <v>15.5426</v>
      </c>
      <c r="HC18" s="165">
        <v>16.546800000000001</v>
      </c>
      <c r="HD18" s="165">
        <v>-2.5099999999999998</v>
      </c>
      <c r="HE18" s="165">
        <v>-2.7172000000000001</v>
      </c>
      <c r="HF18" s="165">
        <v>23.335599999999999</v>
      </c>
      <c r="HG18" s="165">
        <v>-5.7241</v>
      </c>
      <c r="HH18" s="165">
        <v>89.671099999999996</v>
      </c>
      <c r="HI18" s="165">
        <v>12.124499999999999</v>
      </c>
      <c r="HJ18" s="165">
        <v>12.3384</v>
      </c>
      <c r="HK18" s="165">
        <v>0</v>
      </c>
      <c r="HL18" s="165">
        <v>6.2282999999999999</v>
      </c>
      <c r="HM18" s="165">
        <v>-11.3546</v>
      </c>
      <c r="HN18" s="165">
        <v>-12.228300000000001</v>
      </c>
      <c r="HO18" s="164"/>
      <c r="HP18" s="164"/>
      <c r="HQ18" s="165">
        <v>-12.1442</v>
      </c>
      <c r="HR18" s="165">
        <v>-11.8146</v>
      </c>
      <c r="HS18" s="165">
        <v>2.67</v>
      </c>
      <c r="HT18" s="165">
        <v>2.7694000000000001</v>
      </c>
      <c r="HU18" s="165">
        <v>22.92</v>
      </c>
      <c r="HV18" s="165">
        <v>22.86</v>
      </c>
      <c r="HW18" s="165">
        <v>-35.1</v>
      </c>
      <c r="HX18" s="165">
        <v>-35.200000000000003</v>
      </c>
      <c r="HY18" s="165">
        <v>0.3342</v>
      </c>
      <c r="HZ18" s="165">
        <v>-7.92</v>
      </c>
      <c r="IA18" s="165">
        <v>70.271699999999996</v>
      </c>
      <c r="IB18" s="164"/>
      <c r="IC18" s="165">
        <v>46.436199999999999</v>
      </c>
      <c r="ID18" s="165">
        <v>-19.100000000000001</v>
      </c>
      <c r="IE18" s="165">
        <v>-40.1</v>
      </c>
      <c r="IF18" s="165">
        <v>-2.4</v>
      </c>
      <c r="IG18" s="165">
        <v>-3.2</v>
      </c>
      <c r="IH18" s="165">
        <v>-17.8065</v>
      </c>
      <c r="II18" s="165">
        <v>-17.745200000000001</v>
      </c>
      <c r="IJ18" s="165">
        <v>-156.18450000000001</v>
      </c>
      <c r="IK18" s="165">
        <v>18.657399999999999</v>
      </c>
      <c r="IL18" s="165">
        <v>-263.97239999999999</v>
      </c>
      <c r="IM18" s="165">
        <v>-16.244</v>
      </c>
      <c r="IN18" s="165">
        <v>-40.3855</v>
      </c>
      <c r="IO18" s="165">
        <v>109.4992</v>
      </c>
      <c r="IP18" s="165">
        <v>57.488199999999999</v>
      </c>
      <c r="IQ18" s="165">
        <v>128.67019999999999</v>
      </c>
      <c r="IR18" s="165">
        <v>108.1601</v>
      </c>
      <c r="IS18" s="165">
        <v>42.002400000000002</v>
      </c>
      <c r="IT18" s="165">
        <v>28.7441</v>
      </c>
      <c r="IU18" s="165">
        <v>29.267199999999999</v>
      </c>
      <c r="IV18" s="165">
        <v>-21.525099999999998</v>
      </c>
      <c r="IW18" s="165">
        <v>199.02440000000001</v>
      </c>
      <c r="IX18" s="165">
        <v>-207.26079999999999</v>
      </c>
      <c r="IY18" s="165">
        <v>-6.4493</v>
      </c>
      <c r="IZ18" s="165">
        <v>13.1953</v>
      </c>
      <c r="JA18" s="165">
        <v>0.2112</v>
      </c>
      <c r="JB18" s="164"/>
      <c r="JC18" s="165">
        <v>-13.12</v>
      </c>
      <c r="JD18" s="165">
        <v>-0.54200000000000004</v>
      </c>
      <c r="JE18" s="165">
        <v>-0.54900000000000004</v>
      </c>
      <c r="JF18" s="165">
        <v>9.36</v>
      </c>
      <c r="JG18" s="165">
        <v>-6.64</v>
      </c>
      <c r="JH18" s="165">
        <v>-4.1193</v>
      </c>
      <c r="JI18" s="165">
        <v>-0.49590000000000001</v>
      </c>
      <c r="JJ18" s="165">
        <v>-13.0083</v>
      </c>
      <c r="JK18" s="165">
        <v>-2.1073</v>
      </c>
      <c r="JL18" s="165">
        <v>12</v>
      </c>
      <c r="JM18" s="165">
        <v>10.513</v>
      </c>
      <c r="JN18" s="165">
        <v>10.606999999999999</v>
      </c>
      <c r="JO18" s="165">
        <v>2.4184999999999999</v>
      </c>
      <c r="JP18" s="165">
        <v>2.7517</v>
      </c>
      <c r="JQ18" s="165">
        <v>3.9296000000000002</v>
      </c>
      <c r="JR18" s="165">
        <v>3.766</v>
      </c>
      <c r="JS18" s="165">
        <v>3.4946000000000002</v>
      </c>
      <c r="JT18" s="164"/>
      <c r="JU18" s="165">
        <v>23.8</v>
      </c>
      <c r="JV18" s="165">
        <v>2.5301999999999998</v>
      </c>
      <c r="JW18" s="165">
        <v>-0.08</v>
      </c>
      <c r="JX18" s="164"/>
      <c r="JY18" s="165">
        <v>-9.3960000000000008</v>
      </c>
      <c r="JZ18" s="165">
        <v>0.58099999999999996</v>
      </c>
      <c r="KA18" s="165">
        <v>-25.765699999999999</v>
      </c>
      <c r="KB18" s="165">
        <v>-5.1334999999999997</v>
      </c>
      <c r="KC18" s="165">
        <v>-5.2016999999999998</v>
      </c>
      <c r="KD18" s="165">
        <v>-28.981999999999999</v>
      </c>
      <c r="KE18" s="165">
        <v>3.7532999999999999</v>
      </c>
      <c r="KF18" s="165">
        <v>-25.9</v>
      </c>
      <c r="KG18" s="165">
        <v>8</v>
      </c>
      <c r="KH18" s="165">
        <v>48.7453</v>
      </c>
      <c r="KI18" s="165">
        <v>-115.4773</v>
      </c>
    </row>
    <row r="19" spans="1:295" ht="18" customHeight="1" x14ac:dyDescent="0.3">
      <c r="A19" s="160" t="s">
        <v>53</v>
      </c>
      <c r="B19" s="160" t="s">
        <v>845</v>
      </c>
      <c r="C19" s="164"/>
      <c r="D19" s="165">
        <v>2.5609000000000002</v>
      </c>
      <c r="E19" s="165">
        <v>-7.4219999999999997</v>
      </c>
      <c r="F19" s="165">
        <v>2.0747</v>
      </c>
      <c r="G19" s="165">
        <v>8.7787000000000006</v>
      </c>
      <c r="H19" s="164"/>
      <c r="I19" s="165">
        <v>10.8118</v>
      </c>
      <c r="J19" s="164"/>
      <c r="K19" s="165">
        <v>5.9767000000000001</v>
      </c>
      <c r="L19" s="165">
        <v>1.7568999999999999</v>
      </c>
      <c r="M19" s="165">
        <v>3.1772</v>
      </c>
      <c r="N19" s="165">
        <v>-11.1</v>
      </c>
      <c r="O19" s="165">
        <v>-26.4</v>
      </c>
      <c r="P19" s="165">
        <v>2.2000000000000002</v>
      </c>
      <c r="Q19" s="165">
        <v>1.6559999999999999</v>
      </c>
      <c r="R19" s="165">
        <v>-17.600000000000001</v>
      </c>
      <c r="S19" s="165">
        <v>3.1922000000000001</v>
      </c>
      <c r="T19" s="165">
        <v>-14.2698</v>
      </c>
      <c r="U19" s="165">
        <v>3.6012</v>
      </c>
      <c r="V19" s="165">
        <v>3.5583999999999998</v>
      </c>
      <c r="W19" s="165">
        <v>6.5589000000000004</v>
      </c>
      <c r="X19" s="165">
        <v>3.6836000000000002</v>
      </c>
      <c r="Y19" s="165">
        <v>0.52500000000000002</v>
      </c>
      <c r="Z19" s="165">
        <v>2.4371999999999998</v>
      </c>
      <c r="AA19" s="164"/>
      <c r="AB19" s="165">
        <v>-0.94989999999999997</v>
      </c>
      <c r="AC19" s="165">
        <v>-1.4</v>
      </c>
      <c r="AD19" s="165">
        <v>-1.3320000000000001</v>
      </c>
      <c r="AE19" s="165">
        <v>-3.6190000000000002</v>
      </c>
      <c r="AF19" s="165">
        <v>-11.1</v>
      </c>
      <c r="AG19" s="164"/>
      <c r="AH19" s="165">
        <v>-2.19</v>
      </c>
      <c r="AI19" s="165">
        <v>0.35799999999999998</v>
      </c>
      <c r="AJ19" s="165">
        <v>-13.8</v>
      </c>
      <c r="AK19" s="165">
        <v>-13.7</v>
      </c>
      <c r="AL19" s="164"/>
      <c r="AM19" s="165">
        <v>-10.24</v>
      </c>
      <c r="AN19" s="165">
        <v>-10.71</v>
      </c>
      <c r="AO19" s="165">
        <v>2.0546000000000002</v>
      </c>
      <c r="AP19" s="165">
        <v>4.1273999999999997</v>
      </c>
      <c r="AQ19" s="165">
        <v>16.352499999999999</v>
      </c>
      <c r="AR19" s="165">
        <v>17.142600000000002</v>
      </c>
      <c r="AS19" s="165">
        <v>-14.698499999999999</v>
      </c>
      <c r="AT19" s="165">
        <v>-14.333600000000001</v>
      </c>
      <c r="AU19" s="165">
        <v>-13.974399999999999</v>
      </c>
      <c r="AV19" s="165">
        <v>9.9764999999999997</v>
      </c>
      <c r="AW19" s="165">
        <v>10.5329</v>
      </c>
      <c r="AX19" s="165">
        <v>-17.146799999999999</v>
      </c>
      <c r="AY19" s="165">
        <v>-13.395899999999999</v>
      </c>
      <c r="AZ19" s="164"/>
      <c r="BA19" s="165">
        <v>16.6128</v>
      </c>
      <c r="BB19" s="165">
        <v>45.998399999999997</v>
      </c>
      <c r="BC19" s="165">
        <v>3.7179000000000002</v>
      </c>
      <c r="BD19" s="165">
        <v>-4.4000000000000004</v>
      </c>
      <c r="BE19" s="165">
        <v>-4.7</v>
      </c>
      <c r="BF19" s="165">
        <v>-19.999199999999998</v>
      </c>
      <c r="BG19" s="165">
        <v>-20.156199999999998</v>
      </c>
      <c r="BH19" s="165">
        <v>-1.9366000000000001</v>
      </c>
      <c r="BI19" s="164"/>
      <c r="BJ19" s="165">
        <v>5.0251000000000001</v>
      </c>
      <c r="BK19" s="165">
        <v>0.37319999999999998</v>
      </c>
      <c r="BL19" s="164"/>
      <c r="BM19" s="165">
        <v>-0.31090000000000001</v>
      </c>
      <c r="BN19" s="165">
        <v>-69.978899999999996</v>
      </c>
      <c r="BO19" s="165">
        <v>30.5185</v>
      </c>
      <c r="BP19" s="165">
        <v>30.4269</v>
      </c>
      <c r="BQ19" s="165">
        <v>55.771900000000002</v>
      </c>
      <c r="BR19" s="165">
        <v>-147.45269999999999</v>
      </c>
      <c r="BS19" s="164"/>
      <c r="BT19" s="164"/>
      <c r="BU19" s="164"/>
      <c r="BV19" s="165">
        <v>7.9737</v>
      </c>
      <c r="BW19" s="165">
        <v>4.92</v>
      </c>
      <c r="BX19" s="165">
        <v>7.97</v>
      </c>
      <c r="BY19" s="165">
        <v>-9.64</v>
      </c>
      <c r="BZ19" s="164"/>
      <c r="CA19" s="165">
        <v>-26.787199999999999</v>
      </c>
      <c r="CB19" s="165">
        <v>-26.921199999999999</v>
      </c>
      <c r="CC19" s="165">
        <v>31.455300000000001</v>
      </c>
      <c r="CD19" s="165">
        <v>30.7957</v>
      </c>
      <c r="CE19" s="165">
        <v>-4.5567000000000002</v>
      </c>
      <c r="CF19" s="164"/>
      <c r="CG19" s="165">
        <v>4.5342000000000002</v>
      </c>
      <c r="CH19" s="165">
        <v>4.6875999999999998</v>
      </c>
      <c r="CI19" s="164"/>
      <c r="CJ19" s="164"/>
      <c r="CK19" s="164"/>
      <c r="CL19" s="165">
        <v>13.3</v>
      </c>
      <c r="CM19" s="165">
        <v>10.1</v>
      </c>
      <c r="CN19" s="165">
        <v>-1.63</v>
      </c>
      <c r="CO19" s="165">
        <v>29.744599999999998</v>
      </c>
      <c r="CP19" s="165">
        <v>30.104500000000002</v>
      </c>
      <c r="CQ19" s="165">
        <v>28.1676</v>
      </c>
      <c r="CR19" s="165">
        <v>81.739800000000002</v>
      </c>
      <c r="CS19" s="165">
        <v>82.133499999999998</v>
      </c>
      <c r="CT19" s="165">
        <v>-27.856999999999999</v>
      </c>
      <c r="CU19" s="165">
        <v>-54.297199999999997</v>
      </c>
      <c r="CV19" s="165">
        <v>-30.481000000000002</v>
      </c>
      <c r="CW19" s="165">
        <v>2.4731000000000001</v>
      </c>
      <c r="CX19" s="165">
        <v>19.149999999999999</v>
      </c>
      <c r="CY19" s="165">
        <v>6.75</v>
      </c>
      <c r="CZ19" s="165">
        <v>9.6923999999999992</v>
      </c>
      <c r="DA19" s="165">
        <v>9.8663000000000007</v>
      </c>
      <c r="DB19" s="165">
        <v>-6.55</v>
      </c>
      <c r="DC19" s="164"/>
      <c r="DD19" s="164"/>
      <c r="DE19" s="164"/>
      <c r="DF19" s="165">
        <v>40.121600000000001</v>
      </c>
      <c r="DG19" s="165">
        <v>-11.2134</v>
      </c>
      <c r="DH19" s="165">
        <v>-3.1791999999999998</v>
      </c>
      <c r="DI19" s="164"/>
      <c r="DJ19" s="165">
        <v>11.3</v>
      </c>
      <c r="DK19" s="165">
        <v>-5.1037999999999997</v>
      </c>
      <c r="DL19" s="165">
        <v>-3.1791</v>
      </c>
      <c r="DM19" s="165">
        <v>3.3169</v>
      </c>
      <c r="DN19" s="165">
        <v>2.4178999999999999</v>
      </c>
      <c r="DO19" s="165">
        <v>-2.94</v>
      </c>
      <c r="DP19" s="165">
        <v>-0.81</v>
      </c>
      <c r="DQ19" s="165">
        <v>6.1379999999999999</v>
      </c>
      <c r="DR19" s="165">
        <v>-38.647199999999998</v>
      </c>
      <c r="DS19" s="165">
        <v>-8.3000000000000007</v>
      </c>
      <c r="DT19" s="165">
        <v>-8.36</v>
      </c>
      <c r="DU19" s="165">
        <v>21.3</v>
      </c>
      <c r="DV19" s="165">
        <v>16.78</v>
      </c>
      <c r="DW19" s="165">
        <v>-35.927300000000002</v>
      </c>
      <c r="DX19" s="165">
        <v>-17.881799999999998</v>
      </c>
      <c r="DY19" s="165">
        <v>-44.322600000000001</v>
      </c>
      <c r="DZ19" s="165">
        <v>-44.354500000000002</v>
      </c>
      <c r="EA19" s="165">
        <v>-9.6890999999999998</v>
      </c>
      <c r="EB19" s="165">
        <v>-25.163499999999999</v>
      </c>
      <c r="EC19" s="165">
        <v>-34.860399999999998</v>
      </c>
      <c r="ED19" s="165">
        <v>-35.284999999999997</v>
      </c>
      <c r="EE19" s="165">
        <v>-24.0383</v>
      </c>
      <c r="EF19" s="165">
        <v>-25.436399999999999</v>
      </c>
      <c r="EG19" s="165">
        <v>-10.085000000000001</v>
      </c>
      <c r="EH19" s="165">
        <v>-126.8219</v>
      </c>
      <c r="EI19" s="165">
        <v>-25.720300000000002</v>
      </c>
      <c r="EJ19" s="164"/>
      <c r="EK19" s="165">
        <v>-9.6967999999999996</v>
      </c>
      <c r="EL19" s="165">
        <v>-9.2479999999999993</v>
      </c>
      <c r="EM19" s="165">
        <v>18.563600000000001</v>
      </c>
      <c r="EN19" s="165">
        <v>-7.1449999999999996</v>
      </c>
      <c r="EO19" s="164"/>
      <c r="EP19" s="165">
        <v>-1.028</v>
      </c>
      <c r="EQ19" s="165">
        <v>-32.102200000000003</v>
      </c>
      <c r="ER19" s="165">
        <v>-31.930800000000001</v>
      </c>
      <c r="ES19" s="165">
        <v>8.3452000000000002</v>
      </c>
      <c r="ET19" s="165">
        <v>0</v>
      </c>
      <c r="EU19" s="165">
        <v>-9.41</v>
      </c>
      <c r="EV19" s="165">
        <v>0</v>
      </c>
      <c r="EW19" s="165">
        <v>3.2288999999999999</v>
      </c>
      <c r="EX19" s="165">
        <v>-3.6316999999999999</v>
      </c>
      <c r="EY19" s="165">
        <v>-10.737500000000001</v>
      </c>
      <c r="EZ19" s="165">
        <v>-11.0044</v>
      </c>
      <c r="FA19" s="165">
        <v>9.3406000000000002</v>
      </c>
      <c r="FB19" s="165">
        <v>11.326000000000001</v>
      </c>
      <c r="FC19" s="165">
        <v>-27.5472</v>
      </c>
      <c r="FD19" s="165">
        <v>5.0869999999999997</v>
      </c>
      <c r="FE19" s="164"/>
      <c r="FF19" s="165">
        <v>4.8620999999999999</v>
      </c>
      <c r="FG19" s="165">
        <v>3.1248</v>
      </c>
      <c r="FH19" s="165">
        <v>3.7235999999999998</v>
      </c>
      <c r="FI19" s="165">
        <v>0</v>
      </c>
      <c r="FJ19" s="165">
        <v>13.3965</v>
      </c>
      <c r="FK19" s="165">
        <v>13.3965</v>
      </c>
      <c r="FL19" s="165">
        <v>-29.472300000000001</v>
      </c>
      <c r="FM19" s="165">
        <v>29.9407</v>
      </c>
      <c r="FN19" s="165">
        <v>30.3431</v>
      </c>
      <c r="FO19" s="165">
        <v>-17.767900000000001</v>
      </c>
      <c r="FP19" s="165">
        <v>0</v>
      </c>
      <c r="FQ19" s="165">
        <v>21.7789</v>
      </c>
      <c r="FR19" s="165">
        <v>-21.96</v>
      </c>
      <c r="FS19" s="165">
        <v>-0.81069999999999998</v>
      </c>
      <c r="FT19" s="165">
        <v>0.16500000000000001</v>
      </c>
      <c r="FU19" s="165">
        <v>0.22</v>
      </c>
      <c r="FV19" s="165">
        <v>5.14</v>
      </c>
      <c r="FW19" s="165">
        <v>-21.782399999999999</v>
      </c>
      <c r="FX19" s="164"/>
      <c r="FY19" s="165">
        <v>0.90700000000000003</v>
      </c>
      <c r="FZ19" s="165">
        <v>0.53</v>
      </c>
      <c r="GA19" s="164"/>
      <c r="GB19" s="165">
        <v>10.89</v>
      </c>
      <c r="GC19" s="165">
        <v>-1.899</v>
      </c>
      <c r="GD19" s="165">
        <v>6.7676999999999996</v>
      </c>
      <c r="GE19" s="165">
        <v>-2.52</v>
      </c>
      <c r="GF19" s="165">
        <v>22.056000000000001</v>
      </c>
      <c r="GG19" s="164"/>
      <c r="GH19" s="165">
        <v>20.493099999999998</v>
      </c>
      <c r="GI19" s="165">
        <v>-4.7443999999999997</v>
      </c>
      <c r="GJ19" s="165">
        <v>-5.3670999999999998</v>
      </c>
      <c r="GK19" s="165">
        <v>1.9316</v>
      </c>
      <c r="GL19" s="164"/>
      <c r="GM19" s="164"/>
      <c r="GN19" s="165">
        <v>-11.7035</v>
      </c>
      <c r="GO19" s="165">
        <v>-9.8295999999999992</v>
      </c>
      <c r="GP19" s="165">
        <v>0.95520000000000005</v>
      </c>
      <c r="GQ19" s="165">
        <v>-21.4361</v>
      </c>
      <c r="GR19" s="165">
        <v>9.0930999999999997</v>
      </c>
      <c r="GS19" s="165">
        <v>8.2514000000000003</v>
      </c>
      <c r="GT19" s="165">
        <v>132.03039999999999</v>
      </c>
      <c r="GU19" s="165">
        <v>-14.1608</v>
      </c>
      <c r="GV19" s="165">
        <v>-8.0000999999999998</v>
      </c>
      <c r="GW19" s="165">
        <v>-14.565799999999999</v>
      </c>
      <c r="GX19" s="165">
        <v>3.1850999999999998</v>
      </c>
      <c r="GY19" s="165">
        <v>5.7872000000000003</v>
      </c>
      <c r="GZ19" s="165">
        <v>5.8310000000000004</v>
      </c>
      <c r="HA19" s="165">
        <v>2.7008999999999999</v>
      </c>
      <c r="HB19" s="165">
        <v>14.0091</v>
      </c>
      <c r="HC19" s="165">
        <v>16.6096</v>
      </c>
      <c r="HD19" s="165">
        <v>0</v>
      </c>
      <c r="HE19" s="165">
        <v>-6.2218999999999998</v>
      </c>
      <c r="HF19" s="165">
        <v>16.045300000000001</v>
      </c>
      <c r="HG19" s="165">
        <v>0</v>
      </c>
      <c r="HH19" s="165">
        <v>88.752399999999994</v>
      </c>
      <c r="HI19" s="165">
        <v>13.5398</v>
      </c>
      <c r="HJ19" s="165">
        <v>14.4838</v>
      </c>
      <c r="HK19" s="164"/>
      <c r="HL19" s="165">
        <v>5.8171999999999997</v>
      </c>
      <c r="HM19" s="165">
        <v>-10.4267</v>
      </c>
      <c r="HN19" s="165">
        <v>-12.218299999999999</v>
      </c>
      <c r="HO19" s="165">
        <v>47.142600000000002</v>
      </c>
      <c r="HP19" s="165">
        <v>45.2333</v>
      </c>
      <c r="HQ19" s="165">
        <v>-10.512700000000001</v>
      </c>
      <c r="HR19" s="165">
        <v>-9.5074000000000005</v>
      </c>
      <c r="HS19" s="165">
        <v>1.3485</v>
      </c>
      <c r="HT19" s="165">
        <v>1.5968</v>
      </c>
      <c r="HU19" s="165">
        <v>20.71</v>
      </c>
      <c r="HV19" s="165">
        <v>20.76</v>
      </c>
      <c r="HW19" s="165">
        <v>-35.200000000000003</v>
      </c>
      <c r="HX19" s="165">
        <v>-35</v>
      </c>
      <c r="HY19" s="165">
        <v>0.54659999999999997</v>
      </c>
      <c r="HZ19" s="165">
        <v>-7.04</v>
      </c>
      <c r="IA19" s="165">
        <v>70.372299999999996</v>
      </c>
      <c r="IB19" s="164"/>
      <c r="IC19" s="165">
        <v>45.800199999999997</v>
      </c>
      <c r="ID19" s="165">
        <v>-18.600000000000001</v>
      </c>
      <c r="IE19" s="165">
        <v>-39.200000000000003</v>
      </c>
      <c r="IF19" s="165">
        <v>-3.7</v>
      </c>
      <c r="IG19" s="165">
        <v>-4.3</v>
      </c>
      <c r="IH19" s="165">
        <v>-17.790199999999999</v>
      </c>
      <c r="II19" s="165">
        <v>-17.7623</v>
      </c>
      <c r="IJ19" s="165">
        <v>-154.60509999999999</v>
      </c>
      <c r="IK19" s="165">
        <v>23.090399999999999</v>
      </c>
      <c r="IL19" s="165">
        <v>-266.13659999999999</v>
      </c>
      <c r="IM19" s="165">
        <v>-18.202400000000001</v>
      </c>
      <c r="IN19" s="165">
        <v>-39.082999999999998</v>
      </c>
      <c r="IO19" s="165">
        <v>106.9363</v>
      </c>
      <c r="IP19" s="165">
        <v>54.962600000000002</v>
      </c>
      <c r="IQ19" s="165">
        <v>125.97150000000001</v>
      </c>
      <c r="IR19" s="165">
        <v>106.9438</v>
      </c>
      <c r="IS19" s="165">
        <v>47.444000000000003</v>
      </c>
      <c r="IT19" s="165">
        <v>24.970300000000002</v>
      </c>
      <c r="IU19" s="165">
        <v>26.594999999999999</v>
      </c>
      <c r="IV19" s="165">
        <v>-16.963899999999999</v>
      </c>
      <c r="IW19" s="165">
        <v>203.8075</v>
      </c>
      <c r="IX19" s="165">
        <v>-206.8734</v>
      </c>
      <c r="IY19" s="165">
        <v>-8.2647999999999993</v>
      </c>
      <c r="IZ19" s="165">
        <v>16.325399999999998</v>
      </c>
      <c r="JA19" s="165">
        <v>2.5600000000000001E-2</v>
      </c>
      <c r="JB19" s="164"/>
      <c r="JC19" s="165">
        <v>-12.88</v>
      </c>
      <c r="JD19" s="165">
        <v>-0.53800000000000003</v>
      </c>
      <c r="JE19" s="165">
        <v>-0.54200000000000004</v>
      </c>
      <c r="JF19" s="165">
        <v>8.8000000000000007</v>
      </c>
      <c r="JG19" s="165">
        <v>-5.68</v>
      </c>
      <c r="JH19" s="165">
        <v>-4.1288999999999998</v>
      </c>
      <c r="JI19" s="165">
        <v>-0.52639999999999998</v>
      </c>
      <c r="JJ19" s="165">
        <v>-12.4224</v>
      </c>
      <c r="JK19" s="165">
        <v>-2.0798000000000001</v>
      </c>
      <c r="JL19" s="165">
        <v>11</v>
      </c>
      <c r="JM19" s="165">
        <v>9.61</v>
      </c>
      <c r="JN19" s="165">
        <v>9.5079999999999991</v>
      </c>
      <c r="JO19" s="164"/>
      <c r="JP19" s="164"/>
      <c r="JQ19" s="165">
        <v>3.2321</v>
      </c>
      <c r="JR19" s="165">
        <v>4.2344999999999997</v>
      </c>
      <c r="JS19" s="165">
        <v>3.2094999999999998</v>
      </c>
      <c r="JT19" s="164"/>
      <c r="JU19" s="165">
        <v>24.1</v>
      </c>
      <c r="JV19" s="165">
        <v>2.8914</v>
      </c>
      <c r="JW19" s="165">
        <v>0.01</v>
      </c>
      <c r="JX19" s="164"/>
      <c r="JY19" s="165">
        <v>-8.7911000000000001</v>
      </c>
      <c r="JZ19" s="165">
        <v>0.86499999999999999</v>
      </c>
      <c r="KA19" s="165">
        <v>-25.226900000000001</v>
      </c>
      <c r="KB19" s="165">
        <v>-5.2346000000000004</v>
      </c>
      <c r="KC19" s="165">
        <v>-5.6033999999999997</v>
      </c>
      <c r="KD19" s="165">
        <v>-29.4117</v>
      </c>
      <c r="KE19" s="165">
        <v>4.0949999999999998</v>
      </c>
      <c r="KF19" s="165">
        <v>-26</v>
      </c>
      <c r="KG19" s="165">
        <v>8.3000000000000007</v>
      </c>
      <c r="KH19" s="165">
        <v>43.709299999999999</v>
      </c>
      <c r="KI19" s="165">
        <v>-110.1228</v>
      </c>
    </row>
    <row r="20" spans="1:295" ht="18" customHeight="1" x14ac:dyDescent="0.3">
      <c r="A20" s="160" t="s">
        <v>53</v>
      </c>
      <c r="B20" s="160" t="s">
        <v>846</v>
      </c>
      <c r="C20" s="164"/>
      <c r="D20" s="165">
        <v>2.7061000000000002</v>
      </c>
      <c r="E20" s="165">
        <v>-7.5427999999999997</v>
      </c>
      <c r="F20" s="165">
        <v>2.1962000000000002</v>
      </c>
      <c r="G20" s="165">
        <v>8.7477999999999998</v>
      </c>
      <c r="H20" s="164"/>
      <c r="I20" s="165">
        <v>11.705399999999999</v>
      </c>
      <c r="J20" s="164"/>
      <c r="K20" s="165">
        <v>6.4837999999999996</v>
      </c>
      <c r="L20" s="165">
        <v>2.1278999999999999</v>
      </c>
      <c r="M20" s="165">
        <v>3.4922</v>
      </c>
      <c r="N20" s="165">
        <v>-11.1</v>
      </c>
      <c r="O20" s="164"/>
      <c r="P20" s="164"/>
      <c r="Q20" s="165">
        <v>1.6559999999999999</v>
      </c>
      <c r="R20" s="165">
        <v>-17.600000000000001</v>
      </c>
      <c r="S20" s="165">
        <v>3.4260000000000002</v>
      </c>
      <c r="T20" s="165">
        <v>-14.010400000000001</v>
      </c>
      <c r="U20" s="165">
        <v>3.355</v>
      </c>
      <c r="V20" s="165">
        <v>3.1999</v>
      </c>
      <c r="W20" s="165">
        <v>5.9523999999999999</v>
      </c>
      <c r="X20" s="165">
        <v>3.867</v>
      </c>
      <c r="Y20" s="165">
        <v>0.55300000000000005</v>
      </c>
      <c r="Z20" s="165">
        <v>2.4165999999999999</v>
      </c>
      <c r="AA20" s="164"/>
      <c r="AB20" s="165">
        <v>-0.93569999999999998</v>
      </c>
      <c r="AC20" s="165">
        <v>-1.482</v>
      </c>
      <c r="AD20" s="165">
        <v>-1.4570000000000001</v>
      </c>
      <c r="AE20" s="165">
        <v>-3.8959999999999999</v>
      </c>
      <c r="AF20" s="165">
        <v>-8.8800000000000008</v>
      </c>
      <c r="AG20" s="164"/>
      <c r="AH20" s="165">
        <v>-2.1440000000000001</v>
      </c>
      <c r="AI20" s="165">
        <v>0.35</v>
      </c>
      <c r="AJ20" s="165">
        <v>-14.06</v>
      </c>
      <c r="AK20" s="165">
        <v>-14.2</v>
      </c>
      <c r="AL20" s="164"/>
      <c r="AM20" s="165">
        <v>-11.81</v>
      </c>
      <c r="AN20" s="165">
        <v>-11.76</v>
      </c>
      <c r="AO20" s="165">
        <v>1.931</v>
      </c>
      <c r="AP20" s="165">
        <v>4.1313000000000004</v>
      </c>
      <c r="AQ20" s="165">
        <v>16.381599999999999</v>
      </c>
      <c r="AR20" s="165">
        <v>17.702300000000001</v>
      </c>
      <c r="AS20" s="165">
        <v>-14.2082</v>
      </c>
      <c r="AT20" s="165">
        <v>-14.0657</v>
      </c>
      <c r="AU20" s="165">
        <v>-13.255000000000001</v>
      </c>
      <c r="AV20" s="165">
        <v>2.3144</v>
      </c>
      <c r="AW20" s="165">
        <v>2.0377999999999998</v>
      </c>
      <c r="AX20" s="165">
        <v>-15.003399999999999</v>
      </c>
      <c r="AY20" s="165">
        <v>-12.726100000000001</v>
      </c>
      <c r="AZ20" s="164"/>
      <c r="BA20" s="165">
        <v>9.3643000000000001</v>
      </c>
      <c r="BB20" s="165">
        <v>46.1248</v>
      </c>
      <c r="BC20" s="165">
        <v>4.7416999999999998</v>
      </c>
      <c r="BD20" s="165">
        <v>-5.2</v>
      </c>
      <c r="BE20" s="165">
        <v>-5.3</v>
      </c>
      <c r="BF20" s="165">
        <v>-23.431799999999999</v>
      </c>
      <c r="BG20" s="165">
        <v>-23.234300000000001</v>
      </c>
      <c r="BH20" s="165">
        <v>-2.1002000000000001</v>
      </c>
      <c r="BI20" s="164"/>
      <c r="BJ20" s="165">
        <v>4.8560999999999996</v>
      </c>
      <c r="BK20" s="165">
        <v>0.32640000000000002</v>
      </c>
      <c r="BL20" s="165">
        <v>0</v>
      </c>
      <c r="BM20" s="165">
        <v>-2.53E-2</v>
      </c>
      <c r="BN20" s="165">
        <v>-82.979799999999997</v>
      </c>
      <c r="BO20" s="165">
        <v>29.175699999999999</v>
      </c>
      <c r="BP20" s="165">
        <v>28.9621</v>
      </c>
      <c r="BQ20" s="165">
        <v>58.127400000000002</v>
      </c>
      <c r="BR20" s="165">
        <v>-157.42509999999999</v>
      </c>
      <c r="BS20" s="164"/>
      <c r="BT20" s="164"/>
      <c r="BU20" s="164"/>
      <c r="BV20" s="165">
        <v>4.9298999999999999</v>
      </c>
      <c r="BW20" s="165">
        <v>4.13</v>
      </c>
      <c r="BX20" s="165">
        <v>6.81</v>
      </c>
      <c r="BY20" s="165">
        <v>-11.85</v>
      </c>
      <c r="BZ20" s="164"/>
      <c r="CA20" s="165">
        <v>-27.055099999999999</v>
      </c>
      <c r="CB20" s="165">
        <v>-27.724900000000002</v>
      </c>
      <c r="CC20" s="165">
        <v>31.438500000000001</v>
      </c>
      <c r="CD20" s="165">
        <v>30.7882</v>
      </c>
      <c r="CE20" s="165">
        <v>-5.0944000000000003</v>
      </c>
      <c r="CF20" s="164"/>
      <c r="CG20" s="165">
        <v>10.4764</v>
      </c>
      <c r="CH20" s="165">
        <v>4.7164000000000001</v>
      </c>
      <c r="CI20" s="164"/>
      <c r="CJ20" s="164"/>
      <c r="CK20" s="164"/>
      <c r="CL20" s="165">
        <v>14.5</v>
      </c>
      <c r="CM20" s="165">
        <v>11.5</v>
      </c>
      <c r="CN20" s="165">
        <v>-1.7</v>
      </c>
      <c r="CO20" s="165">
        <v>30.757100000000001</v>
      </c>
      <c r="CP20" s="165">
        <v>30.717400000000001</v>
      </c>
      <c r="CQ20" s="165">
        <v>29.060300000000002</v>
      </c>
      <c r="CR20" s="165">
        <v>83.025700000000001</v>
      </c>
      <c r="CS20" s="165">
        <v>83.488699999999994</v>
      </c>
      <c r="CT20" s="165">
        <v>-28.936599999999999</v>
      </c>
      <c r="CU20" s="165">
        <v>-54.857399999999998</v>
      </c>
      <c r="CV20" s="165">
        <v>-31.242799999999999</v>
      </c>
      <c r="CW20" s="165">
        <v>3.0234000000000001</v>
      </c>
      <c r="CX20" s="165">
        <v>19.690000000000001</v>
      </c>
      <c r="CY20" s="165">
        <v>6.61</v>
      </c>
      <c r="CZ20" s="165">
        <v>10.004899999999999</v>
      </c>
      <c r="DA20" s="165">
        <v>10.0616</v>
      </c>
      <c r="DB20" s="165">
        <v>-6.43</v>
      </c>
      <c r="DC20" s="164"/>
      <c r="DD20" s="164"/>
      <c r="DE20" s="164"/>
      <c r="DF20" s="165">
        <v>43.2498</v>
      </c>
      <c r="DG20" s="165">
        <v>-11.1471</v>
      </c>
      <c r="DH20" s="165">
        <v>-3.0112000000000001</v>
      </c>
      <c r="DI20" s="165">
        <v>12.1</v>
      </c>
      <c r="DJ20" s="164"/>
      <c r="DK20" s="165">
        <v>-5.3136999999999999</v>
      </c>
      <c r="DL20" s="165">
        <v>-2.2441</v>
      </c>
      <c r="DM20" s="165">
        <v>4.8940999999999999</v>
      </c>
      <c r="DN20" s="165">
        <v>3.9022999999999999</v>
      </c>
      <c r="DO20" s="165">
        <v>-1.89</v>
      </c>
      <c r="DP20" s="165">
        <v>-1.08</v>
      </c>
      <c r="DQ20" s="165">
        <v>5.673</v>
      </c>
      <c r="DR20" s="165">
        <v>-42.422400000000003</v>
      </c>
      <c r="DS20" s="165">
        <v>-8.7100000000000009</v>
      </c>
      <c r="DT20" s="165">
        <v>-8.83</v>
      </c>
      <c r="DU20" s="165">
        <v>22.72</v>
      </c>
      <c r="DV20" s="165">
        <v>17.91</v>
      </c>
      <c r="DW20" s="165">
        <v>-38.836399999999998</v>
      </c>
      <c r="DX20" s="165">
        <v>-19.154499999999999</v>
      </c>
      <c r="DY20" s="165">
        <v>-46.905099999999997</v>
      </c>
      <c r="DZ20" s="165">
        <v>-45.627299999999998</v>
      </c>
      <c r="EA20" s="165">
        <v>-10.379899999999999</v>
      </c>
      <c r="EB20" s="165">
        <v>-23.6891</v>
      </c>
      <c r="EC20" s="165">
        <v>-34.268799999999999</v>
      </c>
      <c r="ED20" s="165">
        <v>-34.6402</v>
      </c>
      <c r="EE20" s="165">
        <v>-21.785</v>
      </c>
      <c r="EF20" s="165">
        <v>-23.463200000000001</v>
      </c>
      <c r="EG20" s="165">
        <v>-9.74</v>
      </c>
      <c r="EH20" s="165">
        <v>-129.84950000000001</v>
      </c>
      <c r="EI20" s="165">
        <v>-25.2166</v>
      </c>
      <c r="EJ20" s="164"/>
      <c r="EK20" s="165">
        <v>-9.5487000000000002</v>
      </c>
      <c r="EL20" s="165">
        <v>-9.2151999999999994</v>
      </c>
      <c r="EM20" s="165">
        <v>16.071200000000001</v>
      </c>
      <c r="EN20" s="165">
        <v>-11.178800000000001</v>
      </c>
      <c r="EO20" s="164"/>
      <c r="EP20" s="165">
        <v>17.936</v>
      </c>
      <c r="EQ20" s="165">
        <v>-34.0886</v>
      </c>
      <c r="ER20" s="165">
        <v>-33.794499999999999</v>
      </c>
      <c r="ES20" s="165">
        <v>6.8048999999999999</v>
      </c>
      <c r="ET20" s="165">
        <v>-11.32</v>
      </c>
      <c r="EU20" s="165">
        <v>-12.78</v>
      </c>
      <c r="EV20" s="165">
        <v>0</v>
      </c>
      <c r="EW20" s="165">
        <v>3.6659000000000002</v>
      </c>
      <c r="EX20" s="165">
        <v>-13.791600000000001</v>
      </c>
      <c r="EY20" s="165">
        <v>-10.8004</v>
      </c>
      <c r="EZ20" s="165">
        <v>-10.8851</v>
      </c>
      <c r="FA20" s="165">
        <v>8.7626000000000008</v>
      </c>
      <c r="FB20" s="165">
        <v>10.5556</v>
      </c>
      <c r="FC20" s="165">
        <v>-24.655200000000001</v>
      </c>
      <c r="FD20" s="165">
        <v>5.49</v>
      </c>
      <c r="FE20" s="164"/>
      <c r="FF20" s="165">
        <v>5.1807999999999996</v>
      </c>
      <c r="FG20" s="165">
        <v>2.5238</v>
      </c>
      <c r="FH20" s="165">
        <v>2.7292000000000001</v>
      </c>
      <c r="FI20" s="165">
        <v>0</v>
      </c>
      <c r="FJ20" s="165">
        <v>14.401199999999999</v>
      </c>
      <c r="FK20" s="165">
        <v>14.7362</v>
      </c>
      <c r="FL20" s="165">
        <v>-31.816700000000001</v>
      </c>
      <c r="FM20" s="165">
        <v>32.108499999999999</v>
      </c>
      <c r="FN20" s="165">
        <v>31.813199999999998</v>
      </c>
      <c r="FO20" s="165">
        <v>-19.006599999999999</v>
      </c>
      <c r="FP20" s="164"/>
      <c r="FQ20" s="165">
        <v>21.793500000000002</v>
      </c>
      <c r="FR20" s="165">
        <v>-22.04</v>
      </c>
      <c r="FS20" s="165">
        <v>-1.1165</v>
      </c>
      <c r="FT20" s="165">
        <v>0.1641</v>
      </c>
      <c r="FU20" s="165">
        <v>0.38</v>
      </c>
      <c r="FV20" s="165">
        <v>4.6100000000000003</v>
      </c>
      <c r="FW20" s="165">
        <v>-22.8187</v>
      </c>
      <c r="FX20" s="164"/>
      <c r="FY20" s="165">
        <v>0.877</v>
      </c>
      <c r="FZ20" s="165">
        <v>0.52800000000000002</v>
      </c>
      <c r="GA20" s="164"/>
      <c r="GB20" s="165">
        <v>10.53</v>
      </c>
      <c r="GC20" s="165">
        <v>-1.7436</v>
      </c>
      <c r="GD20" s="165">
        <v>6.6313000000000004</v>
      </c>
      <c r="GE20" s="165">
        <v>-2.66</v>
      </c>
      <c r="GF20" s="165">
        <v>22.3368</v>
      </c>
      <c r="GG20" s="164"/>
      <c r="GH20" s="165">
        <v>20.4175</v>
      </c>
      <c r="GI20" s="165">
        <v>-4.7302</v>
      </c>
      <c r="GJ20" s="165">
        <v>-5.0734000000000004</v>
      </c>
      <c r="GK20" s="165">
        <v>2.0722999999999998</v>
      </c>
      <c r="GL20" s="164"/>
      <c r="GM20" s="164"/>
      <c r="GN20" s="165">
        <v>-11.1327</v>
      </c>
      <c r="GO20" s="165">
        <v>-10.240399999999999</v>
      </c>
      <c r="GP20" s="165">
        <v>0.31340000000000001</v>
      </c>
      <c r="GQ20" s="165">
        <v>-21.025400000000001</v>
      </c>
      <c r="GR20" s="165">
        <v>7.6889000000000003</v>
      </c>
      <c r="GS20" s="165">
        <v>8.2748000000000008</v>
      </c>
      <c r="GT20" s="165">
        <v>131.10849999999999</v>
      </c>
      <c r="GU20" s="165">
        <v>-14.035399999999999</v>
      </c>
      <c r="GV20" s="165">
        <v>-8.1696000000000009</v>
      </c>
      <c r="GW20" s="165">
        <v>-14.4732</v>
      </c>
      <c r="GX20" s="165">
        <v>3.1339000000000001</v>
      </c>
      <c r="GY20" s="165">
        <v>5.8164999999999996</v>
      </c>
      <c r="GZ20" s="165">
        <v>5.9020999999999999</v>
      </c>
      <c r="HA20" s="165">
        <v>3</v>
      </c>
      <c r="HB20" s="165">
        <v>12.3729</v>
      </c>
      <c r="HC20" s="165">
        <v>13.3941</v>
      </c>
      <c r="HD20" s="165">
        <v>0</v>
      </c>
      <c r="HE20" s="165">
        <v>-6.3235000000000001</v>
      </c>
      <c r="HF20" s="165">
        <v>17.104500000000002</v>
      </c>
      <c r="HG20" s="165">
        <v>0</v>
      </c>
      <c r="HH20" s="165">
        <v>89.558499999999995</v>
      </c>
      <c r="HI20" s="165">
        <v>13.6508</v>
      </c>
      <c r="HJ20" s="165">
        <v>13.670500000000001</v>
      </c>
      <c r="HK20" s="164"/>
      <c r="HL20" s="165">
        <v>8.9983000000000004</v>
      </c>
      <c r="HM20" s="165">
        <v>-13.4556</v>
      </c>
      <c r="HN20" s="165">
        <v>-13.6797</v>
      </c>
      <c r="HO20" s="164"/>
      <c r="HP20" s="164"/>
      <c r="HQ20" s="165">
        <v>-10.6006</v>
      </c>
      <c r="HR20" s="165">
        <v>-10.2765</v>
      </c>
      <c r="HS20" s="165">
        <v>1.7901</v>
      </c>
      <c r="HT20" s="165">
        <v>1.7021999999999999</v>
      </c>
      <c r="HU20" s="165">
        <v>26.24</v>
      </c>
      <c r="HV20" s="165">
        <v>26.16</v>
      </c>
      <c r="HW20" s="165">
        <v>-38.700000000000003</v>
      </c>
      <c r="HX20" s="165">
        <v>-38.5</v>
      </c>
      <c r="HY20" s="165">
        <v>3.5700000000000003E-2</v>
      </c>
      <c r="HZ20" s="165">
        <v>-12.72</v>
      </c>
      <c r="IA20" s="165">
        <v>67.405000000000001</v>
      </c>
      <c r="IB20" s="164"/>
      <c r="IC20" s="165">
        <v>45.944400000000002</v>
      </c>
      <c r="ID20" s="165">
        <v>-18.2</v>
      </c>
      <c r="IE20" s="165">
        <v>-41</v>
      </c>
      <c r="IF20" s="165">
        <v>-4.5999999999999996</v>
      </c>
      <c r="IG20" s="165">
        <v>-5.0999999999999996</v>
      </c>
      <c r="IH20" s="164"/>
      <c r="II20" s="164"/>
      <c r="IJ20" s="165">
        <v>-159.6232</v>
      </c>
      <c r="IK20" s="165">
        <v>21.601800000000001</v>
      </c>
      <c r="IL20" s="165">
        <v>-261.41719999999998</v>
      </c>
      <c r="IM20" s="165">
        <v>-14.203099999999999</v>
      </c>
      <c r="IN20" s="165">
        <v>-40.0398</v>
      </c>
      <c r="IO20" s="165">
        <v>105.479</v>
      </c>
      <c r="IP20" s="165">
        <v>58.671500000000002</v>
      </c>
      <c r="IQ20" s="165">
        <v>133.75370000000001</v>
      </c>
      <c r="IR20" s="165">
        <v>103.4388</v>
      </c>
      <c r="IS20" s="165">
        <v>40.872700000000002</v>
      </c>
      <c r="IT20" s="165">
        <v>18.8428</v>
      </c>
      <c r="IU20" s="165">
        <v>21.244499999999999</v>
      </c>
      <c r="IV20" s="165">
        <v>-24.696200000000001</v>
      </c>
      <c r="IW20" s="165">
        <v>199.05240000000001</v>
      </c>
      <c r="IX20" s="165">
        <v>-202.8596</v>
      </c>
      <c r="IY20" s="165">
        <v>-0.8821</v>
      </c>
      <c r="IZ20" s="165">
        <v>11.877000000000001</v>
      </c>
      <c r="JA20" s="165">
        <v>-0.18679999999999999</v>
      </c>
      <c r="JB20" s="164"/>
      <c r="JC20" s="165">
        <v>-8.56</v>
      </c>
      <c r="JD20" s="165">
        <v>-0.36599999999999999</v>
      </c>
      <c r="JE20" s="165">
        <v>-0.371</v>
      </c>
      <c r="JF20" s="165">
        <v>4.4800000000000004</v>
      </c>
      <c r="JG20" s="165">
        <v>0</v>
      </c>
      <c r="JH20" s="165">
        <v>-4.6097000000000001</v>
      </c>
      <c r="JI20" s="165">
        <v>5.9499999999999997E-2</v>
      </c>
      <c r="JJ20" s="165">
        <v>-14.119199999999999</v>
      </c>
      <c r="JK20" s="165">
        <v>-3.7185999999999999</v>
      </c>
      <c r="JL20" s="165">
        <v>14</v>
      </c>
      <c r="JM20" s="165">
        <v>9.2829999999999995</v>
      </c>
      <c r="JN20" s="165">
        <v>9.4659999999999993</v>
      </c>
      <c r="JO20" s="164"/>
      <c r="JP20" s="164"/>
      <c r="JQ20" s="165">
        <v>3.3967999999999998</v>
      </c>
      <c r="JR20" s="165">
        <v>2.3624000000000001</v>
      </c>
      <c r="JS20" s="165">
        <v>2.6132</v>
      </c>
      <c r="JT20" s="164"/>
      <c r="JU20" s="165">
        <v>26.8</v>
      </c>
      <c r="JV20" s="165">
        <v>1.8429</v>
      </c>
      <c r="JW20" s="165">
        <v>0.17</v>
      </c>
      <c r="JX20" s="164"/>
      <c r="JY20" s="165">
        <v>-8.5358999999999998</v>
      </c>
      <c r="JZ20" s="165">
        <v>-4.6800000000000001E-2</v>
      </c>
      <c r="KA20" s="165">
        <v>-25.691800000000001</v>
      </c>
      <c r="KB20" s="165">
        <v>-4.1786000000000003</v>
      </c>
      <c r="KC20" s="165">
        <v>-4.9010999999999996</v>
      </c>
      <c r="KD20" s="165">
        <v>-30.575199999999999</v>
      </c>
      <c r="KE20" s="165">
        <v>4.4584999999999999</v>
      </c>
      <c r="KF20" s="165">
        <v>-29.1</v>
      </c>
      <c r="KG20" s="165">
        <v>11.4</v>
      </c>
      <c r="KH20" s="165">
        <v>45.282800000000002</v>
      </c>
      <c r="KI20" s="165">
        <v>-110.99339999999999</v>
      </c>
    </row>
    <row r="21" spans="1:295" ht="18" customHeight="1" x14ac:dyDescent="0.3">
      <c r="A21" s="160" t="s">
        <v>53</v>
      </c>
      <c r="B21" s="160" t="s">
        <v>847</v>
      </c>
      <c r="C21" s="164"/>
      <c r="D21" s="165">
        <v>2.8711000000000002</v>
      </c>
      <c r="E21" s="165">
        <v>-7.7621000000000002</v>
      </c>
      <c r="F21" s="165">
        <v>2.3424999999999998</v>
      </c>
      <c r="G21" s="165">
        <v>8.3839000000000006</v>
      </c>
      <c r="H21" s="164"/>
      <c r="I21" s="165">
        <v>12.1327</v>
      </c>
      <c r="J21" s="164"/>
      <c r="K21" s="165">
        <v>8.1456999999999997</v>
      </c>
      <c r="L21" s="165">
        <v>2.8399000000000001</v>
      </c>
      <c r="M21" s="165">
        <v>4.3289999999999997</v>
      </c>
      <c r="N21" s="165">
        <v>-13.32</v>
      </c>
      <c r="O21" s="165">
        <v>-24.2</v>
      </c>
      <c r="P21" s="165">
        <v>0</v>
      </c>
      <c r="Q21" s="165">
        <v>2.484</v>
      </c>
      <c r="R21" s="165">
        <v>-17.600000000000001</v>
      </c>
      <c r="S21" s="165">
        <v>3.1930000000000001</v>
      </c>
      <c r="T21" s="165">
        <v>-15.117599999999999</v>
      </c>
      <c r="U21" s="165">
        <v>3.9034</v>
      </c>
      <c r="V21" s="165">
        <v>3.7488000000000001</v>
      </c>
      <c r="W21" s="165">
        <v>6.8513000000000002</v>
      </c>
      <c r="X21" s="165">
        <v>3.5287999999999999</v>
      </c>
      <c r="Y21" s="165">
        <v>0.90949999999999998</v>
      </c>
      <c r="Z21" s="165">
        <v>2.4449999999999998</v>
      </c>
      <c r="AA21" s="164"/>
      <c r="AB21" s="165">
        <v>-0.88770000000000004</v>
      </c>
      <c r="AC21" s="165">
        <v>-1.3280000000000001</v>
      </c>
      <c r="AD21" s="165">
        <v>-1.3140000000000001</v>
      </c>
      <c r="AE21" s="165">
        <v>-3.952</v>
      </c>
      <c r="AF21" s="165">
        <v>-8.8800000000000008</v>
      </c>
      <c r="AG21" s="165">
        <v>-8.8000000000000007</v>
      </c>
      <c r="AH21" s="165">
        <v>-2.4249999999999998</v>
      </c>
      <c r="AI21" s="165">
        <v>0.35099999999999998</v>
      </c>
      <c r="AJ21" s="165">
        <v>-13.19</v>
      </c>
      <c r="AK21" s="165">
        <v>-13.12</v>
      </c>
      <c r="AL21" s="165">
        <v>-10</v>
      </c>
      <c r="AM21" s="165">
        <v>-11.15</v>
      </c>
      <c r="AN21" s="165">
        <v>-10.89</v>
      </c>
      <c r="AO21" s="165">
        <v>1.7791999999999999</v>
      </c>
      <c r="AP21" s="165">
        <v>4.3925999999999998</v>
      </c>
      <c r="AQ21" s="165">
        <v>14.345000000000001</v>
      </c>
      <c r="AR21" s="165">
        <v>16.1539</v>
      </c>
      <c r="AS21" s="165">
        <v>-14.826700000000001</v>
      </c>
      <c r="AT21" s="165">
        <v>-13.6638</v>
      </c>
      <c r="AU21" s="165">
        <v>-13.499000000000001</v>
      </c>
      <c r="AV21" s="165">
        <v>15.222899999999999</v>
      </c>
      <c r="AW21" s="165">
        <v>13.8323</v>
      </c>
      <c r="AX21" s="165">
        <v>-15.2713</v>
      </c>
      <c r="AY21" s="165">
        <v>-12.860099999999999</v>
      </c>
      <c r="AZ21" s="164"/>
      <c r="BA21" s="165">
        <v>25.572199999999999</v>
      </c>
      <c r="BB21" s="165">
        <v>49.341200000000001</v>
      </c>
      <c r="BC21" s="165">
        <v>3.2044999999999999</v>
      </c>
      <c r="BD21" s="165">
        <v>-5.2</v>
      </c>
      <c r="BE21" s="165">
        <v>-5</v>
      </c>
      <c r="BF21" s="165">
        <v>-20.4678</v>
      </c>
      <c r="BG21" s="165">
        <v>-20.71</v>
      </c>
      <c r="BH21" s="165">
        <v>-1.9749000000000001</v>
      </c>
      <c r="BI21" s="164"/>
      <c r="BJ21" s="165">
        <v>5.1285999999999996</v>
      </c>
      <c r="BK21" s="165">
        <v>0.26790000000000003</v>
      </c>
      <c r="BL21" s="165">
        <v>7.2300000000000003E-2</v>
      </c>
      <c r="BM21" s="165">
        <v>0.18340000000000001</v>
      </c>
      <c r="BN21" s="165">
        <v>-56.093000000000004</v>
      </c>
      <c r="BO21" s="165">
        <v>33.4788</v>
      </c>
      <c r="BP21" s="165">
        <v>33.661900000000003</v>
      </c>
      <c r="BQ21" s="165">
        <v>46.361699999999999</v>
      </c>
      <c r="BR21" s="165">
        <v>-129.25370000000001</v>
      </c>
      <c r="BS21" s="164"/>
      <c r="BT21" s="164"/>
      <c r="BU21" s="164"/>
      <c r="BV21" s="165">
        <v>6.0275999999999996</v>
      </c>
      <c r="BW21" s="165">
        <v>4.2300000000000004</v>
      </c>
      <c r="BX21" s="165">
        <v>6.92</v>
      </c>
      <c r="BY21" s="165">
        <v>-10.72</v>
      </c>
      <c r="BZ21" s="164"/>
      <c r="CA21" s="165">
        <v>-27.055099999999999</v>
      </c>
      <c r="CB21" s="165">
        <v>-27.1891</v>
      </c>
      <c r="CC21" s="165">
        <v>32.775599999999997</v>
      </c>
      <c r="CD21" s="165">
        <v>32.076700000000002</v>
      </c>
      <c r="CE21" s="165">
        <v>-5.0285000000000002</v>
      </c>
      <c r="CF21" s="164"/>
      <c r="CG21" s="165">
        <v>4.1740000000000004</v>
      </c>
      <c r="CH21" s="165">
        <v>5.1430999999999996</v>
      </c>
      <c r="CI21" s="164"/>
      <c r="CJ21" s="164"/>
      <c r="CK21" s="164"/>
      <c r="CL21" s="165">
        <v>15.6</v>
      </c>
      <c r="CM21" s="165">
        <v>12.4</v>
      </c>
      <c r="CN21" s="165">
        <v>-1.64</v>
      </c>
      <c r="CO21" s="165">
        <v>30.930700000000002</v>
      </c>
      <c r="CP21" s="165">
        <v>30.377800000000001</v>
      </c>
      <c r="CQ21" s="165">
        <v>28.605599999999999</v>
      </c>
      <c r="CR21" s="165">
        <v>80.255099999999999</v>
      </c>
      <c r="CS21" s="165">
        <v>80.357699999999994</v>
      </c>
      <c r="CT21" s="165">
        <v>-27.309699999999999</v>
      </c>
      <c r="CU21" s="165">
        <v>-54.644799999999996</v>
      </c>
      <c r="CV21" s="165">
        <v>-29.39</v>
      </c>
      <c r="CW21" s="165">
        <v>2.5194999999999999</v>
      </c>
      <c r="CX21" s="165">
        <v>18.899999999999999</v>
      </c>
      <c r="CY21" s="165">
        <v>6.57</v>
      </c>
      <c r="CZ21" s="165">
        <v>10.942399999999999</v>
      </c>
      <c r="DA21" s="165">
        <v>11.135899999999999</v>
      </c>
      <c r="DB21" s="165">
        <v>-6.83</v>
      </c>
      <c r="DC21" s="164"/>
      <c r="DD21" s="164"/>
      <c r="DE21" s="164"/>
      <c r="DF21" s="165">
        <v>40.467500000000001</v>
      </c>
      <c r="DG21" s="165">
        <v>-11.636799999999999</v>
      </c>
      <c r="DH21" s="165">
        <v>-3.4823</v>
      </c>
      <c r="DI21" s="165">
        <v>9.8000000000000007</v>
      </c>
      <c r="DJ21" s="165">
        <v>11.1</v>
      </c>
      <c r="DK21" s="165">
        <v>-5.0122</v>
      </c>
      <c r="DL21" s="165">
        <v>-0.93500000000000005</v>
      </c>
      <c r="DM21" s="165">
        <v>6.1558000000000002</v>
      </c>
      <c r="DN21" s="165">
        <v>5.7577999999999996</v>
      </c>
      <c r="DO21" s="165">
        <v>-0.57999999999999996</v>
      </c>
      <c r="DP21" s="165">
        <v>-1.34</v>
      </c>
      <c r="DQ21" s="165">
        <v>5.27</v>
      </c>
      <c r="DR21" s="165">
        <v>-39.767299999999999</v>
      </c>
      <c r="DS21" s="165">
        <v>-9.6999999999999993</v>
      </c>
      <c r="DT21" s="165">
        <v>-9.7799999999999994</v>
      </c>
      <c r="DU21" s="165">
        <v>26.12</v>
      </c>
      <c r="DV21" s="165">
        <v>18.170000000000002</v>
      </c>
      <c r="DW21" s="165">
        <v>-37.9636</v>
      </c>
      <c r="DX21" s="165">
        <v>-18.681799999999999</v>
      </c>
      <c r="DY21" s="165">
        <v>-46.661000000000001</v>
      </c>
      <c r="DZ21" s="165">
        <v>-46.063600000000001</v>
      </c>
      <c r="EA21" s="164"/>
      <c r="EB21" s="165">
        <v>-19.713200000000001</v>
      </c>
      <c r="EC21" s="165">
        <v>-29.925799999999999</v>
      </c>
      <c r="ED21" s="165">
        <v>-30.047599999999999</v>
      </c>
      <c r="EE21" s="165">
        <v>-25.566099999999999</v>
      </c>
      <c r="EF21" s="165">
        <v>-27.215399999999999</v>
      </c>
      <c r="EG21" s="165">
        <v>-9.0660000000000007</v>
      </c>
      <c r="EH21" s="165">
        <v>-114.029</v>
      </c>
      <c r="EI21" s="165">
        <v>-58.417400000000001</v>
      </c>
      <c r="EJ21" s="164"/>
      <c r="EK21" s="165">
        <v>-10.3802</v>
      </c>
      <c r="EL21" s="165">
        <v>-10.1599</v>
      </c>
      <c r="EM21" s="165">
        <v>17.834</v>
      </c>
      <c r="EN21" s="165">
        <v>-8.0905000000000005</v>
      </c>
      <c r="EO21" s="164"/>
      <c r="EP21" s="165">
        <v>-1.54</v>
      </c>
      <c r="EQ21" s="165">
        <v>-31.369700000000002</v>
      </c>
      <c r="ER21" s="165">
        <v>-30.677099999999999</v>
      </c>
      <c r="ES21" s="165">
        <v>8.3284000000000002</v>
      </c>
      <c r="ET21" s="165">
        <v>0</v>
      </c>
      <c r="EU21" s="165">
        <v>-11.32</v>
      </c>
      <c r="EV21" s="165">
        <v>-0.1</v>
      </c>
      <c r="EW21" s="165">
        <v>4.0175000000000001</v>
      </c>
      <c r="EX21" s="165">
        <v>-9.2071000000000005</v>
      </c>
      <c r="EY21" s="165">
        <v>-10.379099999999999</v>
      </c>
      <c r="EZ21" s="165">
        <v>-10.608000000000001</v>
      </c>
      <c r="FA21" s="165">
        <v>8.4755000000000003</v>
      </c>
      <c r="FB21" s="165">
        <v>11.414400000000001</v>
      </c>
      <c r="FC21" s="165">
        <v>-26.291899999999998</v>
      </c>
      <c r="FD21" s="165">
        <v>5.6582999999999997</v>
      </c>
      <c r="FE21" s="164"/>
      <c r="FF21" s="165">
        <v>5.3350999999999997</v>
      </c>
      <c r="FG21" s="165">
        <v>2.9281000000000001</v>
      </c>
      <c r="FH21" s="165">
        <v>3.4838</v>
      </c>
      <c r="FI21" s="165">
        <v>0</v>
      </c>
      <c r="FJ21" s="165">
        <v>13.228999999999999</v>
      </c>
      <c r="FK21" s="165">
        <v>13.564</v>
      </c>
      <c r="FL21" s="165">
        <v>-30.142099999999999</v>
      </c>
      <c r="FM21" s="165">
        <v>30.9604</v>
      </c>
      <c r="FN21" s="165">
        <v>30.176400000000001</v>
      </c>
      <c r="FO21" s="165">
        <v>-18.886600000000001</v>
      </c>
      <c r="FP21" s="164"/>
      <c r="FQ21" s="165">
        <v>22.628499999999999</v>
      </c>
      <c r="FR21" s="165">
        <v>-22.58</v>
      </c>
      <c r="FS21" s="165">
        <v>-1.1165</v>
      </c>
      <c r="FT21" s="165">
        <v>0.16500000000000001</v>
      </c>
      <c r="FU21" s="165">
        <v>0.53</v>
      </c>
      <c r="FV21" s="165">
        <v>4.5199999999999996</v>
      </c>
      <c r="FW21" s="165">
        <v>-22.7395</v>
      </c>
      <c r="FX21" s="164"/>
      <c r="FY21" s="165">
        <v>0.82099999999999995</v>
      </c>
      <c r="FZ21" s="165">
        <v>0.52700000000000002</v>
      </c>
      <c r="GA21" s="164"/>
      <c r="GB21" s="165">
        <v>9.43</v>
      </c>
      <c r="GC21" s="165">
        <v>-1.1156999999999999</v>
      </c>
      <c r="GD21" s="165">
        <v>7.8787000000000003</v>
      </c>
      <c r="GE21" s="165">
        <v>-3.04</v>
      </c>
      <c r="GF21" s="165">
        <v>21.096299999999999</v>
      </c>
      <c r="GG21" s="164"/>
      <c r="GH21" s="165">
        <v>20.5486</v>
      </c>
      <c r="GI21" s="165">
        <v>-4.8330000000000002</v>
      </c>
      <c r="GJ21" s="165">
        <v>-5.2167000000000003</v>
      </c>
      <c r="GK21" s="165">
        <v>2.2298</v>
      </c>
      <c r="GL21" s="164"/>
      <c r="GM21" s="164"/>
      <c r="GN21" s="165">
        <v>-10.9779</v>
      </c>
      <c r="GO21" s="165">
        <v>-11.193</v>
      </c>
      <c r="GP21" s="165">
        <v>-0.43980000000000002</v>
      </c>
      <c r="GQ21" s="165">
        <v>-20.521699999999999</v>
      </c>
      <c r="GR21" s="165">
        <v>7.4934000000000003</v>
      </c>
      <c r="GS21" s="165">
        <v>6.3863000000000003</v>
      </c>
      <c r="GT21" s="165">
        <v>137.71019999999999</v>
      </c>
      <c r="GU21" s="165">
        <v>-13.842599999999999</v>
      </c>
      <c r="GV21" s="165">
        <v>-8.6395</v>
      </c>
      <c r="GW21" s="165">
        <v>-14.196199999999999</v>
      </c>
      <c r="GX21" s="165">
        <v>3.3397000000000001</v>
      </c>
      <c r="GY21" s="165">
        <v>6.1534000000000004</v>
      </c>
      <c r="GZ21" s="165">
        <v>6.2027000000000001</v>
      </c>
      <c r="HA21" s="165">
        <v>2.7845</v>
      </c>
      <c r="HB21" s="165">
        <v>8.7415000000000003</v>
      </c>
      <c r="HC21" s="165">
        <v>11.7081</v>
      </c>
      <c r="HD21" s="165">
        <v>-2.93</v>
      </c>
      <c r="HE21" s="165">
        <v>-3.5211999999999999</v>
      </c>
      <c r="HF21" s="165">
        <v>21.953800000000001</v>
      </c>
      <c r="HG21" s="165">
        <v>-10.142300000000001</v>
      </c>
      <c r="HH21" s="165">
        <v>72.762600000000006</v>
      </c>
      <c r="HI21" s="165">
        <v>8.1965000000000003</v>
      </c>
      <c r="HJ21" s="165">
        <v>7.8696000000000002</v>
      </c>
      <c r="HK21" s="164"/>
      <c r="HL21" s="165">
        <v>9.2779000000000007</v>
      </c>
      <c r="HM21" s="165">
        <v>-11.2362</v>
      </c>
      <c r="HN21" s="165">
        <v>-11.7537</v>
      </c>
      <c r="HO21" s="164"/>
      <c r="HP21" s="164"/>
      <c r="HQ21" s="165">
        <v>-14.2591</v>
      </c>
      <c r="HR21" s="165">
        <v>-13.2538</v>
      </c>
      <c r="HS21" s="165">
        <v>-4.7252000000000001</v>
      </c>
      <c r="HT21" s="165">
        <v>-5.2388000000000003</v>
      </c>
      <c r="HU21" s="165">
        <v>21.09</v>
      </c>
      <c r="HV21" s="165">
        <v>21.06</v>
      </c>
      <c r="HW21" s="165">
        <v>-39.700000000000003</v>
      </c>
      <c r="HX21" s="165">
        <v>-40.299999999999997</v>
      </c>
      <c r="HY21" s="165">
        <v>0.51</v>
      </c>
      <c r="HZ21" s="165">
        <v>-8</v>
      </c>
      <c r="IA21" s="165">
        <v>67.832599999999999</v>
      </c>
      <c r="IB21" s="164"/>
      <c r="IC21" s="165">
        <v>46.571100000000001</v>
      </c>
      <c r="ID21" s="165">
        <v>-17.8</v>
      </c>
      <c r="IE21" s="165">
        <v>-40.5</v>
      </c>
      <c r="IF21" s="165">
        <v>-2</v>
      </c>
      <c r="IG21" s="165">
        <v>-2.5</v>
      </c>
      <c r="IH21" s="165">
        <v>-18.064800000000002</v>
      </c>
      <c r="II21" s="165">
        <v>-17.983899999999998</v>
      </c>
      <c r="IJ21" s="165">
        <v>-161.8963</v>
      </c>
      <c r="IK21" s="165">
        <v>19.915800000000001</v>
      </c>
      <c r="IL21" s="165">
        <v>-273.7987</v>
      </c>
      <c r="IM21" s="165">
        <v>-23.9773</v>
      </c>
      <c r="IN21" s="165">
        <v>-46.164000000000001</v>
      </c>
      <c r="IO21" s="165">
        <v>89.971500000000006</v>
      </c>
      <c r="IP21" s="165">
        <v>75.011499999999998</v>
      </c>
      <c r="IQ21" s="165">
        <v>133.90530000000001</v>
      </c>
      <c r="IR21" s="165">
        <v>95.380899999999997</v>
      </c>
      <c r="IS21" s="165">
        <v>21.978000000000002</v>
      </c>
      <c r="IT21" s="165">
        <v>18.305</v>
      </c>
      <c r="IU21" s="165">
        <v>19.587700000000002</v>
      </c>
      <c r="IV21" s="165">
        <v>-23.124099999999999</v>
      </c>
      <c r="IW21" s="165">
        <v>175.05529999999999</v>
      </c>
      <c r="IX21" s="165">
        <v>-205.25810000000001</v>
      </c>
      <c r="IY21" s="165">
        <v>-28.879799999999999</v>
      </c>
      <c r="IZ21" s="165">
        <v>37.675400000000003</v>
      </c>
      <c r="JA21" s="165">
        <v>0.58720000000000006</v>
      </c>
      <c r="JB21" s="164"/>
      <c r="JC21" s="165">
        <v>-8</v>
      </c>
      <c r="JD21" s="165">
        <v>-0.51700000000000002</v>
      </c>
      <c r="JE21" s="165">
        <v>-0.52500000000000002</v>
      </c>
      <c r="JF21" s="165">
        <v>3.92</v>
      </c>
      <c r="JG21" s="164"/>
      <c r="JH21" s="165">
        <v>-4.4402999999999997</v>
      </c>
      <c r="JI21" s="165">
        <v>0.09</v>
      </c>
      <c r="JJ21" s="165">
        <v>-19.569700000000001</v>
      </c>
      <c r="JK21" s="165">
        <v>-2.4001999999999999</v>
      </c>
      <c r="JL21" s="165">
        <v>17.8</v>
      </c>
      <c r="JM21" s="165">
        <v>9.5779999999999994</v>
      </c>
      <c r="JN21" s="165">
        <v>9.4629999999999992</v>
      </c>
      <c r="JO21" s="164"/>
      <c r="JP21" s="164"/>
      <c r="JQ21" s="165">
        <v>4.0686999999999998</v>
      </c>
      <c r="JR21" s="165">
        <v>4.4493</v>
      </c>
      <c r="JS21" s="165">
        <v>4.5172999999999996</v>
      </c>
      <c r="JT21" s="164"/>
      <c r="JU21" s="165">
        <v>26.4</v>
      </c>
      <c r="JV21" s="165">
        <v>1.8266</v>
      </c>
      <c r="JW21" s="165">
        <v>0.35</v>
      </c>
      <c r="JX21" s="164"/>
      <c r="JY21" s="165">
        <v>-5.6510999999999996</v>
      </c>
      <c r="JZ21" s="165">
        <v>-0.68700000000000006</v>
      </c>
      <c r="KA21" s="165">
        <v>-27.808499999999999</v>
      </c>
      <c r="KB21" s="165">
        <v>-1.728</v>
      </c>
      <c r="KC21" s="165">
        <v>-3.7683</v>
      </c>
      <c r="KD21" s="165">
        <v>-32.101799999999997</v>
      </c>
      <c r="KE21" s="165">
        <v>5.3045999999999998</v>
      </c>
      <c r="KF21" s="165">
        <v>-28.4</v>
      </c>
      <c r="KG21" s="165">
        <v>10.8</v>
      </c>
      <c r="KH21" s="165">
        <v>29.7974</v>
      </c>
      <c r="KI21" s="165">
        <v>-97.885199999999998</v>
      </c>
    </row>
    <row r="22" spans="1:295" ht="18" customHeight="1" x14ac:dyDescent="0.3">
      <c r="A22" s="160" t="s">
        <v>53</v>
      </c>
      <c r="B22" s="160" t="s">
        <v>848</v>
      </c>
      <c r="C22" s="164"/>
      <c r="D22" s="165">
        <v>3.0945999999999998</v>
      </c>
      <c r="E22" s="165">
        <v>-8.0197000000000003</v>
      </c>
      <c r="F22" s="165">
        <v>2.3653</v>
      </c>
      <c r="G22" s="165">
        <v>8.4984000000000002</v>
      </c>
      <c r="H22" s="164"/>
      <c r="I22" s="165">
        <v>12.528499999999999</v>
      </c>
      <c r="J22" s="164"/>
      <c r="K22" s="165">
        <v>9.0541999999999998</v>
      </c>
      <c r="L22" s="165">
        <v>3.3938999999999999</v>
      </c>
      <c r="M22" s="165">
        <v>4.8461999999999996</v>
      </c>
      <c r="N22" s="165">
        <v>-15.54</v>
      </c>
      <c r="O22" s="165">
        <v>-26.4</v>
      </c>
      <c r="P22" s="165">
        <v>2.2000000000000002</v>
      </c>
      <c r="Q22" s="165">
        <v>2.484</v>
      </c>
      <c r="R22" s="164"/>
      <c r="S22" s="165">
        <v>3.012</v>
      </c>
      <c r="T22" s="165">
        <v>-14.822900000000001</v>
      </c>
      <c r="U22" s="165">
        <v>3.7850999999999999</v>
      </c>
      <c r="V22" s="165">
        <v>3.6156000000000001</v>
      </c>
      <c r="W22" s="165">
        <v>6.6093999999999999</v>
      </c>
      <c r="X22" s="165">
        <v>2.5988000000000002</v>
      </c>
      <c r="Y22" s="165">
        <v>0.75960000000000005</v>
      </c>
      <c r="Z22" s="165">
        <v>2.5720000000000001</v>
      </c>
      <c r="AA22" s="164"/>
      <c r="AB22" s="165">
        <v>-1.1380999999999999</v>
      </c>
      <c r="AC22" s="165">
        <v>-1.5449999999999999</v>
      </c>
      <c r="AD22" s="165">
        <v>-1.5269999999999999</v>
      </c>
      <c r="AE22" s="165">
        <v>-4.0970000000000004</v>
      </c>
      <c r="AF22" s="165">
        <v>-4.4400000000000004</v>
      </c>
      <c r="AG22" s="164"/>
      <c r="AH22" s="165">
        <v>-2.5859999999999999</v>
      </c>
      <c r="AI22" s="165">
        <v>0.34799999999999998</v>
      </c>
      <c r="AJ22" s="165">
        <v>-13.99</v>
      </c>
      <c r="AK22" s="165">
        <v>-13.89</v>
      </c>
      <c r="AL22" s="164"/>
      <c r="AM22" s="165">
        <v>-11.69</v>
      </c>
      <c r="AN22" s="165">
        <v>-11.77</v>
      </c>
      <c r="AO22" s="165">
        <v>2.2052</v>
      </c>
      <c r="AP22" s="165">
        <v>4.0831</v>
      </c>
      <c r="AQ22" s="165">
        <v>17.7</v>
      </c>
      <c r="AR22" s="165">
        <v>18.810199999999998</v>
      </c>
      <c r="AS22" s="165">
        <v>-13.0367</v>
      </c>
      <c r="AT22" s="165">
        <v>-14.1997</v>
      </c>
      <c r="AU22" s="165">
        <v>-13.025499999999999</v>
      </c>
      <c r="AV22" s="165">
        <v>2.9885999999999999</v>
      </c>
      <c r="AW22" s="165">
        <v>3.2475999999999998</v>
      </c>
      <c r="AX22" s="165">
        <v>-14.333600000000001</v>
      </c>
      <c r="AY22" s="165">
        <v>-11.5205</v>
      </c>
      <c r="AZ22" s="164"/>
      <c r="BA22" s="165">
        <v>9.4810999999999996</v>
      </c>
      <c r="BB22" s="165">
        <v>41.545200000000001</v>
      </c>
      <c r="BC22" s="165">
        <v>5.0140000000000002</v>
      </c>
      <c r="BD22" s="165">
        <v>-5</v>
      </c>
      <c r="BE22" s="165">
        <v>-5.2</v>
      </c>
      <c r="BF22" s="165">
        <v>-22.684100000000001</v>
      </c>
      <c r="BG22" s="165">
        <v>-22.9617</v>
      </c>
      <c r="BH22" s="165">
        <v>-2.0072999999999999</v>
      </c>
      <c r="BI22" s="164"/>
      <c r="BJ22" s="165">
        <v>4.8943000000000003</v>
      </c>
      <c r="BK22" s="165">
        <v>0.77559999999999996</v>
      </c>
      <c r="BL22" s="165">
        <v>0.71960000000000002</v>
      </c>
      <c r="BM22" s="165">
        <v>0.50509999999999999</v>
      </c>
      <c r="BN22" s="165">
        <v>-71.016499999999994</v>
      </c>
      <c r="BO22" s="165">
        <v>38.209200000000003</v>
      </c>
      <c r="BP22" s="165">
        <v>37.9955</v>
      </c>
      <c r="BQ22" s="165">
        <v>43.972200000000001</v>
      </c>
      <c r="BR22" s="165">
        <v>-133.96090000000001</v>
      </c>
      <c r="BS22" s="164"/>
      <c r="BT22" s="164"/>
      <c r="BU22" s="164"/>
      <c r="BV22" s="165">
        <v>7.1254</v>
      </c>
      <c r="BW22" s="165">
        <v>4.53</v>
      </c>
      <c r="BX22" s="165">
        <v>7.32</v>
      </c>
      <c r="BY22" s="165">
        <v>-10.210000000000001</v>
      </c>
      <c r="BZ22" s="164"/>
      <c r="CA22" s="165">
        <v>-26.653300000000002</v>
      </c>
      <c r="CB22" s="165">
        <v>-26.385400000000001</v>
      </c>
      <c r="CC22" s="165">
        <v>30.7302</v>
      </c>
      <c r="CD22" s="165">
        <v>29.9618</v>
      </c>
      <c r="CE22" s="165">
        <v>-4.9943999999999997</v>
      </c>
      <c r="CF22" s="164"/>
      <c r="CG22" s="165">
        <v>-2.7096</v>
      </c>
      <c r="CH22" s="165">
        <v>5.0152000000000001</v>
      </c>
      <c r="CI22" s="164"/>
      <c r="CJ22" s="164"/>
      <c r="CK22" s="164"/>
      <c r="CL22" s="165">
        <v>16.100000000000001</v>
      </c>
      <c r="CM22" s="165">
        <v>12.9</v>
      </c>
      <c r="CN22" s="165">
        <v>-1.66</v>
      </c>
      <c r="CO22" s="165">
        <v>29.639600000000002</v>
      </c>
      <c r="CP22" s="165">
        <v>29.791499999999999</v>
      </c>
      <c r="CQ22" s="165">
        <v>27.684699999999999</v>
      </c>
      <c r="CR22" s="165">
        <v>82.680700000000002</v>
      </c>
      <c r="CS22" s="165">
        <v>82.571100000000001</v>
      </c>
      <c r="CT22" s="165">
        <v>-28.0625</v>
      </c>
      <c r="CU22" s="165">
        <v>-56.150500000000001</v>
      </c>
      <c r="CV22" s="165">
        <v>-30.294899999999998</v>
      </c>
      <c r="CW22" s="165">
        <v>2.5912000000000002</v>
      </c>
      <c r="CX22" s="165">
        <v>20.57</v>
      </c>
      <c r="CY22" s="165">
        <v>7.66</v>
      </c>
      <c r="CZ22" s="165">
        <v>12.348599999999999</v>
      </c>
      <c r="DA22" s="165">
        <v>12.4054</v>
      </c>
      <c r="DB22" s="165">
        <v>-7.12</v>
      </c>
      <c r="DC22" s="164"/>
      <c r="DD22" s="164"/>
      <c r="DE22" s="164"/>
      <c r="DF22" s="165">
        <v>33.560200000000002</v>
      </c>
      <c r="DG22" s="165">
        <v>-12.7844</v>
      </c>
      <c r="DH22" s="165">
        <v>-3.4445000000000001</v>
      </c>
      <c r="DI22" s="165">
        <v>8.5</v>
      </c>
      <c r="DJ22" s="165">
        <v>7.9</v>
      </c>
      <c r="DK22" s="165">
        <v>-5.0464000000000002</v>
      </c>
      <c r="DL22" s="165">
        <v>-0.187</v>
      </c>
      <c r="DM22" s="165">
        <v>8.8369999999999997</v>
      </c>
      <c r="DN22" s="165">
        <v>7.0566000000000004</v>
      </c>
      <c r="DO22" s="165">
        <v>0.24</v>
      </c>
      <c r="DP22" s="165">
        <v>-2.06</v>
      </c>
      <c r="DQ22" s="165">
        <v>5.5644999999999998</v>
      </c>
      <c r="DR22" s="165">
        <v>-33.746899999999997</v>
      </c>
      <c r="DS22" s="165">
        <v>-9.57</v>
      </c>
      <c r="DT22" s="165">
        <v>-9.74</v>
      </c>
      <c r="DU22" s="165">
        <v>25.51</v>
      </c>
      <c r="DV22" s="165">
        <v>18.39</v>
      </c>
      <c r="DW22" s="165">
        <v>-31.581800000000001</v>
      </c>
      <c r="DX22" s="165">
        <v>-16.127300000000002</v>
      </c>
      <c r="DY22" s="165">
        <v>-46.121000000000002</v>
      </c>
      <c r="DZ22" s="165">
        <v>-44.563600000000001</v>
      </c>
      <c r="EA22" s="164"/>
      <c r="EB22" s="165">
        <v>-20.669699999999999</v>
      </c>
      <c r="EC22" s="165">
        <v>-29.692399999999999</v>
      </c>
      <c r="ED22" s="165">
        <v>-29.645299999999999</v>
      </c>
      <c r="EE22" s="165">
        <v>-22.886700000000001</v>
      </c>
      <c r="EF22" s="165">
        <v>-24.694600000000001</v>
      </c>
      <c r="EG22" s="165">
        <v>-9.4410000000000007</v>
      </c>
      <c r="EH22" s="165">
        <v>-113.0038</v>
      </c>
      <c r="EI22" s="165">
        <v>-65.916799999999995</v>
      </c>
      <c r="EJ22" s="164"/>
      <c r="EK22" s="165">
        <v>-11.323700000000001</v>
      </c>
      <c r="EL22" s="165">
        <v>-10.5336</v>
      </c>
      <c r="EM22" s="165">
        <v>15.685499999999999</v>
      </c>
      <c r="EN22" s="165">
        <v>-6.4714999999999998</v>
      </c>
      <c r="EO22" s="164"/>
      <c r="EP22" s="165">
        <v>0.52800000000000002</v>
      </c>
      <c r="EQ22" s="165">
        <v>-30.1967</v>
      </c>
      <c r="ER22" s="165">
        <v>-30.056899999999999</v>
      </c>
      <c r="ES22" s="165">
        <v>4.3684000000000003</v>
      </c>
      <c r="ET22" s="165">
        <v>0</v>
      </c>
      <c r="EU22" s="165">
        <v>-12.23</v>
      </c>
      <c r="EV22" s="165">
        <v>0</v>
      </c>
      <c r="EW22" s="165">
        <v>4.3832000000000004</v>
      </c>
      <c r="EX22" s="165">
        <v>-7.8163999999999998</v>
      </c>
      <c r="EY22" s="165">
        <v>-9.5713000000000008</v>
      </c>
      <c r="EZ22" s="165">
        <v>-9.8172999999999995</v>
      </c>
      <c r="FA22" s="165">
        <v>6.5613999999999999</v>
      </c>
      <c r="FB22" s="165">
        <v>7.4538000000000002</v>
      </c>
      <c r="FC22" s="165">
        <v>-22.224</v>
      </c>
      <c r="FD22" s="165">
        <v>6.0175000000000001</v>
      </c>
      <c r="FE22" s="164"/>
      <c r="FF22" s="165">
        <v>5.7146999999999997</v>
      </c>
      <c r="FG22" s="165">
        <v>3.4546999999999999</v>
      </c>
      <c r="FH22" s="165">
        <v>2.8513999999999999</v>
      </c>
      <c r="FI22" s="165">
        <v>2.4198</v>
      </c>
      <c r="FJ22" s="165">
        <v>13.0616</v>
      </c>
      <c r="FK22" s="165">
        <v>13.228999999999999</v>
      </c>
      <c r="FL22" s="165">
        <v>-31.146899999999999</v>
      </c>
      <c r="FM22" s="165">
        <v>27.579799999999999</v>
      </c>
      <c r="FN22" s="165">
        <v>27.6081</v>
      </c>
      <c r="FO22" s="165">
        <v>-18.454899999999999</v>
      </c>
      <c r="FP22" s="165">
        <v>0</v>
      </c>
      <c r="FQ22" s="165">
        <v>19.508400000000002</v>
      </c>
      <c r="FR22" s="165">
        <v>-22.42</v>
      </c>
      <c r="FS22" s="165">
        <v>-1.0103</v>
      </c>
      <c r="FT22" s="165">
        <v>0.17510000000000001</v>
      </c>
      <c r="FU22" s="165">
        <v>0.38</v>
      </c>
      <c r="FV22" s="165">
        <v>6.23</v>
      </c>
      <c r="FW22" s="165">
        <v>-20.211500000000001</v>
      </c>
      <c r="FX22" s="164"/>
      <c r="FY22" s="165">
        <v>0.72499999999999998</v>
      </c>
      <c r="FZ22" s="165">
        <v>0.39500000000000002</v>
      </c>
      <c r="GA22" s="165">
        <v>2.6137000000000001</v>
      </c>
      <c r="GB22" s="165">
        <v>6.13</v>
      </c>
      <c r="GC22" s="165">
        <v>-1.0615000000000001</v>
      </c>
      <c r="GD22" s="165">
        <v>7.2214</v>
      </c>
      <c r="GE22" s="165">
        <v>-3.59</v>
      </c>
      <c r="GF22" s="165">
        <v>21.968699999999998</v>
      </c>
      <c r="GG22" s="164"/>
      <c r="GH22" s="165">
        <v>20.166</v>
      </c>
      <c r="GI22" s="165">
        <v>-4.9336000000000002</v>
      </c>
      <c r="GJ22" s="165">
        <v>-5.5015999999999998</v>
      </c>
      <c r="GK22" s="165">
        <v>2.2040000000000002</v>
      </c>
      <c r="GL22" s="164"/>
      <c r="GM22" s="164"/>
      <c r="GN22" s="165">
        <v>-11.354699999999999</v>
      </c>
      <c r="GO22" s="165">
        <v>-11.399800000000001</v>
      </c>
      <c r="GP22" s="165">
        <v>-0.50109999999999999</v>
      </c>
      <c r="GQ22" s="165">
        <v>-19.9711</v>
      </c>
      <c r="GR22" s="165">
        <v>6.3285999999999998</v>
      </c>
      <c r="GS22" s="165">
        <v>4.7560000000000002</v>
      </c>
      <c r="GT22" s="165">
        <v>132.0797</v>
      </c>
      <c r="GU22" s="165">
        <v>-13.275499999999999</v>
      </c>
      <c r="GV22" s="165">
        <v>-7.8554000000000004</v>
      </c>
      <c r="GW22" s="165">
        <v>-15.307700000000001</v>
      </c>
      <c r="GX22" s="165">
        <v>2.9239000000000002</v>
      </c>
      <c r="GY22" s="165">
        <v>6.5563000000000002</v>
      </c>
      <c r="GZ22" s="165">
        <v>6.6695000000000002</v>
      </c>
      <c r="HA22" s="165">
        <v>2</v>
      </c>
      <c r="HB22" s="165">
        <v>6.3884999999999996</v>
      </c>
      <c r="HC22" s="165">
        <v>7.4032</v>
      </c>
      <c r="HD22" s="165">
        <v>-4.6100000000000003</v>
      </c>
      <c r="HE22" s="165">
        <v>0</v>
      </c>
      <c r="HF22" s="165">
        <v>32.138599999999997</v>
      </c>
      <c r="HG22" s="165">
        <v>-21.241</v>
      </c>
      <c r="HH22" s="165">
        <v>68.822500000000005</v>
      </c>
      <c r="HI22" s="165">
        <v>6.8937999999999997</v>
      </c>
      <c r="HJ22" s="165">
        <v>7.5144000000000002</v>
      </c>
      <c r="HK22" s="165">
        <v>-4.8949999999999996</v>
      </c>
      <c r="HL22" s="165">
        <v>4.9305000000000003</v>
      </c>
      <c r="HM22" s="165">
        <v>-12.0524</v>
      </c>
      <c r="HN22" s="165">
        <v>-13.900399999999999</v>
      </c>
      <c r="HO22" s="165">
        <v>29.7027</v>
      </c>
      <c r="HP22" s="165">
        <v>28.040500000000002</v>
      </c>
      <c r="HQ22" s="165">
        <v>-15.121499999999999</v>
      </c>
      <c r="HR22" s="165">
        <v>-15.313800000000001</v>
      </c>
      <c r="HS22" s="165">
        <v>-7.7676999999999996</v>
      </c>
      <c r="HT22" s="165">
        <v>-6.7274000000000003</v>
      </c>
      <c r="HU22" s="165">
        <v>39.520000000000003</v>
      </c>
      <c r="HV22" s="165">
        <v>39.4</v>
      </c>
      <c r="HW22" s="165">
        <v>-31.6</v>
      </c>
      <c r="HX22" s="165">
        <v>-32.6</v>
      </c>
      <c r="HY22" s="165">
        <v>0.52829999999999999</v>
      </c>
      <c r="HZ22" s="165">
        <v>-4.88</v>
      </c>
      <c r="IA22" s="165">
        <v>69.463999999999999</v>
      </c>
      <c r="IB22" s="164"/>
      <c r="IC22" s="165">
        <v>32.878500000000003</v>
      </c>
      <c r="ID22" s="165">
        <v>-16.899999999999999</v>
      </c>
      <c r="IE22" s="165">
        <v>-38</v>
      </c>
      <c r="IF22" s="165">
        <v>-2.1</v>
      </c>
      <c r="IG22" s="165">
        <v>-2.6</v>
      </c>
      <c r="IH22" s="164"/>
      <c r="II22" s="165">
        <v>-18.210799999999999</v>
      </c>
      <c r="IJ22" s="165">
        <v>-163.0462</v>
      </c>
      <c r="IK22" s="165">
        <v>16.2332</v>
      </c>
      <c r="IL22" s="165">
        <v>-265.9563</v>
      </c>
      <c r="IM22" s="165">
        <v>-28.6008</v>
      </c>
      <c r="IN22" s="165">
        <v>-45.642000000000003</v>
      </c>
      <c r="IO22" s="165">
        <v>82.793999999999997</v>
      </c>
      <c r="IP22" s="165">
        <v>90.152100000000004</v>
      </c>
      <c r="IQ22" s="165">
        <v>120.2346</v>
      </c>
      <c r="IR22" s="165">
        <v>88.274000000000001</v>
      </c>
      <c r="IS22" s="165">
        <v>5.43</v>
      </c>
      <c r="IT22" s="165">
        <v>12.940200000000001</v>
      </c>
      <c r="IU22" s="165">
        <v>16.186399999999999</v>
      </c>
      <c r="IV22" s="165">
        <v>-3.8650000000000002</v>
      </c>
      <c r="IW22" s="165">
        <v>153.74090000000001</v>
      </c>
      <c r="IX22" s="165">
        <v>-206.26320000000001</v>
      </c>
      <c r="IY22" s="165">
        <v>-52.7104</v>
      </c>
      <c r="IZ22" s="165">
        <v>57.4846</v>
      </c>
      <c r="JA22" s="165">
        <v>-0.18679999999999999</v>
      </c>
      <c r="JB22" s="164"/>
      <c r="JC22" s="165">
        <v>-7.84</v>
      </c>
      <c r="JD22" s="165">
        <v>-0.35299999999999998</v>
      </c>
      <c r="JE22" s="165">
        <v>-0.36099999999999999</v>
      </c>
      <c r="JF22" s="165">
        <v>3.92</v>
      </c>
      <c r="JG22" s="164"/>
      <c r="JH22" s="165">
        <v>-4.4779</v>
      </c>
      <c r="JI22" s="165">
        <v>3.2000000000000001E-2</v>
      </c>
      <c r="JJ22" s="165">
        <v>0.76449999999999996</v>
      </c>
      <c r="JK22" s="165">
        <v>-9.5505999999999993</v>
      </c>
      <c r="JL22" s="165">
        <v>5.6</v>
      </c>
      <c r="JM22" s="165">
        <v>17.411999999999999</v>
      </c>
      <c r="JN22" s="165">
        <v>17.292999999999999</v>
      </c>
      <c r="JO22" s="165">
        <v>2.6452</v>
      </c>
      <c r="JP22" s="165">
        <v>3.0303</v>
      </c>
      <c r="JQ22" s="165">
        <v>3.2721</v>
      </c>
      <c r="JR22" s="165">
        <v>3.6316000000000002</v>
      </c>
      <c r="JS22" s="165">
        <v>3.2199</v>
      </c>
      <c r="JT22" s="164"/>
      <c r="JU22" s="165">
        <v>23.9</v>
      </c>
      <c r="JV22" s="165">
        <v>2.4990000000000001</v>
      </c>
      <c r="JW22" s="165">
        <v>0.36</v>
      </c>
      <c r="JX22" s="164"/>
      <c r="JY22" s="165">
        <v>-7.2792000000000003</v>
      </c>
      <c r="JZ22" s="165">
        <v>-0.28589999999999999</v>
      </c>
      <c r="KA22" s="165">
        <v>-27.209099999999999</v>
      </c>
      <c r="KB22" s="165">
        <v>-5.8032000000000004</v>
      </c>
      <c r="KC22" s="165">
        <v>-6.4782999999999999</v>
      </c>
      <c r="KD22" s="165">
        <v>-29.162600000000001</v>
      </c>
      <c r="KE22" s="165">
        <v>3.9967999999999999</v>
      </c>
      <c r="KF22" s="165">
        <v>-25.4</v>
      </c>
      <c r="KG22" s="165">
        <v>8.1</v>
      </c>
      <c r="KH22" s="165">
        <v>32.276699999999998</v>
      </c>
      <c r="KI22" s="165">
        <v>-99.640600000000006</v>
      </c>
    </row>
    <row r="23" spans="1:295" ht="18" customHeight="1" x14ac:dyDescent="0.3">
      <c r="A23" s="160" t="s">
        <v>53</v>
      </c>
      <c r="B23" s="160" t="s">
        <v>849</v>
      </c>
      <c r="C23" s="164"/>
      <c r="D23" s="165">
        <v>2.7618999999999998</v>
      </c>
      <c r="E23" s="165">
        <v>-7.5773999999999999</v>
      </c>
      <c r="F23" s="165">
        <v>2.423</v>
      </c>
      <c r="G23" s="165">
        <v>8.6814</v>
      </c>
      <c r="H23" s="164"/>
      <c r="I23" s="165">
        <v>13.065</v>
      </c>
      <c r="J23" s="164"/>
      <c r="K23" s="165">
        <v>12.3415</v>
      </c>
      <c r="L23" s="165">
        <v>5.1188000000000002</v>
      </c>
      <c r="M23" s="165">
        <v>6.4813000000000001</v>
      </c>
      <c r="N23" s="165">
        <v>-17.760000000000002</v>
      </c>
      <c r="O23" s="165">
        <v>-26.4</v>
      </c>
      <c r="P23" s="165">
        <v>2.2000000000000002</v>
      </c>
      <c r="Q23" s="165">
        <v>3.3119999999999998</v>
      </c>
      <c r="R23" s="165">
        <v>-17.600000000000001</v>
      </c>
      <c r="S23" s="165">
        <v>3.2353000000000001</v>
      </c>
      <c r="T23" s="165">
        <v>-17.1936</v>
      </c>
      <c r="U23" s="165">
        <v>4.6382000000000003</v>
      </c>
      <c r="V23" s="165">
        <v>4.5129000000000001</v>
      </c>
      <c r="W23" s="165">
        <v>8.0801999999999996</v>
      </c>
      <c r="X23" s="165">
        <v>2.6251000000000002</v>
      </c>
      <c r="Y23" s="165">
        <v>0.71250000000000002</v>
      </c>
      <c r="Z23" s="165">
        <v>2.5716999999999999</v>
      </c>
      <c r="AA23" s="164"/>
      <c r="AB23" s="165">
        <v>-1.0361</v>
      </c>
      <c r="AC23" s="165">
        <v>-1.2809999999999999</v>
      </c>
      <c r="AD23" s="165">
        <v>-1.2729999999999999</v>
      </c>
      <c r="AE23" s="165">
        <v>-3.8170000000000002</v>
      </c>
      <c r="AF23" s="165">
        <v>-2.2200000000000002</v>
      </c>
      <c r="AG23" s="165">
        <v>-6.6</v>
      </c>
      <c r="AH23" s="165">
        <v>-2.6269999999999998</v>
      </c>
      <c r="AI23" s="165">
        <v>0.35899999999999999</v>
      </c>
      <c r="AJ23" s="165">
        <v>-12.66</v>
      </c>
      <c r="AK23" s="165">
        <v>-12.56</v>
      </c>
      <c r="AL23" s="164"/>
      <c r="AM23" s="165">
        <v>-11.38</v>
      </c>
      <c r="AN23" s="165">
        <v>-11.42</v>
      </c>
      <c r="AO23" s="165">
        <v>2.3584000000000001</v>
      </c>
      <c r="AP23" s="165">
        <v>4.0616000000000003</v>
      </c>
      <c r="AQ23" s="165">
        <v>13.48</v>
      </c>
      <c r="AR23" s="165">
        <v>15.739800000000001</v>
      </c>
      <c r="AS23" s="165">
        <v>-12.569699999999999</v>
      </c>
      <c r="AT23" s="165">
        <v>-13.797800000000001</v>
      </c>
      <c r="AU23" s="165">
        <v>-13.7628</v>
      </c>
      <c r="AV23" s="165">
        <v>18.250499999999999</v>
      </c>
      <c r="AW23" s="165">
        <v>23.8581</v>
      </c>
      <c r="AX23" s="165">
        <v>-18.754300000000001</v>
      </c>
      <c r="AY23" s="165">
        <v>-16.209099999999999</v>
      </c>
      <c r="AZ23" s="164"/>
      <c r="BA23" s="165">
        <v>31.498999999999999</v>
      </c>
      <c r="BB23" s="165">
        <v>47.909100000000002</v>
      </c>
      <c r="BC23" s="165">
        <v>1.5137</v>
      </c>
      <c r="BD23" s="165">
        <v>-4.0999999999999996</v>
      </c>
      <c r="BE23" s="165">
        <v>-4.3</v>
      </c>
      <c r="BF23" s="165">
        <v>-21.1281</v>
      </c>
      <c r="BG23" s="165">
        <v>-20.650400000000001</v>
      </c>
      <c r="BH23" s="165">
        <v>-1.9160999999999999</v>
      </c>
      <c r="BI23" s="164"/>
      <c r="BJ23" s="165">
        <v>7.2656999999999998</v>
      </c>
      <c r="BK23" s="165">
        <v>1.1747000000000001</v>
      </c>
      <c r="BL23" s="165">
        <v>1.6883999999999999</v>
      </c>
      <c r="BM23" s="165">
        <v>1.21</v>
      </c>
      <c r="BN23" s="165">
        <v>-45.777799999999999</v>
      </c>
      <c r="BO23" s="165">
        <v>40.436999999999998</v>
      </c>
      <c r="BP23" s="165">
        <v>40.9253</v>
      </c>
      <c r="BQ23" s="165">
        <v>20.817</v>
      </c>
      <c r="BR23" s="165">
        <v>-106.3805</v>
      </c>
      <c r="BS23" s="164"/>
      <c r="BT23" s="164"/>
      <c r="BU23" s="164"/>
      <c r="BV23" s="165">
        <v>13.662000000000001</v>
      </c>
      <c r="BW23" s="165">
        <v>5.59</v>
      </c>
      <c r="BX23" s="165">
        <v>8.24</v>
      </c>
      <c r="BY23" s="165">
        <v>-6.56</v>
      </c>
      <c r="BZ23" s="164"/>
      <c r="CA23" s="165">
        <v>-27.992799999999999</v>
      </c>
      <c r="CB23" s="165">
        <v>-28.528700000000001</v>
      </c>
      <c r="CC23" s="165">
        <v>32.167299999999997</v>
      </c>
      <c r="CD23" s="165">
        <v>31.390799999999999</v>
      </c>
      <c r="CE23" s="165">
        <v>-6.3647</v>
      </c>
      <c r="CF23" s="164"/>
      <c r="CG23" s="165">
        <v>-1.2990999999999999</v>
      </c>
      <c r="CH23" s="165">
        <v>7.6631</v>
      </c>
      <c r="CI23" s="164"/>
      <c r="CJ23" s="164"/>
      <c r="CK23" s="164"/>
      <c r="CL23" s="165">
        <v>18.100000000000001</v>
      </c>
      <c r="CM23" s="165">
        <v>14.7</v>
      </c>
      <c r="CN23" s="165">
        <v>-1.94</v>
      </c>
      <c r="CO23" s="165">
        <v>33.356699999999996</v>
      </c>
      <c r="CP23" s="165">
        <v>32.897599999999997</v>
      </c>
      <c r="CQ23" s="165">
        <v>31.330300000000001</v>
      </c>
      <c r="CR23" s="165">
        <v>74.324299999999994</v>
      </c>
      <c r="CS23" s="165">
        <v>76.070300000000003</v>
      </c>
      <c r="CT23" s="165">
        <v>-25.718499999999999</v>
      </c>
      <c r="CU23" s="165">
        <v>-54.272300000000001</v>
      </c>
      <c r="CV23" s="165">
        <v>-26.813600000000001</v>
      </c>
      <c r="CW23" s="165">
        <v>2.7124999999999999</v>
      </c>
      <c r="CX23" s="165">
        <v>21.88</v>
      </c>
      <c r="CY23" s="165">
        <v>8.08</v>
      </c>
      <c r="CZ23" s="165">
        <v>14.067399999999999</v>
      </c>
      <c r="DA23" s="165">
        <v>14.0656</v>
      </c>
      <c r="DB23" s="165">
        <v>-7.54</v>
      </c>
      <c r="DC23" s="164"/>
      <c r="DD23" s="164"/>
      <c r="DE23" s="164"/>
      <c r="DF23" s="165">
        <v>30.635200000000001</v>
      </c>
      <c r="DG23" s="165">
        <v>-14.311299999999999</v>
      </c>
      <c r="DH23" s="165">
        <v>-3.7526000000000002</v>
      </c>
      <c r="DI23" s="165">
        <v>3.8</v>
      </c>
      <c r="DJ23" s="165">
        <v>4.5999999999999996</v>
      </c>
      <c r="DK23" s="165">
        <v>-4.6959999999999997</v>
      </c>
      <c r="DL23" s="165">
        <v>1.5019</v>
      </c>
      <c r="DM23" s="165">
        <v>10.8873</v>
      </c>
      <c r="DN23" s="165">
        <v>9.0975999999999999</v>
      </c>
      <c r="DO23" s="165">
        <v>1.69</v>
      </c>
      <c r="DP23" s="165">
        <v>-2.75</v>
      </c>
      <c r="DQ23" s="165">
        <v>6.5410000000000004</v>
      </c>
      <c r="DR23" s="165">
        <v>-30.006699999999999</v>
      </c>
      <c r="DS23" s="165">
        <v>-9.2100000000000009</v>
      </c>
      <c r="DT23" s="165">
        <v>-9.41</v>
      </c>
      <c r="DU23" s="165">
        <v>24.1</v>
      </c>
      <c r="DV23" s="165">
        <v>20.010000000000002</v>
      </c>
      <c r="DW23" s="165">
        <v>-30.181799999999999</v>
      </c>
      <c r="DX23" s="165">
        <v>-14.345499999999999</v>
      </c>
      <c r="DY23" s="165">
        <v>-46.465299999999999</v>
      </c>
      <c r="DZ23" s="165">
        <v>-44.890900000000002</v>
      </c>
      <c r="EA23" s="164"/>
      <c r="EB23" s="165">
        <v>-13.1004</v>
      </c>
      <c r="EC23" s="165">
        <v>-23.1586</v>
      </c>
      <c r="ED23" s="165">
        <v>-23.0855</v>
      </c>
      <c r="EE23" s="165">
        <v>-23.433499999999999</v>
      </c>
      <c r="EF23" s="165">
        <v>-24.7377</v>
      </c>
      <c r="EG23" s="165">
        <v>-9.2390000000000008</v>
      </c>
      <c r="EH23" s="165">
        <v>-89.438999999999993</v>
      </c>
      <c r="EI23" s="165">
        <v>-71.542199999999994</v>
      </c>
      <c r="EJ23" s="164"/>
      <c r="EK23" s="165">
        <v>-12.1769</v>
      </c>
      <c r="EL23" s="165">
        <v>-11.282</v>
      </c>
      <c r="EM23" s="165">
        <v>18.655100000000001</v>
      </c>
      <c r="EN23" s="165">
        <v>-5.8956999999999997</v>
      </c>
      <c r="EO23" s="164"/>
      <c r="EP23" s="165">
        <v>-9.7319999999999993</v>
      </c>
      <c r="EQ23" s="165">
        <v>-30.158999999999999</v>
      </c>
      <c r="ER23" s="165">
        <v>-29.846399999999999</v>
      </c>
      <c r="ES23" s="165">
        <v>5.3936999999999999</v>
      </c>
      <c r="ET23" s="165">
        <v>6.52</v>
      </c>
      <c r="EU23" s="165">
        <v>-10.48</v>
      </c>
      <c r="EV23" s="165">
        <v>0</v>
      </c>
      <c r="EW23" s="165">
        <v>4.5869999999999997</v>
      </c>
      <c r="EX23" s="165">
        <v>-7.9570999999999996</v>
      </c>
      <c r="EY23" s="165">
        <v>-11.0603</v>
      </c>
      <c r="EZ23" s="165">
        <v>-11.258599999999999</v>
      </c>
      <c r="FA23" s="165">
        <v>8.1209000000000007</v>
      </c>
      <c r="FB23" s="165">
        <v>8.1155000000000008</v>
      </c>
      <c r="FC23" s="165">
        <v>-22.668700000000001</v>
      </c>
      <c r="FD23" s="165">
        <v>5.9276999999999997</v>
      </c>
      <c r="FE23" s="164"/>
      <c r="FF23" s="165">
        <v>5.6721000000000004</v>
      </c>
      <c r="FG23" s="165">
        <v>3.2818000000000001</v>
      </c>
      <c r="FH23" s="165">
        <v>3.2302</v>
      </c>
      <c r="FI23" s="165">
        <v>0</v>
      </c>
      <c r="FJ23" s="165">
        <v>15.573399999999999</v>
      </c>
      <c r="FK23" s="165">
        <v>14.903600000000001</v>
      </c>
      <c r="FL23" s="165">
        <v>-32.151600000000002</v>
      </c>
      <c r="FM23" s="165">
        <v>28.119199999999999</v>
      </c>
      <c r="FN23" s="165">
        <v>27.952999999999999</v>
      </c>
      <c r="FO23" s="165">
        <v>-19.627600000000001</v>
      </c>
      <c r="FP23" s="165">
        <v>-11.150700000000001</v>
      </c>
      <c r="FQ23" s="165">
        <v>20.6754</v>
      </c>
      <c r="FR23" s="165">
        <v>-22.83</v>
      </c>
      <c r="FS23" s="165">
        <v>-0.1991</v>
      </c>
      <c r="FT23" s="165">
        <v>0.21809999999999999</v>
      </c>
      <c r="FU23" s="165">
        <v>-0.09</v>
      </c>
      <c r="FV23" s="165">
        <v>6.87</v>
      </c>
      <c r="FW23" s="165">
        <v>-20.051600000000001</v>
      </c>
      <c r="FX23" s="164"/>
      <c r="FY23" s="165">
        <v>0.73099999999999998</v>
      </c>
      <c r="FZ23" s="165">
        <v>0.54300000000000004</v>
      </c>
      <c r="GA23" s="164"/>
      <c r="GB23" s="165">
        <v>5.33</v>
      </c>
      <c r="GC23" s="165">
        <v>2.5989</v>
      </c>
      <c r="GD23" s="165">
        <v>10.165900000000001</v>
      </c>
      <c r="GE23" s="165">
        <v>-3.77</v>
      </c>
      <c r="GF23" s="165">
        <v>21.078800000000001</v>
      </c>
      <c r="GG23" s="164"/>
      <c r="GH23" s="165">
        <v>25.427800000000001</v>
      </c>
      <c r="GI23" s="165">
        <v>-9.6236999999999995</v>
      </c>
      <c r="GJ23" s="165">
        <v>-10.264200000000001</v>
      </c>
      <c r="GK23" s="165">
        <v>2.3321999999999998</v>
      </c>
      <c r="GL23" s="164"/>
      <c r="GM23" s="164"/>
      <c r="GN23" s="165">
        <v>-10.5722</v>
      </c>
      <c r="GO23" s="165">
        <v>-11.060700000000001</v>
      </c>
      <c r="GP23" s="165">
        <v>0.35239999999999999</v>
      </c>
      <c r="GQ23" s="165">
        <v>-23.493099999999998</v>
      </c>
      <c r="GR23" s="165">
        <v>7.2515999999999998</v>
      </c>
      <c r="GS23" s="165">
        <v>7.1982999999999997</v>
      </c>
      <c r="GT23" s="165">
        <v>141.02010000000001</v>
      </c>
      <c r="GU23" s="165">
        <v>-10.0197</v>
      </c>
      <c r="GV23" s="165">
        <v>-3.5013999999999998</v>
      </c>
      <c r="GW23" s="165">
        <v>-21.436299999999999</v>
      </c>
      <c r="GX23" s="165">
        <v>2.7029000000000001</v>
      </c>
      <c r="GY23" s="165">
        <v>6.5856000000000003</v>
      </c>
      <c r="GZ23" s="165">
        <v>6.6773999999999996</v>
      </c>
      <c r="HA23" s="165">
        <v>2.0912000000000002</v>
      </c>
      <c r="HB23" s="165">
        <v>6.2218</v>
      </c>
      <c r="HC23" s="165">
        <v>7.5468000000000002</v>
      </c>
      <c r="HD23" s="165">
        <v>-2.93</v>
      </c>
      <c r="HE23" s="165">
        <v>-3.8645</v>
      </c>
      <c r="HF23" s="165">
        <v>25.4481</v>
      </c>
      <c r="HG23" s="165">
        <v>-14.317600000000001</v>
      </c>
      <c r="HH23" s="165">
        <v>66.495500000000007</v>
      </c>
      <c r="HI23" s="165">
        <v>0</v>
      </c>
      <c r="HJ23" s="165">
        <v>1.4759</v>
      </c>
      <c r="HK23" s="165">
        <v>-5.0789999999999997</v>
      </c>
      <c r="HL23" s="165">
        <v>4.9447999999999999</v>
      </c>
      <c r="HM23" s="165">
        <v>-10.7407</v>
      </c>
      <c r="HN23" s="165">
        <v>-11.7378</v>
      </c>
      <c r="HO23" s="165">
        <v>14.863</v>
      </c>
      <c r="HP23" s="165">
        <v>13.3568</v>
      </c>
      <c r="HQ23" s="165">
        <v>-12.946199999999999</v>
      </c>
      <c r="HR23" s="165">
        <v>-12.4024</v>
      </c>
      <c r="HS23" s="165">
        <v>-10.9732</v>
      </c>
      <c r="HT23" s="165">
        <v>-10.861599999999999</v>
      </c>
      <c r="HU23" s="165">
        <v>42.54</v>
      </c>
      <c r="HV23" s="165">
        <v>42.82</v>
      </c>
      <c r="HW23" s="165">
        <v>-31.2</v>
      </c>
      <c r="HX23" s="165">
        <v>-31.2</v>
      </c>
      <c r="HY23" s="165">
        <v>0.47520000000000001</v>
      </c>
      <c r="HZ23" s="165">
        <v>0.56000000000000005</v>
      </c>
      <c r="IA23" s="165">
        <v>74.210899999999995</v>
      </c>
      <c r="IB23" s="164"/>
      <c r="IC23" s="165">
        <v>28.704999999999998</v>
      </c>
      <c r="ID23" s="165">
        <v>-16.5</v>
      </c>
      <c r="IE23" s="165">
        <v>-37.1</v>
      </c>
      <c r="IF23" s="165">
        <v>-4.0999999999999996</v>
      </c>
      <c r="IG23" s="165">
        <v>-4.7</v>
      </c>
      <c r="IH23" s="165">
        <v>-17.949100000000001</v>
      </c>
      <c r="II23" s="165">
        <v>-18.064399999999999</v>
      </c>
      <c r="IJ23" s="165">
        <v>-161.9864</v>
      </c>
      <c r="IK23" s="165">
        <v>21.764600000000002</v>
      </c>
      <c r="IL23" s="165">
        <v>-265.45420000000001</v>
      </c>
      <c r="IM23" s="165">
        <v>-25.203700000000001</v>
      </c>
      <c r="IN23" s="165">
        <v>-45.382399999999997</v>
      </c>
      <c r="IO23" s="165">
        <v>70.503500000000003</v>
      </c>
      <c r="IP23" s="165">
        <v>100.33159999999999</v>
      </c>
      <c r="IQ23" s="165">
        <v>136.15190000000001</v>
      </c>
      <c r="IR23" s="165">
        <v>74.6477</v>
      </c>
      <c r="IS23" s="165">
        <v>-5.8823999999999996</v>
      </c>
      <c r="IT23" s="165">
        <v>14.0108</v>
      </c>
      <c r="IU23" s="165">
        <v>13.4208</v>
      </c>
      <c r="IV23" s="165">
        <v>-22.196300000000001</v>
      </c>
      <c r="IW23" s="165">
        <v>142.00319999999999</v>
      </c>
      <c r="IX23" s="165">
        <v>-192.7919</v>
      </c>
      <c r="IY23" s="165">
        <v>-55.912199999999999</v>
      </c>
      <c r="IZ23" s="165">
        <v>56.589300000000001</v>
      </c>
      <c r="JA23" s="165">
        <v>0.42359999999999998</v>
      </c>
      <c r="JB23" s="164"/>
      <c r="JC23" s="165">
        <v>-8.32</v>
      </c>
      <c r="JD23" s="165">
        <v>0.46800000000000003</v>
      </c>
      <c r="JE23" s="165">
        <v>0.46400000000000002</v>
      </c>
      <c r="JF23" s="165">
        <v>4.24</v>
      </c>
      <c r="JG23" s="164"/>
      <c r="JH23" s="165">
        <v>-4.7935999999999996</v>
      </c>
      <c r="JI23" s="165">
        <v>5.9499999999999997E-2</v>
      </c>
      <c r="JJ23" s="165">
        <v>-0.23350000000000001</v>
      </c>
      <c r="JK23" s="165">
        <v>-8.7876999999999992</v>
      </c>
      <c r="JL23" s="165">
        <v>4.5</v>
      </c>
      <c r="JM23" s="165">
        <v>17.024000000000001</v>
      </c>
      <c r="JN23" s="165">
        <v>18.373000000000001</v>
      </c>
      <c r="JO23" s="165">
        <v>2.4047999999999998</v>
      </c>
      <c r="JP23" s="164"/>
      <c r="JQ23" s="165">
        <v>4.0644</v>
      </c>
      <c r="JR23" s="165">
        <v>4.5830000000000002</v>
      </c>
      <c r="JS23" s="165">
        <v>3.6941000000000002</v>
      </c>
      <c r="JT23" s="164"/>
      <c r="JU23" s="165">
        <v>23</v>
      </c>
      <c r="JV23" s="165">
        <v>2.0533000000000001</v>
      </c>
      <c r="JW23" s="165">
        <v>0.48</v>
      </c>
      <c r="JX23" s="164"/>
      <c r="JY23" s="165">
        <v>-5.6989999999999998</v>
      </c>
      <c r="JZ23" s="165">
        <v>-0.46410000000000001</v>
      </c>
      <c r="KA23" s="165">
        <v>-27.0364</v>
      </c>
      <c r="KB23" s="165">
        <v>-4.7911000000000001</v>
      </c>
      <c r="KC23" s="165">
        <v>-6.4965999999999999</v>
      </c>
      <c r="KD23" s="165">
        <v>-29.231100000000001</v>
      </c>
      <c r="KE23" s="165">
        <v>3.6595</v>
      </c>
      <c r="KF23" s="165">
        <v>-24.8</v>
      </c>
      <c r="KG23" s="165">
        <v>7.6</v>
      </c>
      <c r="KH23" s="165">
        <v>24.148099999999999</v>
      </c>
      <c r="KI23" s="165">
        <v>-86.966200000000001</v>
      </c>
    </row>
    <row r="24" spans="1:295" ht="18" customHeight="1" x14ac:dyDescent="0.3">
      <c r="A24" s="160" t="s">
        <v>53</v>
      </c>
      <c r="B24" s="160" t="s">
        <v>850</v>
      </c>
      <c r="C24" s="167"/>
      <c r="D24" s="168">
        <v>2.9897</v>
      </c>
      <c r="E24" s="168">
        <v>-7.8109999999999999</v>
      </c>
      <c r="F24" s="168">
        <v>2.4784000000000002</v>
      </c>
      <c r="G24" s="168">
        <v>8.4923999999999999</v>
      </c>
      <c r="H24" s="167"/>
      <c r="I24" s="168">
        <v>14.3262</v>
      </c>
      <c r="J24" s="167"/>
      <c r="K24" s="168">
        <v>13.767300000000001</v>
      </c>
      <c r="L24" s="168">
        <v>5.8037999999999998</v>
      </c>
      <c r="M24" s="168">
        <v>7.2267000000000001</v>
      </c>
      <c r="N24" s="168">
        <v>-19.98</v>
      </c>
      <c r="O24" s="168">
        <v>-28.6</v>
      </c>
      <c r="P24" s="168">
        <v>4.4000000000000004</v>
      </c>
      <c r="Q24" s="168">
        <v>4.968</v>
      </c>
      <c r="R24" s="168">
        <v>-17.600000000000001</v>
      </c>
      <c r="S24" s="168">
        <v>3.3946000000000001</v>
      </c>
      <c r="T24" s="168">
        <v>-15.023899999999999</v>
      </c>
      <c r="U24" s="168">
        <v>5.5959000000000003</v>
      </c>
      <c r="V24" s="168">
        <v>5.5111999999999997</v>
      </c>
      <c r="W24" s="168">
        <v>9.7286999999999999</v>
      </c>
      <c r="X24" s="168">
        <v>2.9297</v>
      </c>
      <c r="Y24" s="168">
        <v>1.1275999999999999</v>
      </c>
      <c r="Z24" s="168">
        <v>2.6991000000000001</v>
      </c>
      <c r="AA24" s="167"/>
      <c r="AB24" s="168">
        <v>-1.0404</v>
      </c>
      <c r="AC24" s="168">
        <v>-1.631</v>
      </c>
      <c r="AD24" s="168">
        <v>-1.6220000000000001</v>
      </c>
      <c r="AE24" s="168">
        <v>-3.63</v>
      </c>
      <c r="AF24" s="168">
        <v>-2.2200000000000002</v>
      </c>
      <c r="AG24" s="168">
        <v>-4.4000000000000004</v>
      </c>
      <c r="AH24" s="168">
        <v>-2.282</v>
      </c>
      <c r="AI24" s="168">
        <v>0.36299999999999999</v>
      </c>
      <c r="AJ24" s="168">
        <v>-14.68</v>
      </c>
      <c r="AK24" s="168">
        <v>-14.56</v>
      </c>
      <c r="AL24" s="167"/>
      <c r="AM24" s="168">
        <v>-12.17</v>
      </c>
      <c r="AN24" s="168">
        <v>-12.32</v>
      </c>
      <c r="AO24" s="168">
        <v>4.1889000000000003</v>
      </c>
      <c r="AP24" s="168">
        <v>3.9470999999999998</v>
      </c>
      <c r="AQ24" s="168">
        <v>22.207000000000001</v>
      </c>
      <c r="AR24" s="168">
        <v>22.814599999999999</v>
      </c>
      <c r="AS24" s="168">
        <v>-7.5263</v>
      </c>
      <c r="AT24" s="168">
        <v>-7.0998000000000001</v>
      </c>
      <c r="AU24" s="168">
        <v>-7.1447000000000003</v>
      </c>
      <c r="AV24" s="168">
        <v>1.2161999999999999</v>
      </c>
      <c r="AW24" s="168">
        <v>1.2075</v>
      </c>
      <c r="AX24" s="168">
        <v>-10.046900000000001</v>
      </c>
      <c r="AY24" s="168">
        <v>-7.3677000000000001</v>
      </c>
      <c r="AZ24" s="167"/>
      <c r="BA24" s="168">
        <v>12.7692</v>
      </c>
      <c r="BB24" s="168">
        <v>101.58459999999999</v>
      </c>
      <c r="BC24" s="168">
        <v>3.2904</v>
      </c>
      <c r="BD24" s="168">
        <v>-4.8</v>
      </c>
      <c r="BE24" s="168">
        <v>-5</v>
      </c>
      <c r="BF24" s="168">
        <v>-28.743600000000001</v>
      </c>
      <c r="BG24" s="168">
        <v>-28.685099999999998</v>
      </c>
      <c r="BH24" s="168">
        <v>-2.1132</v>
      </c>
      <c r="BI24" s="167"/>
      <c r="BJ24" s="168">
        <v>15.2408</v>
      </c>
      <c r="BK24" s="168">
        <v>2.7198000000000002</v>
      </c>
      <c r="BL24" s="168">
        <v>2.3731</v>
      </c>
      <c r="BM24" s="168">
        <v>1.7649999999999999</v>
      </c>
      <c r="BN24" s="168">
        <v>-106.6622</v>
      </c>
      <c r="BO24" s="168">
        <v>49.470500000000001</v>
      </c>
      <c r="BP24" s="168">
        <v>49.287399999999998</v>
      </c>
      <c r="BQ24" s="168">
        <v>29.206600000000002</v>
      </c>
      <c r="BR24" s="168">
        <v>-130.66730000000001</v>
      </c>
      <c r="BS24" s="167"/>
      <c r="BT24" s="167"/>
      <c r="BU24" s="167"/>
      <c r="BV24" s="168">
        <v>17.074999999999999</v>
      </c>
      <c r="BW24" s="168">
        <v>5.89</v>
      </c>
      <c r="BX24" s="168">
        <v>9.27</v>
      </c>
      <c r="BY24" s="168">
        <v>-3.17</v>
      </c>
      <c r="BZ24" s="167"/>
      <c r="CA24" s="168">
        <v>-27.591000000000001</v>
      </c>
      <c r="CB24" s="168">
        <v>-27.724900000000002</v>
      </c>
      <c r="CC24" s="168">
        <v>36.0169</v>
      </c>
      <c r="CD24" s="168">
        <v>35.2759</v>
      </c>
      <c r="CE24" s="168">
        <v>-2.6305000000000001</v>
      </c>
      <c r="CF24" s="167"/>
      <c r="CG24" s="168">
        <v>-1.0920000000000001</v>
      </c>
      <c r="CH24" s="168">
        <v>14.9199</v>
      </c>
      <c r="CI24" s="167"/>
      <c r="CJ24" s="167"/>
      <c r="CK24" s="167"/>
      <c r="CL24" s="168">
        <v>20.2</v>
      </c>
      <c r="CM24" s="168">
        <v>16.7</v>
      </c>
      <c r="CN24" s="168">
        <v>-2.54</v>
      </c>
      <c r="CO24" s="168">
        <v>36.066000000000003</v>
      </c>
      <c r="CP24" s="168">
        <v>36.097200000000001</v>
      </c>
      <c r="CQ24" s="168">
        <v>33.8322</v>
      </c>
      <c r="CR24" s="168">
        <v>78.507900000000006</v>
      </c>
      <c r="CS24" s="168">
        <v>78.634</v>
      </c>
      <c r="CT24" s="168">
        <v>-28.450600000000001</v>
      </c>
      <c r="CU24" s="168">
        <v>-58.322099999999999</v>
      </c>
      <c r="CV24" s="168">
        <v>-27.947800000000001</v>
      </c>
      <c r="CW24" s="168">
        <v>2.7812000000000001</v>
      </c>
      <c r="CX24" s="168">
        <v>24.81</v>
      </c>
      <c r="CY24" s="168">
        <v>9.31</v>
      </c>
      <c r="CZ24" s="168">
        <v>14.223599999999999</v>
      </c>
      <c r="DA24" s="168">
        <v>14.1632</v>
      </c>
      <c r="DB24" s="168">
        <v>-7.63</v>
      </c>
      <c r="DC24" s="167"/>
      <c r="DD24" s="167"/>
      <c r="DE24" s="167"/>
      <c r="DF24" s="168">
        <v>33.673299999999998</v>
      </c>
      <c r="DG24" s="168">
        <v>-14.522399999999999</v>
      </c>
      <c r="DH24" s="168">
        <v>-3.7441</v>
      </c>
      <c r="DI24" s="168">
        <v>0</v>
      </c>
      <c r="DJ24" s="168">
        <v>2.9</v>
      </c>
      <c r="DK24" s="168">
        <v>-3.1909000000000001</v>
      </c>
      <c r="DL24" s="168">
        <v>2.2498999999999998</v>
      </c>
      <c r="DM24" s="168">
        <v>9.6255000000000006</v>
      </c>
      <c r="DN24" s="168">
        <v>10.0253</v>
      </c>
      <c r="DO24" s="168">
        <v>2.52</v>
      </c>
      <c r="DP24" s="168">
        <v>-1.89</v>
      </c>
      <c r="DQ24" s="168">
        <v>7.7190000000000003</v>
      </c>
      <c r="DR24" s="168">
        <v>-34.527000000000001</v>
      </c>
      <c r="DS24" s="168">
        <v>-9.93</v>
      </c>
      <c r="DT24" s="168">
        <v>-10.039999999999999</v>
      </c>
      <c r="DU24" s="168">
        <v>28.62</v>
      </c>
      <c r="DV24" s="168">
        <v>21.63</v>
      </c>
      <c r="DW24" s="168">
        <v>-32.854500000000002</v>
      </c>
      <c r="DX24" s="168">
        <v>-16.572700000000001</v>
      </c>
      <c r="DY24" s="168">
        <v>-48.084299999999999</v>
      </c>
      <c r="DZ24" s="168">
        <v>-47.290900000000001</v>
      </c>
      <c r="EA24" s="168">
        <v>9.5960000000000001</v>
      </c>
      <c r="EB24" s="168">
        <v>-11.4299</v>
      </c>
      <c r="EC24" s="168">
        <v>-22.417100000000001</v>
      </c>
      <c r="ED24" s="168">
        <v>-22.189499999999999</v>
      </c>
      <c r="EE24" s="168">
        <v>-16.599699999999999</v>
      </c>
      <c r="EF24" s="168">
        <v>-19.152899999999999</v>
      </c>
      <c r="EG24" s="168">
        <v>-9.0960000000000001</v>
      </c>
      <c r="EH24" s="168">
        <v>-95.512200000000007</v>
      </c>
      <c r="EI24" s="168">
        <v>-70.922499999999999</v>
      </c>
      <c r="EJ24" s="167"/>
      <c r="EK24" s="168">
        <v>-12.4817</v>
      </c>
      <c r="EL24" s="168">
        <v>-11.3134</v>
      </c>
      <c r="EM24" s="168">
        <v>18.4039</v>
      </c>
      <c r="EN24" s="168">
        <v>-10.229200000000001</v>
      </c>
      <c r="EO24" s="167"/>
      <c r="EP24" s="168">
        <v>6.6719999999999997</v>
      </c>
      <c r="EQ24" s="168">
        <v>-32.1404</v>
      </c>
      <c r="ER24" s="168">
        <v>-31.547999999999998</v>
      </c>
      <c r="ES24" s="168">
        <v>4.8715999999999999</v>
      </c>
      <c r="ET24" s="168">
        <v>0</v>
      </c>
      <c r="EU24" s="168">
        <v>-11.98</v>
      </c>
      <c r="EV24" s="168">
        <v>1.6</v>
      </c>
      <c r="EW24" s="168">
        <v>4.7367999999999997</v>
      </c>
      <c r="EX24" s="168">
        <v>-18.919699999999999</v>
      </c>
      <c r="EY24" s="168">
        <v>-9.6832999999999991</v>
      </c>
      <c r="EZ24" s="168">
        <v>-9.8889999999999993</v>
      </c>
      <c r="FA24" s="168">
        <v>7.9048999999999996</v>
      </c>
      <c r="FB24" s="168">
        <v>5.9885000000000002</v>
      </c>
      <c r="FC24" s="168">
        <v>-20.6401</v>
      </c>
      <c r="FD24" s="168">
        <v>5.1905999999999999</v>
      </c>
      <c r="FE24" s="167"/>
      <c r="FF24" s="168">
        <v>4.8029999999999999</v>
      </c>
      <c r="FG24" s="168">
        <v>2.4704000000000002</v>
      </c>
      <c r="FH24" s="168">
        <v>3.15</v>
      </c>
      <c r="FI24" s="168">
        <v>0</v>
      </c>
      <c r="FJ24" s="168">
        <v>14.5687</v>
      </c>
      <c r="FK24" s="168">
        <v>14.7362</v>
      </c>
      <c r="FL24" s="168">
        <v>-35.668199999999999</v>
      </c>
      <c r="FM24" s="168">
        <v>31.637</v>
      </c>
      <c r="FN24" s="168">
        <v>31.549299999999999</v>
      </c>
      <c r="FO24" s="168">
        <v>-25.728999999999999</v>
      </c>
      <c r="FP24" s="168">
        <v>-19.1404</v>
      </c>
      <c r="FQ24" s="168">
        <v>21.090399999999999</v>
      </c>
      <c r="FR24" s="168">
        <v>-24.35</v>
      </c>
      <c r="FS24" s="168">
        <v>0.504</v>
      </c>
      <c r="FT24" s="168">
        <v>0.19159999999999999</v>
      </c>
      <c r="FU24" s="168">
        <v>-0.2</v>
      </c>
      <c r="FV24" s="168">
        <v>7.83</v>
      </c>
      <c r="FW24" s="168">
        <v>-19.960100000000001</v>
      </c>
      <c r="FX24" s="167"/>
      <c r="FY24" s="168">
        <v>0.73799999999999999</v>
      </c>
      <c r="FZ24" s="168">
        <v>0.57199999999999995</v>
      </c>
      <c r="GA24" s="167"/>
      <c r="GB24" s="168">
        <v>6.95</v>
      </c>
      <c r="GC24" s="168">
        <v>18.446200000000001</v>
      </c>
      <c r="GD24" s="168">
        <v>25.984000000000002</v>
      </c>
      <c r="GE24" s="168">
        <v>-3.85</v>
      </c>
      <c r="GF24" s="168">
        <v>23.883600000000001</v>
      </c>
      <c r="GG24" s="167"/>
      <c r="GH24" s="168">
        <v>26.102599999999999</v>
      </c>
      <c r="GI24" s="168">
        <v>-8.5104000000000006</v>
      </c>
      <c r="GJ24" s="168">
        <v>-9.1760000000000002</v>
      </c>
      <c r="GK24" s="168">
        <v>2.4131</v>
      </c>
      <c r="GL24" s="167"/>
      <c r="GM24" s="167"/>
      <c r="GN24" s="168">
        <v>-12.034700000000001</v>
      </c>
      <c r="GO24" s="168">
        <v>-13.616300000000001</v>
      </c>
      <c r="GP24" s="168">
        <v>0.52359999999999995</v>
      </c>
      <c r="GQ24" s="168">
        <v>-23.584800000000001</v>
      </c>
      <c r="GR24" s="168">
        <v>6.3289999999999997</v>
      </c>
      <c r="GS24" s="168">
        <v>7.1878000000000002</v>
      </c>
      <c r="GT24" s="168">
        <v>118.4855</v>
      </c>
      <c r="GU24" s="168">
        <v>-9.4641999999999999</v>
      </c>
      <c r="GV24" s="168">
        <v>-6.0876000000000001</v>
      </c>
      <c r="GW24" s="168">
        <v>-20.600899999999999</v>
      </c>
      <c r="GX24" s="168">
        <v>2.0472000000000001</v>
      </c>
      <c r="GY24" s="168">
        <v>6.6295000000000002</v>
      </c>
      <c r="GZ24" s="168">
        <v>6.7011000000000003</v>
      </c>
      <c r="HA24" s="168">
        <v>1.3986000000000001</v>
      </c>
      <c r="HB24" s="168">
        <v>7.1215999999999999</v>
      </c>
      <c r="HC24" s="168">
        <v>8.3272999999999993</v>
      </c>
      <c r="HD24" s="168">
        <v>-4.1900000000000004</v>
      </c>
      <c r="HE24" s="168">
        <v>0</v>
      </c>
      <c r="HF24" s="168">
        <v>28.079899999999999</v>
      </c>
      <c r="HG24" s="168">
        <v>-15.670299999999999</v>
      </c>
      <c r="HH24" s="168">
        <v>65.465999999999994</v>
      </c>
      <c r="HI24" s="168">
        <v>-2.0036</v>
      </c>
      <c r="HJ24" s="168">
        <v>0</v>
      </c>
      <c r="HK24" s="168">
        <v>0</v>
      </c>
      <c r="HL24" s="168">
        <v>5.5476999999999999</v>
      </c>
      <c r="HM24" s="168">
        <v>-11.342499999999999</v>
      </c>
      <c r="HN24" s="168">
        <v>-12.710100000000001</v>
      </c>
      <c r="HO24" s="168">
        <v>6.4440999999999997</v>
      </c>
      <c r="HP24" s="167"/>
      <c r="HQ24" s="168">
        <v>-13.847099999999999</v>
      </c>
      <c r="HR24" s="168">
        <v>-13.264799999999999</v>
      </c>
      <c r="HS24" s="168">
        <v>-18.404399999999999</v>
      </c>
      <c r="HT24" s="168">
        <v>-18.422999999999998</v>
      </c>
      <c r="HU24" s="168">
        <v>83.61</v>
      </c>
      <c r="HV24" s="168">
        <v>0</v>
      </c>
      <c r="HW24" s="168">
        <v>-30.4</v>
      </c>
      <c r="HX24" s="168">
        <v>-31.3</v>
      </c>
      <c r="HY24" s="168">
        <v>0.72240000000000004</v>
      </c>
      <c r="HZ24" s="168">
        <v>4.32</v>
      </c>
      <c r="IA24" s="168">
        <v>82.588300000000004</v>
      </c>
      <c r="IB24" s="167"/>
      <c r="IC24" s="168">
        <v>24.1206</v>
      </c>
      <c r="ID24" s="168">
        <v>-14.8</v>
      </c>
      <c r="IE24" s="168">
        <v>-38.4</v>
      </c>
      <c r="IF24" s="168">
        <v>-3.7</v>
      </c>
      <c r="IG24" s="168">
        <v>-4.2</v>
      </c>
      <c r="IH24" s="168">
        <v>-18.232700000000001</v>
      </c>
      <c r="II24" s="168">
        <v>-18.061699999999998</v>
      </c>
      <c r="IJ24" s="168">
        <v>-158.50110000000001</v>
      </c>
      <c r="IK24" s="168">
        <v>21.9739</v>
      </c>
      <c r="IL24" s="168">
        <v>-263.81880000000001</v>
      </c>
      <c r="IM24" s="168">
        <v>-21.364999999999998</v>
      </c>
      <c r="IN24" s="168">
        <v>-42.4024</v>
      </c>
      <c r="IO24" s="168">
        <v>67.239999999999995</v>
      </c>
      <c r="IP24" s="168">
        <v>105.9089</v>
      </c>
      <c r="IQ24" s="168">
        <v>142.6978</v>
      </c>
      <c r="IR24" s="168">
        <v>69.784099999999995</v>
      </c>
      <c r="IS24" s="168">
        <v>-9.8061000000000007</v>
      </c>
      <c r="IT24" s="168">
        <v>18.764700000000001</v>
      </c>
      <c r="IU24" s="168">
        <v>17.425699999999999</v>
      </c>
      <c r="IV24" s="168">
        <v>-31.208300000000001</v>
      </c>
      <c r="IW24" s="168">
        <v>139.27340000000001</v>
      </c>
      <c r="IX24" s="168">
        <v>-192.51310000000001</v>
      </c>
      <c r="IY24" s="168">
        <v>-56.008699999999997</v>
      </c>
      <c r="IZ24" s="168">
        <v>57.998199999999997</v>
      </c>
      <c r="JA24" s="168">
        <v>0.18920000000000001</v>
      </c>
      <c r="JB24" s="167"/>
      <c r="JC24" s="168">
        <v>-7.6</v>
      </c>
      <c r="JD24" s="168">
        <v>-7.5999999999999998E-2</v>
      </c>
      <c r="JE24" s="168">
        <v>-8.3000000000000004E-2</v>
      </c>
      <c r="JF24" s="168">
        <v>3.44</v>
      </c>
      <c r="JG24" s="167"/>
      <c r="JH24" s="168">
        <v>-4.2873999999999999</v>
      </c>
      <c r="JI24" s="168">
        <v>5.9499999999999997E-2</v>
      </c>
      <c r="JJ24" s="168">
        <v>1.8479000000000001</v>
      </c>
      <c r="JK24" s="168">
        <v>-5.9158999999999997</v>
      </c>
      <c r="JL24" s="168">
        <v>0</v>
      </c>
      <c r="JM24" s="168">
        <v>18.170999999999999</v>
      </c>
      <c r="JN24" s="168">
        <v>17.86</v>
      </c>
      <c r="JO24" s="167"/>
      <c r="JP24" s="168">
        <v>2.7505999999999999</v>
      </c>
      <c r="JQ24" s="168">
        <v>3.6858</v>
      </c>
      <c r="JR24" s="168">
        <v>4.0887000000000002</v>
      </c>
      <c r="JS24" s="168">
        <v>3.4771999999999998</v>
      </c>
      <c r="JT24" s="167"/>
      <c r="JU24" s="168">
        <v>24.6</v>
      </c>
      <c r="JV24" s="168">
        <v>2.1751999999999998</v>
      </c>
      <c r="JW24" s="168">
        <v>0.73</v>
      </c>
      <c r="JX24" s="167"/>
      <c r="JY24" s="168">
        <v>-6.6722999999999999</v>
      </c>
      <c r="JZ24" s="168">
        <v>0.41470000000000001</v>
      </c>
      <c r="KA24" s="168">
        <v>-27.839200000000002</v>
      </c>
      <c r="KB24" s="168">
        <v>-5.1516000000000002</v>
      </c>
      <c r="KC24" s="168">
        <v>-6.4897</v>
      </c>
      <c r="KD24" s="168">
        <v>-29.534800000000001</v>
      </c>
      <c r="KE24" s="168">
        <v>4.8430999999999997</v>
      </c>
      <c r="KF24" s="168">
        <v>-26.3</v>
      </c>
      <c r="KG24" s="168">
        <v>9.5</v>
      </c>
      <c r="KH24" s="168">
        <v>27.350100000000001</v>
      </c>
      <c r="KI24" s="168">
        <v>-93.3352</v>
      </c>
    </row>
    <row r="25" spans="1:295" ht="18" customHeight="1" x14ac:dyDescent="0.3">
      <c r="A25" s="160" t="s">
        <v>53</v>
      </c>
      <c r="B25" s="160" t="s">
        <v>851</v>
      </c>
      <c r="C25" s="161"/>
      <c r="D25" s="162">
        <v>2.9615999999999998</v>
      </c>
      <c r="E25" s="162">
        <v>-7.7051999999999996</v>
      </c>
      <c r="F25" s="162">
        <v>2.7553000000000001</v>
      </c>
      <c r="G25" s="162">
        <v>0</v>
      </c>
      <c r="H25" s="161"/>
      <c r="I25" s="162">
        <v>19.009499999999999</v>
      </c>
      <c r="J25" s="161"/>
      <c r="K25" s="162">
        <v>16.1676</v>
      </c>
      <c r="L25" s="162">
        <v>6.9908000000000001</v>
      </c>
      <c r="M25" s="162">
        <v>8.2867999999999995</v>
      </c>
      <c r="N25" s="162">
        <v>-22.2</v>
      </c>
      <c r="O25" s="162">
        <v>-30.8</v>
      </c>
      <c r="P25" s="162">
        <v>8.8000000000000007</v>
      </c>
      <c r="Q25" s="162">
        <v>5.7960000000000003</v>
      </c>
      <c r="R25" s="162">
        <v>-22</v>
      </c>
      <c r="S25" s="162">
        <v>2.3742000000000001</v>
      </c>
      <c r="T25" s="162">
        <v>-16.4175</v>
      </c>
      <c r="U25" s="162">
        <v>6.2218999999999998</v>
      </c>
      <c r="V25" s="162">
        <v>6.1257999999999999</v>
      </c>
      <c r="W25" s="162">
        <v>10.643700000000001</v>
      </c>
      <c r="X25" s="162">
        <v>3.2221000000000002</v>
      </c>
      <c r="Y25" s="162">
        <v>1.3974</v>
      </c>
      <c r="Z25" s="162">
        <v>2.6541000000000001</v>
      </c>
      <c r="AA25" s="161"/>
      <c r="AB25" s="162">
        <v>-1.0807</v>
      </c>
      <c r="AC25" s="162">
        <v>-1.4139999999999999</v>
      </c>
      <c r="AD25" s="162">
        <v>-1.4179999999999999</v>
      </c>
      <c r="AE25" s="162">
        <v>-3.5859999999999999</v>
      </c>
      <c r="AF25" s="162">
        <v>0</v>
      </c>
      <c r="AG25" s="162">
        <v>2.2000000000000002</v>
      </c>
      <c r="AH25" s="162">
        <v>-2.2200000000000002</v>
      </c>
      <c r="AI25" s="162">
        <v>0.36199999999999999</v>
      </c>
      <c r="AJ25" s="162">
        <v>-13.4</v>
      </c>
      <c r="AK25" s="162">
        <v>-13.1</v>
      </c>
      <c r="AL25" s="161"/>
      <c r="AM25" s="162">
        <v>-11.78</v>
      </c>
      <c r="AN25" s="162">
        <v>-11.67</v>
      </c>
      <c r="AO25" s="162">
        <v>4.9679000000000002</v>
      </c>
      <c r="AP25" s="162">
        <v>3.8020999999999998</v>
      </c>
      <c r="AQ25" s="162">
        <v>20.8371</v>
      </c>
      <c r="AR25" s="162">
        <v>22.202999999999999</v>
      </c>
      <c r="AS25" s="162">
        <v>-6.9607000000000001</v>
      </c>
      <c r="AT25" s="162">
        <v>-6.8319000000000001</v>
      </c>
      <c r="AU25" s="162">
        <v>-7.0499000000000001</v>
      </c>
      <c r="AV25" s="162">
        <v>10.438800000000001</v>
      </c>
      <c r="AW25" s="162">
        <v>17.326499999999999</v>
      </c>
      <c r="AX25" s="162">
        <v>-12.4582</v>
      </c>
      <c r="AY25" s="162">
        <v>-10.046900000000001</v>
      </c>
      <c r="AZ25" s="161"/>
      <c r="BA25" s="162">
        <v>24.8827</v>
      </c>
      <c r="BB25" s="162">
        <v>98.864900000000006</v>
      </c>
      <c r="BC25" s="162">
        <v>1.3038000000000001</v>
      </c>
      <c r="BD25" s="162">
        <v>-2.8</v>
      </c>
      <c r="BE25" s="162">
        <v>-4.3</v>
      </c>
      <c r="BF25" s="162">
        <v>-26.877800000000001</v>
      </c>
      <c r="BG25" s="162">
        <v>-26.574000000000002</v>
      </c>
      <c r="BH25" s="162">
        <v>-2.2709000000000001</v>
      </c>
      <c r="BI25" s="161"/>
      <c r="BJ25" s="162">
        <v>16.724399999999999</v>
      </c>
      <c r="BK25" s="162">
        <v>4.2660999999999998</v>
      </c>
      <c r="BL25" s="162">
        <v>3.7273000000000001</v>
      </c>
      <c r="BM25" s="162">
        <v>2.5649999999999999</v>
      </c>
      <c r="BN25" s="162">
        <v>-82.949299999999994</v>
      </c>
      <c r="BO25" s="162">
        <v>57.710500000000003</v>
      </c>
      <c r="BP25" s="162">
        <v>57.5884</v>
      </c>
      <c r="BQ25" s="162">
        <v>-6.2884000000000002</v>
      </c>
      <c r="BR25" s="162">
        <v>-103.5835</v>
      </c>
      <c r="BS25" s="161"/>
      <c r="BT25" s="161"/>
      <c r="BU25" s="161"/>
      <c r="BV25" s="162">
        <v>23.052800000000001</v>
      </c>
      <c r="BW25" s="162">
        <v>6.58</v>
      </c>
      <c r="BX25" s="162">
        <v>9.81</v>
      </c>
      <c r="BY25" s="162">
        <v>1.1100000000000001</v>
      </c>
      <c r="BZ25" s="161"/>
      <c r="CA25" s="162">
        <v>-26.921199999999999</v>
      </c>
      <c r="CB25" s="162">
        <v>-27.591000000000001</v>
      </c>
      <c r="CC25" s="162">
        <v>35.670200000000001</v>
      </c>
      <c r="CD25" s="162">
        <v>34.5672</v>
      </c>
      <c r="CE25" s="162">
        <v>-2.1791999999999998</v>
      </c>
      <c r="CF25" s="161"/>
      <c r="CG25" s="162">
        <v>-8.3146000000000004</v>
      </c>
      <c r="CH25" s="162">
        <v>15.518700000000001</v>
      </c>
      <c r="CI25" s="161"/>
      <c r="CJ25" s="161"/>
      <c r="CK25" s="161"/>
      <c r="CL25" s="162">
        <v>22.7</v>
      </c>
      <c r="CM25" s="162">
        <v>19.100000000000001</v>
      </c>
      <c r="CN25" s="162">
        <v>-2.95</v>
      </c>
      <c r="CO25" s="162">
        <v>38.6145</v>
      </c>
      <c r="CP25" s="162">
        <v>39.020600000000002</v>
      </c>
      <c r="CQ25" s="162">
        <v>37.060200000000002</v>
      </c>
      <c r="CR25" s="162">
        <v>78.113299999999995</v>
      </c>
      <c r="CS25" s="162">
        <v>78.6678</v>
      </c>
      <c r="CT25" s="162">
        <v>-25.2423</v>
      </c>
      <c r="CU25" s="162">
        <v>-63.766199999999998</v>
      </c>
      <c r="CV25" s="162">
        <v>-23.676200000000001</v>
      </c>
      <c r="CW25" s="162">
        <v>3.2214</v>
      </c>
      <c r="CX25" s="162">
        <v>24.56</v>
      </c>
      <c r="CY25" s="162">
        <v>9.59</v>
      </c>
      <c r="CZ25" s="162">
        <v>16.723600000000001</v>
      </c>
      <c r="DA25" s="162">
        <v>16.507000000000001</v>
      </c>
      <c r="DB25" s="162">
        <v>-8.7799999999999994</v>
      </c>
      <c r="DC25" s="161"/>
      <c r="DD25" s="161"/>
      <c r="DE25" s="161"/>
      <c r="DF25" s="162">
        <v>27.832000000000001</v>
      </c>
      <c r="DG25" s="162">
        <v>-16.128399999999999</v>
      </c>
      <c r="DH25" s="162">
        <v>-4.4793000000000003</v>
      </c>
      <c r="DI25" s="162">
        <v>-2.2999999999999998</v>
      </c>
      <c r="DJ25" s="162">
        <v>0</v>
      </c>
      <c r="DK25" s="162">
        <v>-2.5049000000000001</v>
      </c>
      <c r="DL25" s="162">
        <v>3.1850000000000001</v>
      </c>
      <c r="DM25" s="162">
        <v>11.991300000000001</v>
      </c>
      <c r="DN25" s="162">
        <v>11.5097</v>
      </c>
      <c r="DO25" s="162">
        <v>3.62</v>
      </c>
      <c r="DP25" s="162">
        <v>-2.34</v>
      </c>
      <c r="DQ25" s="162">
        <v>9.3000000000000007</v>
      </c>
      <c r="DR25" s="162">
        <v>-28.616599999999998</v>
      </c>
      <c r="DS25" s="162">
        <v>-11.79</v>
      </c>
      <c r="DT25" s="162">
        <v>-11.78</v>
      </c>
      <c r="DU25" s="162">
        <v>34.04</v>
      </c>
      <c r="DV25" s="162">
        <v>24.59</v>
      </c>
      <c r="DW25" s="162">
        <v>-28.072700000000001</v>
      </c>
      <c r="DX25" s="162">
        <v>-13.4727</v>
      </c>
      <c r="DY25" s="162">
        <v>-45.920400000000001</v>
      </c>
      <c r="DZ25" s="162">
        <v>-45.554499999999997</v>
      </c>
      <c r="EA25" s="162">
        <v>21.525500000000001</v>
      </c>
      <c r="EB25" s="162">
        <v>-1.9199999999999998E-2</v>
      </c>
      <c r="EC25" s="162">
        <v>-11.4964</v>
      </c>
      <c r="ED25" s="162">
        <v>-10.6577</v>
      </c>
      <c r="EE25" s="162">
        <v>-12.233599999999999</v>
      </c>
      <c r="EF25" s="162">
        <v>-14.750400000000001</v>
      </c>
      <c r="EG25" s="162">
        <v>-9.2799999999999994</v>
      </c>
      <c r="EH25" s="162">
        <v>-61.476500000000001</v>
      </c>
      <c r="EI25" s="162">
        <v>-66.584500000000006</v>
      </c>
      <c r="EJ25" s="161"/>
      <c r="EK25" s="162">
        <v>-12.396599999999999</v>
      </c>
      <c r="EL25" s="162">
        <v>-11.9909</v>
      </c>
      <c r="EM25" s="162">
        <v>25.628599999999999</v>
      </c>
      <c r="EN25" s="162">
        <v>-12.532</v>
      </c>
      <c r="EO25" s="161"/>
      <c r="EP25" s="162">
        <v>6.16</v>
      </c>
      <c r="EQ25" s="162">
        <v>-29.8918</v>
      </c>
      <c r="ER25" s="162">
        <v>-31.9283</v>
      </c>
      <c r="ES25" s="162">
        <v>5.1387999999999998</v>
      </c>
      <c r="ET25" s="162">
        <v>0</v>
      </c>
      <c r="EU25" s="162">
        <v>-10.7</v>
      </c>
      <c r="EV25" s="162">
        <v>11.2</v>
      </c>
      <c r="EW25" s="162">
        <v>5.0156999999999998</v>
      </c>
      <c r="EX25" s="162">
        <v>-22.480899999999998</v>
      </c>
      <c r="EY25" s="162">
        <v>-10.165800000000001</v>
      </c>
      <c r="EZ25" s="162">
        <v>-10.369300000000001</v>
      </c>
      <c r="FA25" s="162">
        <v>8.3522999999999996</v>
      </c>
      <c r="FB25" s="162">
        <v>5.5804999999999998</v>
      </c>
      <c r="FC25" s="162">
        <v>-20.135200000000001</v>
      </c>
      <c r="FD25" s="162">
        <v>5.1444999999999999</v>
      </c>
      <c r="FE25" s="161"/>
      <c r="FF25" s="162">
        <v>4.9425999999999997</v>
      </c>
      <c r="FG25" s="162">
        <v>0</v>
      </c>
      <c r="FH25" s="162">
        <v>2.5019999999999998</v>
      </c>
      <c r="FI25" s="162">
        <v>0</v>
      </c>
      <c r="FJ25" s="162">
        <v>14.2338</v>
      </c>
      <c r="FK25" s="162">
        <v>14.401199999999999</v>
      </c>
      <c r="FL25" s="162">
        <v>-31.6492</v>
      </c>
      <c r="FM25" s="162">
        <v>29.7683</v>
      </c>
      <c r="FN25" s="162">
        <v>29.581800000000001</v>
      </c>
      <c r="FO25" s="162">
        <v>-22.810700000000001</v>
      </c>
      <c r="FP25" s="162">
        <v>-15.2759</v>
      </c>
      <c r="FQ25" s="162">
        <v>19.005400000000002</v>
      </c>
      <c r="FR25" s="162">
        <v>-23.67</v>
      </c>
      <c r="FS25" s="162">
        <v>0.50770000000000004</v>
      </c>
      <c r="FT25" s="162">
        <v>0.18790000000000001</v>
      </c>
      <c r="FU25" s="162">
        <v>-0.48</v>
      </c>
      <c r="FV25" s="162">
        <v>8.74</v>
      </c>
      <c r="FW25" s="162">
        <v>-18.993099999999998</v>
      </c>
      <c r="FX25" s="161"/>
      <c r="FY25" s="162">
        <v>0.80200000000000005</v>
      </c>
      <c r="FZ25" s="162">
        <v>0.63400000000000001</v>
      </c>
      <c r="GA25" s="161"/>
      <c r="GB25" s="162">
        <v>8.4</v>
      </c>
      <c r="GC25" s="162">
        <v>13.9335</v>
      </c>
      <c r="GD25" s="162">
        <v>21.052700000000002</v>
      </c>
      <c r="GE25" s="162">
        <v>-3.59</v>
      </c>
      <c r="GF25" s="162">
        <v>25.872599999999998</v>
      </c>
      <c r="GG25" s="161"/>
      <c r="GH25" s="162">
        <v>26.457699999999999</v>
      </c>
      <c r="GI25" s="162">
        <v>-9.5815000000000001</v>
      </c>
      <c r="GJ25" s="162">
        <v>-10.2149</v>
      </c>
      <c r="GK25" s="162">
        <v>2.5190999999999999</v>
      </c>
      <c r="GL25" s="161"/>
      <c r="GM25" s="161"/>
      <c r="GN25" s="162">
        <v>-12.4231</v>
      </c>
      <c r="GO25" s="162">
        <v>-18.090399999999999</v>
      </c>
      <c r="GP25" s="162">
        <v>1.2615000000000001</v>
      </c>
      <c r="GQ25" s="162">
        <v>-22.6464</v>
      </c>
      <c r="GR25" s="162">
        <v>6.1647999999999996</v>
      </c>
      <c r="GS25" s="162">
        <v>7.2679</v>
      </c>
      <c r="GT25" s="162">
        <v>128.6283</v>
      </c>
      <c r="GU25" s="162">
        <v>-7.7148000000000003</v>
      </c>
      <c r="GV25" s="162">
        <v>-4.4710999999999999</v>
      </c>
      <c r="GW25" s="162">
        <v>-22.232199999999999</v>
      </c>
      <c r="GX25" s="161"/>
      <c r="GY25" s="162">
        <v>7.1421999999999999</v>
      </c>
      <c r="GZ25" s="162">
        <v>7.3022999999999998</v>
      </c>
      <c r="HA25" s="162">
        <v>1</v>
      </c>
      <c r="HB25" s="162">
        <v>6.5932000000000004</v>
      </c>
      <c r="HC25" s="162">
        <v>7.8227000000000002</v>
      </c>
      <c r="HD25" s="162">
        <v>-3.77</v>
      </c>
      <c r="HE25" s="162">
        <v>0</v>
      </c>
      <c r="HF25" s="162">
        <v>29.286000000000001</v>
      </c>
      <c r="HG25" s="162">
        <v>-16.757400000000001</v>
      </c>
      <c r="HH25" s="162">
        <v>61.523800000000001</v>
      </c>
      <c r="HI25" s="162">
        <v>0</v>
      </c>
      <c r="HJ25" s="162">
        <v>0</v>
      </c>
      <c r="HK25" s="162">
        <v>0</v>
      </c>
      <c r="HL25" s="162">
        <v>6.1063000000000001</v>
      </c>
      <c r="HM25" s="162">
        <v>-11.145</v>
      </c>
      <c r="HN25" s="162">
        <v>-12.4602</v>
      </c>
      <c r="HO25" s="161"/>
      <c r="HP25" s="162">
        <v>7.1962999999999999</v>
      </c>
      <c r="HQ25" s="162">
        <v>-11.7377</v>
      </c>
      <c r="HR25" s="162">
        <v>-11.567399999999999</v>
      </c>
      <c r="HS25" s="162">
        <v>-18.2773</v>
      </c>
      <c r="HT25" s="162">
        <v>-18.293600000000001</v>
      </c>
      <c r="HU25" s="162">
        <v>64.94</v>
      </c>
      <c r="HV25" s="161"/>
      <c r="HW25" s="162">
        <v>-29.4</v>
      </c>
      <c r="HX25" s="162">
        <v>-30.1</v>
      </c>
      <c r="HY25" s="162">
        <v>0.49349999999999999</v>
      </c>
      <c r="HZ25" s="162">
        <v>5.76</v>
      </c>
      <c r="IA25" s="162">
        <v>69.289199999999994</v>
      </c>
      <c r="IB25" s="161"/>
      <c r="IC25" s="162">
        <v>30.045999999999999</v>
      </c>
      <c r="ID25" s="162">
        <v>-14.4</v>
      </c>
      <c r="IE25" s="162">
        <v>-37.5</v>
      </c>
      <c r="IF25" s="162">
        <v>-4.5999999999999996</v>
      </c>
      <c r="IG25" s="162">
        <v>-5.2</v>
      </c>
      <c r="IH25" s="162">
        <v>-18.085100000000001</v>
      </c>
      <c r="II25" s="162">
        <v>-17.9894</v>
      </c>
      <c r="IJ25" s="162">
        <v>-156.07050000000001</v>
      </c>
      <c r="IK25" s="162">
        <v>17.019100000000002</v>
      </c>
      <c r="IL25" s="162">
        <v>-264.452</v>
      </c>
      <c r="IM25" s="162">
        <v>-22.3081</v>
      </c>
      <c r="IN25" s="162">
        <v>-44.134700000000002</v>
      </c>
      <c r="IO25" s="162">
        <v>66.359499999999997</v>
      </c>
      <c r="IP25" s="162">
        <v>104.4182</v>
      </c>
      <c r="IQ25" s="162">
        <v>142.5676</v>
      </c>
      <c r="IR25" s="162">
        <v>69.219200000000001</v>
      </c>
      <c r="IS25" s="162">
        <v>-11.7842</v>
      </c>
      <c r="IT25" s="162">
        <v>27.4041</v>
      </c>
      <c r="IU25" s="162">
        <v>23.8687</v>
      </c>
      <c r="IV25" s="162">
        <v>-31.659500000000001</v>
      </c>
      <c r="IW25" s="162">
        <v>139.3133</v>
      </c>
      <c r="IX25" s="162">
        <v>-190.2432</v>
      </c>
      <c r="IY25" s="162">
        <v>-51.837600000000002</v>
      </c>
      <c r="IZ25" s="162">
        <v>53.741399999999999</v>
      </c>
      <c r="JA25" s="162">
        <v>-0.18679999999999999</v>
      </c>
      <c r="JB25" s="161"/>
      <c r="JC25" s="162">
        <v>-6.48</v>
      </c>
      <c r="JD25" s="162">
        <v>2.4E-2</v>
      </c>
      <c r="JE25" s="162">
        <v>1.9E-2</v>
      </c>
      <c r="JF25" s="162">
        <v>2.3199999999999998</v>
      </c>
      <c r="JG25" s="161"/>
      <c r="JH25" s="162">
        <v>-3.5941999999999998</v>
      </c>
      <c r="JI25" s="162">
        <v>5.9499999999999997E-2</v>
      </c>
      <c r="JJ25" s="162">
        <v>1.6129</v>
      </c>
      <c r="JK25" s="162">
        <v>-6.4439000000000002</v>
      </c>
      <c r="JL25" s="161"/>
      <c r="JM25" s="162">
        <v>18.117000000000001</v>
      </c>
      <c r="JN25" s="162">
        <v>18.350000000000001</v>
      </c>
      <c r="JO25" s="161"/>
      <c r="JP25" s="161"/>
      <c r="JQ25" s="162">
        <v>4.8026999999999997</v>
      </c>
      <c r="JR25" s="162">
        <v>3.7212000000000001</v>
      </c>
      <c r="JS25" s="162">
        <v>3.4956999999999998</v>
      </c>
      <c r="JT25" s="161"/>
      <c r="JU25" s="162">
        <v>23.4</v>
      </c>
      <c r="JV25" s="162">
        <v>2.4401000000000002</v>
      </c>
      <c r="JW25" s="162">
        <v>0.83</v>
      </c>
      <c r="JX25" s="161"/>
      <c r="JY25" s="162">
        <v>-6.2914000000000003</v>
      </c>
      <c r="JZ25" s="162">
        <v>0.57330000000000003</v>
      </c>
      <c r="KA25" s="162">
        <v>-27.021799999999999</v>
      </c>
      <c r="KB25" s="162">
        <v>-5.2019000000000002</v>
      </c>
      <c r="KC25" s="162">
        <v>-6.8221999999999996</v>
      </c>
      <c r="KD25" s="162">
        <v>-30.0215</v>
      </c>
      <c r="KE25" s="162">
        <v>5.1635999999999997</v>
      </c>
      <c r="KF25" s="162">
        <v>-25.4</v>
      </c>
      <c r="KG25" s="162">
        <v>8.1999999999999993</v>
      </c>
      <c r="KH25" s="162">
        <v>24.534600000000001</v>
      </c>
      <c r="KI25" s="162">
        <v>-96.904899999999998</v>
      </c>
    </row>
    <row r="26" spans="1:295" ht="18" customHeight="1" x14ac:dyDescent="0.3">
      <c r="A26" s="160" t="s">
        <v>53</v>
      </c>
      <c r="B26" s="160" t="s">
        <v>852</v>
      </c>
      <c r="C26" s="164"/>
      <c r="D26" s="165">
        <v>3.1215999999999999</v>
      </c>
      <c r="E26" s="165">
        <v>-7.9458000000000002</v>
      </c>
      <c r="F26" s="165">
        <v>2.8275000000000001</v>
      </c>
      <c r="G26" s="165">
        <v>0</v>
      </c>
      <c r="H26" s="164"/>
      <c r="I26" s="165">
        <v>20.178899999999999</v>
      </c>
      <c r="J26" s="164"/>
      <c r="K26" s="165">
        <v>19.997800000000002</v>
      </c>
      <c r="L26" s="165">
        <v>8.4596999999999998</v>
      </c>
      <c r="M26" s="165">
        <v>7.9813999999999998</v>
      </c>
      <c r="N26" s="165">
        <v>-19.98</v>
      </c>
      <c r="O26" s="165">
        <v>-33</v>
      </c>
      <c r="P26" s="165">
        <v>11</v>
      </c>
      <c r="Q26" s="165">
        <v>6.6239999999999997</v>
      </c>
      <c r="R26" s="165">
        <v>-24.2</v>
      </c>
      <c r="S26" s="165">
        <v>3.2864</v>
      </c>
      <c r="T26" s="165">
        <v>-14.9923</v>
      </c>
      <c r="U26" s="165">
        <v>6.42</v>
      </c>
      <c r="V26" s="165">
        <v>6.6497000000000002</v>
      </c>
      <c r="W26" s="165">
        <v>11.4452</v>
      </c>
      <c r="X26" s="165">
        <v>4.1813000000000002</v>
      </c>
      <c r="Y26" s="165">
        <v>0.1118</v>
      </c>
      <c r="Z26" s="165">
        <v>2.4723999999999999</v>
      </c>
      <c r="AA26" s="164"/>
      <c r="AB26" s="165">
        <v>-0.99429999999999996</v>
      </c>
      <c r="AC26" s="165">
        <v>-1.516</v>
      </c>
      <c r="AD26" s="165">
        <v>-1.478</v>
      </c>
      <c r="AE26" s="165">
        <v>-3.532</v>
      </c>
      <c r="AF26" s="165">
        <v>0</v>
      </c>
      <c r="AG26" s="165">
        <v>4.4000000000000004</v>
      </c>
      <c r="AH26" s="165">
        <v>-1.835</v>
      </c>
      <c r="AI26" s="165">
        <v>0.37</v>
      </c>
      <c r="AJ26" s="165">
        <v>-13.62</v>
      </c>
      <c r="AK26" s="165">
        <v>-13.73</v>
      </c>
      <c r="AL26" s="164"/>
      <c r="AM26" s="165">
        <v>-11.71</v>
      </c>
      <c r="AN26" s="165">
        <v>-11.81</v>
      </c>
      <c r="AO26" s="165">
        <v>6.1829999999999998</v>
      </c>
      <c r="AP26" s="165">
        <v>3.9582000000000002</v>
      </c>
      <c r="AQ26" s="165">
        <v>21.648399999999999</v>
      </c>
      <c r="AR26" s="165">
        <v>23.949200000000001</v>
      </c>
      <c r="AS26" s="165">
        <v>-11.288399999999999</v>
      </c>
      <c r="AT26" s="165">
        <v>-6.8319000000000001</v>
      </c>
      <c r="AU26" s="165">
        <v>-8.3176000000000005</v>
      </c>
      <c r="AV26" s="165">
        <v>0</v>
      </c>
      <c r="AW26" s="165">
        <v>27.5197</v>
      </c>
      <c r="AX26" s="165">
        <v>-12.190300000000001</v>
      </c>
      <c r="AY26" s="165">
        <v>-9.5111000000000008</v>
      </c>
      <c r="AZ26" s="164"/>
      <c r="BA26" s="165">
        <v>26.281199999999998</v>
      </c>
      <c r="BB26" s="165">
        <v>95.830399999999997</v>
      </c>
      <c r="BC26" s="165">
        <v>2.9750000000000001</v>
      </c>
      <c r="BD26" s="165">
        <v>-3.3</v>
      </c>
      <c r="BE26" s="165">
        <v>-4.8</v>
      </c>
      <c r="BF26" s="165">
        <v>-27.0093</v>
      </c>
      <c r="BG26" s="165">
        <v>-26.069800000000001</v>
      </c>
      <c r="BH26" s="165">
        <v>-2.4373999999999998</v>
      </c>
      <c r="BI26" s="164"/>
      <c r="BJ26" s="165">
        <v>12.9071</v>
      </c>
      <c r="BK26" s="165">
        <v>4.7988</v>
      </c>
      <c r="BL26" s="165">
        <v>3.8778999999999999</v>
      </c>
      <c r="BM26" s="165">
        <v>2.6918000000000002</v>
      </c>
      <c r="BN26" s="165">
        <v>-77.669600000000003</v>
      </c>
      <c r="BO26" s="165">
        <v>41.749299999999998</v>
      </c>
      <c r="BP26" s="165">
        <v>41.840899999999998</v>
      </c>
      <c r="BQ26" s="165">
        <v>12.037699999999999</v>
      </c>
      <c r="BR26" s="165">
        <v>-115.2513</v>
      </c>
      <c r="BS26" s="164"/>
      <c r="BT26" s="164"/>
      <c r="BU26" s="164"/>
      <c r="BV26" s="165">
        <v>26.376000000000001</v>
      </c>
      <c r="BW26" s="165">
        <v>8.16</v>
      </c>
      <c r="BX26" s="165">
        <v>11.94</v>
      </c>
      <c r="BY26" s="165">
        <v>5.57</v>
      </c>
      <c r="BZ26" s="164"/>
      <c r="CA26" s="165">
        <v>-24.376000000000001</v>
      </c>
      <c r="CB26" s="165">
        <v>-24.1081</v>
      </c>
      <c r="CC26" s="165">
        <v>33.305599999999998</v>
      </c>
      <c r="CD26" s="165">
        <v>32.386299999999999</v>
      </c>
      <c r="CE26" s="165">
        <v>-4.7683999999999997</v>
      </c>
      <c r="CF26" s="164"/>
      <c r="CG26" s="165">
        <v>17.027899999999999</v>
      </c>
      <c r="CH26" s="165">
        <v>12.587</v>
      </c>
      <c r="CI26" s="164"/>
      <c r="CJ26" s="164"/>
      <c r="CK26" s="164"/>
      <c r="CL26" s="165">
        <v>24.8</v>
      </c>
      <c r="CM26" s="165">
        <v>20.6</v>
      </c>
      <c r="CN26" s="165">
        <v>-3.39</v>
      </c>
      <c r="CO26" s="165">
        <v>48.818100000000001</v>
      </c>
      <c r="CP26" s="165">
        <v>48.920299999999997</v>
      </c>
      <c r="CQ26" s="165">
        <v>46.542700000000004</v>
      </c>
      <c r="CR26" s="165">
        <v>49.182000000000002</v>
      </c>
      <c r="CS26" s="165">
        <v>49.804699999999997</v>
      </c>
      <c r="CT26" s="165">
        <v>-23.761600000000001</v>
      </c>
      <c r="CU26" s="165">
        <v>-39.0946</v>
      </c>
      <c r="CV26" s="165">
        <v>-21.3063</v>
      </c>
      <c r="CW26" s="165">
        <v>3.4161000000000001</v>
      </c>
      <c r="CX26" s="165">
        <v>28.89</v>
      </c>
      <c r="CY26" s="165">
        <v>12.07</v>
      </c>
      <c r="CZ26" s="165">
        <v>19.223600000000001</v>
      </c>
      <c r="DA26" s="165">
        <v>18.948399999999999</v>
      </c>
      <c r="DB26" s="165">
        <v>-9.91</v>
      </c>
      <c r="DC26" s="164"/>
      <c r="DD26" s="164"/>
      <c r="DE26" s="164"/>
      <c r="DF26" s="165">
        <v>21.107199999999999</v>
      </c>
      <c r="DG26" s="165">
        <v>-18.4496</v>
      </c>
      <c r="DH26" s="165">
        <v>-5.1742999999999997</v>
      </c>
      <c r="DI26" s="165">
        <v>-5.3</v>
      </c>
      <c r="DJ26" s="165">
        <v>-4.9000000000000004</v>
      </c>
      <c r="DK26" s="165">
        <v>-2.8881999999999999</v>
      </c>
      <c r="DL26" s="165">
        <v>4.3070000000000004</v>
      </c>
      <c r="DM26" s="165">
        <v>14.8301</v>
      </c>
      <c r="DN26" s="165">
        <v>12.9941</v>
      </c>
      <c r="DO26" s="165">
        <v>4.6500000000000004</v>
      </c>
      <c r="DP26" s="165">
        <v>-3.32</v>
      </c>
      <c r="DQ26" s="165">
        <v>11.795500000000001</v>
      </c>
      <c r="DR26" s="165">
        <v>-22.141300000000001</v>
      </c>
      <c r="DS26" s="165">
        <v>-10.95</v>
      </c>
      <c r="DT26" s="165">
        <v>-11.1</v>
      </c>
      <c r="DU26" s="165">
        <v>31.31</v>
      </c>
      <c r="DV26" s="165">
        <v>25.96</v>
      </c>
      <c r="DW26" s="165">
        <v>-23.381799999999998</v>
      </c>
      <c r="DX26" s="165">
        <v>-11.190899999999999</v>
      </c>
      <c r="DY26" s="165">
        <v>-44.155000000000001</v>
      </c>
      <c r="DZ26" s="165">
        <v>-40.554499999999997</v>
      </c>
      <c r="EA26" s="165">
        <v>29.543399999999998</v>
      </c>
      <c r="EB26" s="165">
        <v>5.5117000000000003</v>
      </c>
      <c r="EC26" s="165">
        <v>-6.4326999999999996</v>
      </c>
      <c r="ED26" s="165">
        <v>-6.5509000000000004</v>
      </c>
      <c r="EE26" s="165">
        <v>-7.1037999999999997</v>
      </c>
      <c r="EF26" s="165">
        <v>-11.1571</v>
      </c>
      <c r="EG26" s="165">
        <v>-9.5830000000000002</v>
      </c>
      <c r="EH26" s="165">
        <v>-80.092600000000004</v>
      </c>
      <c r="EI26" s="165">
        <v>-60.732700000000001</v>
      </c>
      <c r="EJ26" s="164"/>
      <c r="EK26" s="165">
        <v>-13.1289</v>
      </c>
      <c r="EL26" s="165">
        <v>-11.8581</v>
      </c>
      <c r="EM26" s="165">
        <v>13.405900000000001</v>
      </c>
      <c r="EN26" s="165">
        <v>-12.305300000000001</v>
      </c>
      <c r="EO26" s="164"/>
      <c r="EP26" s="165">
        <v>17.423999999999999</v>
      </c>
      <c r="EQ26" s="165">
        <v>-28.654599999999999</v>
      </c>
      <c r="ER26" s="165">
        <v>-28.754899999999999</v>
      </c>
      <c r="ES26" s="165">
        <v>0.51449999999999996</v>
      </c>
      <c r="ET26" s="165">
        <v>-7.72</v>
      </c>
      <c r="EU26" s="165">
        <v>-9.18</v>
      </c>
      <c r="EV26" s="165">
        <v>0</v>
      </c>
      <c r="EW26" s="165">
        <v>5.2907999999999999</v>
      </c>
      <c r="EX26" s="165">
        <v>-23.921099999999999</v>
      </c>
      <c r="EY26" s="165">
        <v>-11.890700000000001</v>
      </c>
      <c r="EZ26" s="165">
        <v>-12.009</v>
      </c>
      <c r="FA26" s="165">
        <v>8.0510000000000002</v>
      </c>
      <c r="FB26" s="165">
        <v>-2.1286999999999998</v>
      </c>
      <c r="FC26" s="165">
        <v>-14.302</v>
      </c>
      <c r="FD26" s="165">
        <v>6.2428999999999997</v>
      </c>
      <c r="FE26" s="164"/>
      <c r="FF26" s="165">
        <v>6.0358999999999998</v>
      </c>
      <c r="FG26" s="165">
        <v>0</v>
      </c>
      <c r="FH26" s="165">
        <v>0</v>
      </c>
      <c r="FI26" s="165">
        <v>0</v>
      </c>
      <c r="FJ26" s="165">
        <v>10.382300000000001</v>
      </c>
      <c r="FK26" s="165">
        <v>9.8798999999999992</v>
      </c>
      <c r="FL26" s="165">
        <v>-30.142099999999999</v>
      </c>
      <c r="FM26" s="165">
        <v>26.693300000000001</v>
      </c>
      <c r="FN26" s="165">
        <v>26.473099999999999</v>
      </c>
      <c r="FO26" s="165">
        <v>-17.1967</v>
      </c>
      <c r="FP26" s="165">
        <v>-10.2743</v>
      </c>
      <c r="FQ26" s="165">
        <v>21.090399999999999</v>
      </c>
      <c r="FR26" s="165">
        <v>-22.45</v>
      </c>
      <c r="FS26" s="165">
        <v>-1.3088</v>
      </c>
      <c r="FT26" s="165">
        <v>0.21809999999999999</v>
      </c>
      <c r="FU26" s="165">
        <v>0.73</v>
      </c>
      <c r="FV26" s="165">
        <v>4.47</v>
      </c>
      <c r="FW26" s="165">
        <v>-20.800599999999999</v>
      </c>
      <c r="FX26" s="164"/>
      <c r="FY26" s="165">
        <v>0.96299999999999997</v>
      </c>
      <c r="FZ26" s="165">
        <v>0.64700000000000002</v>
      </c>
      <c r="GA26" s="164"/>
      <c r="GB26" s="165">
        <v>9.52</v>
      </c>
      <c r="GC26" s="165">
        <v>11.206799999999999</v>
      </c>
      <c r="GD26" s="165">
        <v>19.011199999999999</v>
      </c>
      <c r="GE26" s="165">
        <v>-3.29</v>
      </c>
      <c r="GF26" s="165">
        <v>28.1493</v>
      </c>
      <c r="GG26" s="164"/>
      <c r="GH26" s="165">
        <v>25.552600000000002</v>
      </c>
      <c r="GI26" s="165">
        <v>-9.5023999999999997</v>
      </c>
      <c r="GJ26" s="165">
        <v>-10.1465</v>
      </c>
      <c r="GK26" s="165">
        <v>2.5222000000000002</v>
      </c>
      <c r="GL26" s="164"/>
      <c r="GM26" s="164"/>
      <c r="GN26" s="164"/>
      <c r="GO26" s="165">
        <v>-21.1145</v>
      </c>
      <c r="GP26" s="165">
        <v>1.7018</v>
      </c>
      <c r="GQ26" s="165">
        <v>-22.416</v>
      </c>
      <c r="GR26" s="165">
        <v>6.7648000000000001</v>
      </c>
      <c r="GS26" s="165">
        <v>6.6795</v>
      </c>
      <c r="GT26" s="165">
        <v>132.39250000000001</v>
      </c>
      <c r="GU26" s="165">
        <v>-6.8636999999999997</v>
      </c>
      <c r="GV26" s="165">
        <v>-3.6880000000000002</v>
      </c>
      <c r="GW26" s="165">
        <v>-22.0396</v>
      </c>
      <c r="GX26" s="165">
        <v>1.9957</v>
      </c>
      <c r="GY26" s="165">
        <v>7.5679999999999996</v>
      </c>
      <c r="GZ26" s="165">
        <v>7.6898999999999997</v>
      </c>
      <c r="HA26" s="165">
        <v>1.3078000000000001</v>
      </c>
      <c r="HB26" s="165">
        <v>7.06</v>
      </c>
      <c r="HC26" s="165">
        <v>7.7565</v>
      </c>
      <c r="HD26" s="165">
        <v>-7.96</v>
      </c>
      <c r="HE26" s="165">
        <v>0</v>
      </c>
      <c r="HF26" s="165">
        <v>39.9193</v>
      </c>
      <c r="HG26" s="165">
        <v>-19.938700000000001</v>
      </c>
      <c r="HH26" s="165">
        <v>61.876100000000001</v>
      </c>
      <c r="HI26" s="165">
        <v>0</v>
      </c>
      <c r="HJ26" s="165">
        <v>0</v>
      </c>
      <c r="HK26" s="165">
        <v>0</v>
      </c>
      <c r="HL26" s="165">
        <v>6.4836</v>
      </c>
      <c r="HM26" s="165">
        <v>-13.398199999999999</v>
      </c>
      <c r="HN26" s="165">
        <v>-11.9918</v>
      </c>
      <c r="HO26" s="164"/>
      <c r="HP26" s="164"/>
      <c r="HQ26" s="165">
        <v>-11.7926</v>
      </c>
      <c r="HR26" s="165">
        <v>-11.539899999999999</v>
      </c>
      <c r="HS26" s="165">
        <v>-21.242999999999999</v>
      </c>
      <c r="HT26" s="165">
        <v>-21.739699999999999</v>
      </c>
      <c r="HU26" s="165">
        <v>55.22</v>
      </c>
      <c r="HV26" s="164"/>
      <c r="HW26" s="165">
        <v>-28.9</v>
      </c>
      <c r="HX26" s="165">
        <v>-28.8</v>
      </c>
      <c r="HY26" s="165">
        <v>0.52829999999999999</v>
      </c>
      <c r="HZ26" s="165">
        <v>8.7200000000000006</v>
      </c>
      <c r="IA26" s="165">
        <v>61.075600000000001</v>
      </c>
      <c r="IB26" s="164"/>
      <c r="IC26" s="165">
        <v>47.125999999999998</v>
      </c>
      <c r="ID26" s="165">
        <v>-14.4</v>
      </c>
      <c r="IE26" s="165">
        <v>-36.299999999999997</v>
      </c>
      <c r="IF26" s="165">
        <v>-5</v>
      </c>
      <c r="IG26" s="165">
        <v>-5.3</v>
      </c>
      <c r="IH26" s="165">
        <v>-17.883800000000001</v>
      </c>
      <c r="II26" s="165">
        <v>-17.9575</v>
      </c>
      <c r="IJ26" s="165">
        <v>-155.7244</v>
      </c>
      <c r="IK26" s="165">
        <v>10.834</v>
      </c>
      <c r="IL26" s="165">
        <v>-264.34280000000001</v>
      </c>
      <c r="IM26" s="165">
        <v>-23.0276</v>
      </c>
      <c r="IN26" s="165">
        <v>-45.698099999999997</v>
      </c>
      <c r="IO26" s="165">
        <v>67.843400000000003</v>
      </c>
      <c r="IP26" s="165">
        <v>104.6857</v>
      </c>
      <c r="IQ26" s="165">
        <v>133.08930000000001</v>
      </c>
      <c r="IR26" s="165">
        <v>70.0398</v>
      </c>
      <c r="IS26" s="165">
        <v>-9.3635999999999999</v>
      </c>
      <c r="IT26" s="165">
        <v>27.1418</v>
      </c>
      <c r="IU26" s="165">
        <v>28.706700000000001</v>
      </c>
      <c r="IV26" s="165">
        <v>-22.614899999999999</v>
      </c>
      <c r="IW26" s="165">
        <v>136.82380000000001</v>
      </c>
      <c r="IX26" s="165">
        <v>-190.3004</v>
      </c>
      <c r="IY26" s="165">
        <v>-54.103900000000003</v>
      </c>
      <c r="IZ26" s="165">
        <v>54.391599999999997</v>
      </c>
      <c r="JA26" s="165">
        <v>0.49440000000000001</v>
      </c>
      <c r="JB26" s="164"/>
      <c r="JC26" s="165">
        <v>-6.4</v>
      </c>
      <c r="JD26" s="165">
        <v>0.193</v>
      </c>
      <c r="JE26" s="165">
        <v>0.19700000000000001</v>
      </c>
      <c r="JF26" s="165">
        <v>2.56</v>
      </c>
      <c r="JG26" s="164"/>
      <c r="JH26" s="165">
        <v>-3.0337000000000001</v>
      </c>
      <c r="JI26" s="165">
        <v>5.9499999999999997E-2</v>
      </c>
      <c r="JJ26" s="165">
        <v>2.0829</v>
      </c>
      <c r="JK26" s="165">
        <v>-6.5324</v>
      </c>
      <c r="JL26" s="164"/>
      <c r="JM26" s="165">
        <v>19.632999999999999</v>
      </c>
      <c r="JN26" s="165">
        <v>19.260000000000002</v>
      </c>
      <c r="JO26" s="164"/>
      <c r="JP26" s="164"/>
      <c r="JQ26" s="165">
        <v>3.3824999999999998</v>
      </c>
      <c r="JR26" s="165">
        <v>3.9068999999999998</v>
      </c>
      <c r="JS26" s="165">
        <v>2.8942000000000001</v>
      </c>
      <c r="JT26" s="164"/>
      <c r="JU26" s="165">
        <v>22.2</v>
      </c>
      <c r="JV26" s="165">
        <v>3.2115</v>
      </c>
      <c r="JW26" s="165">
        <v>1.17</v>
      </c>
      <c r="JX26" s="164"/>
      <c r="JY26" s="165">
        <v>-6.3246000000000002</v>
      </c>
      <c r="JZ26" s="165">
        <v>0.17430000000000001</v>
      </c>
      <c r="KA26" s="165">
        <v>-28.814399999999999</v>
      </c>
      <c r="KB26" s="165">
        <v>-4.2511999999999999</v>
      </c>
      <c r="KC26" s="165">
        <v>-6.8339999999999996</v>
      </c>
      <c r="KD26" s="165">
        <v>-30.722999999999999</v>
      </c>
      <c r="KE26" s="165">
        <v>5.8830999999999998</v>
      </c>
      <c r="KF26" s="165">
        <v>-24.3</v>
      </c>
      <c r="KG26" s="165">
        <v>7.4</v>
      </c>
      <c r="KH26" s="165">
        <v>38.411900000000003</v>
      </c>
      <c r="KI26" s="165">
        <v>-104.7473</v>
      </c>
    </row>
    <row r="27" spans="1:295" ht="18" customHeight="1" x14ac:dyDescent="0.3">
      <c r="A27" s="160" t="s">
        <v>53</v>
      </c>
      <c r="B27" s="160" t="s">
        <v>853</v>
      </c>
      <c r="C27" s="164"/>
      <c r="D27" s="165">
        <v>3.2814999999999999</v>
      </c>
      <c r="E27" s="165">
        <v>-8.1270000000000007</v>
      </c>
      <c r="F27" s="165">
        <v>2.8212000000000002</v>
      </c>
      <c r="G27" s="165">
        <v>0</v>
      </c>
      <c r="H27" s="164"/>
      <c r="I27" s="165">
        <v>21.641100000000002</v>
      </c>
      <c r="J27" s="164"/>
      <c r="K27" s="165">
        <v>20.416699999999999</v>
      </c>
      <c r="L27" s="165">
        <v>8.8427000000000007</v>
      </c>
      <c r="M27" s="165">
        <v>8.6550999999999991</v>
      </c>
      <c r="N27" s="165">
        <v>-19.98</v>
      </c>
      <c r="O27" s="165">
        <v>-35.200000000000003</v>
      </c>
      <c r="P27" s="165">
        <v>11</v>
      </c>
      <c r="Q27" s="165">
        <v>8.2799999999999994</v>
      </c>
      <c r="R27" s="165">
        <v>-24.2</v>
      </c>
      <c r="S27" s="165">
        <v>3.0461999999999998</v>
      </c>
      <c r="T27" s="165">
        <v>-15.583600000000001</v>
      </c>
      <c r="U27" s="165">
        <v>5.4431000000000003</v>
      </c>
      <c r="V27" s="165">
        <v>5.3102</v>
      </c>
      <c r="W27" s="165">
        <v>9.2194000000000003</v>
      </c>
      <c r="X27" s="165">
        <v>0.54469999999999996</v>
      </c>
      <c r="Y27" s="165">
        <v>8.8599999999999998E-2</v>
      </c>
      <c r="Z27" s="165">
        <v>2.3708999999999998</v>
      </c>
      <c r="AA27" s="164"/>
      <c r="AB27" s="165">
        <v>-0.94630000000000003</v>
      </c>
      <c r="AC27" s="165">
        <v>-1.3280000000000001</v>
      </c>
      <c r="AD27" s="165">
        <v>-1.218</v>
      </c>
      <c r="AE27" s="165">
        <v>-2.9390000000000001</v>
      </c>
      <c r="AF27" s="165">
        <v>0</v>
      </c>
      <c r="AG27" s="165">
        <v>4.4000000000000004</v>
      </c>
      <c r="AH27" s="165">
        <v>-2.0750000000000002</v>
      </c>
      <c r="AI27" s="165">
        <v>0.38</v>
      </c>
      <c r="AJ27" s="165">
        <v>-12.81</v>
      </c>
      <c r="AK27" s="165">
        <v>-13.04</v>
      </c>
      <c r="AL27" s="164"/>
      <c r="AM27" s="165">
        <v>-11.38</v>
      </c>
      <c r="AN27" s="165">
        <v>-11.34</v>
      </c>
      <c r="AO27" s="165">
        <v>6.7385999999999999</v>
      </c>
      <c r="AP27" s="165">
        <v>3.3733</v>
      </c>
      <c r="AQ27" s="165">
        <v>23.5473</v>
      </c>
      <c r="AR27" s="165">
        <v>25.320900000000002</v>
      </c>
      <c r="AS27" s="165">
        <v>-12.2773</v>
      </c>
      <c r="AT27" s="165">
        <v>-7.2337999999999996</v>
      </c>
      <c r="AU27" s="165">
        <v>-6.6685999999999996</v>
      </c>
      <c r="AV27" s="164"/>
      <c r="AW27" s="165">
        <v>18.538799999999998</v>
      </c>
      <c r="AX27" s="165">
        <v>-14.1997</v>
      </c>
      <c r="AY27" s="165">
        <v>-11.788399999999999</v>
      </c>
      <c r="AZ27" s="164"/>
      <c r="BA27" s="165">
        <v>35.057400000000001</v>
      </c>
      <c r="BB27" s="165">
        <v>100.9106</v>
      </c>
      <c r="BC27" s="165">
        <v>0.59809999999999997</v>
      </c>
      <c r="BD27" s="165">
        <v>-4</v>
      </c>
      <c r="BE27" s="165">
        <v>-4.4000000000000004</v>
      </c>
      <c r="BF27" s="165">
        <v>-25.6234</v>
      </c>
      <c r="BG27" s="165">
        <v>-23.506699999999999</v>
      </c>
      <c r="BH27" s="165">
        <v>-2.3582999999999998</v>
      </c>
      <c r="BI27" s="164"/>
      <c r="BJ27" s="165">
        <v>13.803000000000001</v>
      </c>
      <c r="BK27" s="165">
        <v>6.6779000000000002</v>
      </c>
      <c r="BL27" s="165">
        <v>3.6880999999999999</v>
      </c>
      <c r="BM27" s="165">
        <v>2.5813000000000001</v>
      </c>
      <c r="BN27" s="165">
        <v>-64.302499999999995</v>
      </c>
      <c r="BO27" s="165">
        <v>43.244700000000002</v>
      </c>
      <c r="BP27" s="165">
        <v>42.97</v>
      </c>
      <c r="BQ27" s="165">
        <v>-2.6017000000000001</v>
      </c>
      <c r="BR27" s="165">
        <v>-114.29989999999999</v>
      </c>
      <c r="BS27" s="164"/>
      <c r="BT27" s="164"/>
      <c r="BU27" s="164"/>
      <c r="BV27" s="165">
        <v>25.9468</v>
      </c>
      <c r="BW27" s="165">
        <v>7.67</v>
      </c>
      <c r="BX27" s="165">
        <v>11.32</v>
      </c>
      <c r="BY27" s="165">
        <v>4.9800000000000004</v>
      </c>
      <c r="BZ27" s="164"/>
      <c r="CA27" s="165">
        <v>-24.242000000000001</v>
      </c>
      <c r="CB27" s="165">
        <v>-23.9741</v>
      </c>
      <c r="CC27" s="165">
        <v>30.279800000000002</v>
      </c>
      <c r="CD27" s="165">
        <v>29.099799999999998</v>
      </c>
      <c r="CE27" s="165">
        <v>-5.1943000000000001</v>
      </c>
      <c r="CF27" s="164"/>
      <c r="CG27" s="165">
        <v>21.796900000000001</v>
      </c>
      <c r="CH27" s="165">
        <v>15.2318</v>
      </c>
      <c r="CI27" s="164"/>
      <c r="CJ27" s="164"/>
      <c r="CK27" s="164"/>
      <c r="CL27" s="165">
        <v>24.7</v>
      </c>
      <c r="CM27" s="165">
        <v>20.5</v>
      </c>
      <c r="CN27" s="165">
        <v>-3.37</v>
      </c>
      <c r="CO27" s="165">
        <v>49.933500000000002</v>
      </c>
      <c r="CP27" s="165">
        <v>49.5563</v>
      </c>
      <c r="CQ27" s="165">
        <v>47.615200000000002</v>
      </c>
      <c r="CR27" s="165">
        <v>43.634900000000002</v>
      </c>
      <c r="CS27" s="165">
        <v>45.131</v>
      </c>
      <c r="CT27" s="165">
        <v>-22.9285</v>
      </c>
      <c r="CU27" s="165">
        <v>-36.629600000000003</v>
      </c>
      <c r="CV27" s="165">
        <v>-17.065799999999999</v>
      </c>
      <c r="CW27" s="165">
        <v>3.7134999999999998</v>
      </c>
      <c r="CX27" s="165">
        <v>28.88</v>
      </c>
      <c r="CY27" s="165">
        <v>11.6</v>
      </c>
      <c r="CZ27" s="165">
        <v>20.161100000000001</v>
      </c>
      <c r="DA27" s="165">
        <v>19.827300000000001</v>
      </c>
      <c r="DB27" s="165">
        <v>-10.44</v>
      </c>
      <c r="DC27" s="164"/>
      <c r="DD27" s="164"/>
      <c r="DE27" s="164"/>
      <c r="DF27" s="165">
        <v>19.919799999999999</v>
      </c>
      <c r="DG27" s="165">
        <v>-19.6311</v>
      </c>
      <c r="DH27" s="165">
        <v>-5.3048000000000002</v>
      </c>
      <c r="DI27" s="165">
        <v>-6.7</v>
      </c>
      <c r="DJ27" s="165">
        <v>-7</v>
      </c>
      <c r="DK27" s="165">
        <v>-2.6758000000000002</v>
      </c>
      <c r="DL27" s="165">
        <v>4.681</v>
      </c>
      <c r="DM27" s="165">
        <v>15.461</v>
      </c>
      <c r="DN27" s="165">
        <v>13.550700000000001</v>
      </c>
      <c r="DO27" s="165">
        <v>5.09</v>
      </c>
      <c r="DP27" s="165">
        <v>-3.59</v>
      </c>
      <c r="DQ27" s="165">
        <v>11.640499999999999</v>
      </c>
      <c r="DR27" s="165">
        <v>-21.526199999999999</v>
      </c>
      <c r="DS27" s="165">
        <v>-10.35</v>
      </c>
      <c r="DT27" s="165">
        <v>-10.47</v>
      </c>
      <c r="DU27" s="165">
        <v>30.56</v>
      </c>
      <c r="DV27" s="165">
        <v>26.42</v>
      </c>
      <c r="DW27" s="165">
        <v>-19.581800000000001</v>
      </c>
      <c r="DX27" s="165">
        <v>-9.6545000000000005</v>
      </c>
      <c r="DY27" s="165">
        <v>-40.218400000000003</v>
      </c>
      <c r="DZ27" s="165">
        <v>-39.136400000000002</v>
      </c>
      <c r="EA27" s="165">
        <v>33.726599999999998</v>
      </c>
      <c r="EB27" s="165">
        <v>8.5675000000000008</v>
      </c>
      <c r="EC27" s="165">
        <v>-2.6814</v>
      </c>
      <c r="ED27" s="165">
        <v>-2.2745000000000002</v>
      </c>
      <c r="EE27" s="165">
        <v>-4.1353999999999997</v>
      </c>
      <c r="EF27" s="165">
        <v>-9.1973000000000003</v>
      </c>
      <c r="EG27" s="165">
        <v>-10.583</v>
      </c>
      <c r="EH27" s="165">
        <v>-65.379300000000001</v>
      </c>
      <c r="EI27" s="165">
        <v>-63.1785</v>
      </c>
      <c r="EJ27" s="164"/>
      <c r="EK27" s="165">
        <v>-13.2874</v>
      </c>
      <c r="EL27" s="165">
        <v>-12.131600000000001</v>
      </c>
      <c r="EM27" s="165">
        <v>0</v>
      </c>
      <c r="EN27" s="165">
        <v>-8.5821000000000005</v>
      </c>
      <c r="EO27" s="164"/>
      <c r="EP27" s="165">
        <v>12.304</v>
      </c>
      <c r="EQ27" s="165">
        <v>-29.391200000000001</v>
      </c>
      <c r="ER27" s="165">
        <v>-29.018599999999999</v>
      </c>
      <c r="ES27" s="165">
        <v>-0.63719999999999999</v>
      </c>
      <c r="ET27" s="165">
        <v>0</v>
      </c>
      <c r="EU27" s="165">
        <v>-12.69</v>
      </c>
      <c r="EV27" s="165">
        <v>-1.2</v>
      </c>
      <c r="EW27" s="165">
        <v>5.6352000000000002</v>
      </c>
      <c r="EX27" s="165">
        <v>-17.203499999999998</v>
      </c>
      <c r="EY27" s="165">
        <v>-12.1967</v>
      </c>
      <c r="EZ27" s="165">
        <v>-12.421099999999999</v>
      </c>
      <c r="FA27" s="165">
        <v>8.4814000000000007</v>
      </c>
      <c r="FB27" s="165">
        <v>-3.6181999999999999</v>
      </c>
      <c r="FC27" s="165">
        <v>-13.912699999999999</v>
      </c>
      <c r="FD27" s="165">
        <v>6.4249000000000001</v>
      </c>
      <c r="FE27" s="164"/>
      <c r="FF27" s="165">
        <v>6.1012000000000004</v>
      </c>
      <c r="FG27" s="165">
        <v>4.4591000000000003</v>
      </c>
      <c r="FH27" s="165">
        <v>5.0911999999999997</v>
      </c>
      <c r="FI27" s="165">
        <v>5.4017999999999997</v>
      </c>
      <c r="FJ27" s="165">
        <v>10.8847</v>
      </c>
      <c r="FK27" s="165">
        <v>10.8847</v>
      </c>
      <c r="FL27" s="165">
        <v>-31.816700000000001</v>
      </c>
      <c r="FM27" s="165">
        <v>23.214200000000002</v>
      </c>
      <c r="FN27" s="165">
        <v>23.2044</v>
      </c>
      <c r="FO27" s="165">
        <v>-20.505600000000001</v>
      </c>
      <c r="FP27" s="165">
        <v>-11.835000000000001</v>
      </c>
      <c r="FQ27" s="165">
        <v>20.6265</v>
      </c>
      <c r="FR27" s="165">
        <v>-23.2</v>
      </c>
      <c r="FS27" s="165">
        <v>-0.6038</v>
      </c>
      <c r="FT27" s="165">
        <v>0.2273</v>
      </c>
      <c r="FU27" s="165">
        <v>0.96</v>
      </c>
      <c r="FV27" s="165">
        <v>4.97</v>
      </c>
      <c r="FW27" s="165">
        <v>-20.6799</v>
      </c>
      <c r="FX27" s="164"/>
      <c r="FY27" s="165">
        <v>0.98699999999999999</v>
      </c>
      <c r="FZ27" s="165">
        <v>0.71499999999999997</v>
      </c>
      <c r="GA27" s="164"/>
      <c r="GB27" s="165">
        <v>9.01</v>
      </c>
      <c r="GC27" s="165">
        <v>11.946999999999999</v>
      </c>
      <c r="GD27" s="165">
        <v>18.717099999999999</v>
      </c>
      <c r="GE27" s="165">
        <v>-3.22</v>
      </c>
      <c r="GF27" s="165">
        <v>27.435500000000001</v>
      </c>
      <c r="GG27" s="164"/>
      <c r="GH27" s="165">
        <v>28.943899999999999</v>
      </c>
      <c r="GI27" s="165">
        <v>-10.4991</v>
      </c>
      <c r="GJ27" s="165">
        <v>-10.983499999999999</v>
      </c>
      <c r="GK27" s="165">
        <v>2.6602000000000001</v>
      </c>
      <c r="GL27" s="164"/>
      <c r="GM27" s="164"/>
      <c r="GN27" s="164"/>
      <c r="GO27" s="165">
        <v>-19.254999999999999</v>
      </c>
      <c r="GP27" s="165">
        <v>2.2574000000000001</v>
      </c>
      <c r="GQ27" s="165">
        <v>-23.7912</v>
      </c>
      <c r="GR27" s="165">
        <v>7.5507</v>
      </c>
      <c r="GS27" s="165">
        <v>8.5399999999999991</v>
      </c>
      <c r="GT27" s="165">
        <v>136.80529999999999</v>
      </c>
      <c r="GU27" s="165">
        <v>-5.2923</v>
      </c>
      <c r="GV27" s="165">
        <v>-5.5575000000000001</v>
      </c>
      <c r="GW27" s="165">
        <v>-23.353100000000001</v>
      </c>
      <c r="GX27" s="165">
        <v>2.3727</v>
      </c>
      <c r="GY27" s="165">
        <v>8.0221</v>
      </c>
      <c r="GZ27" s="165">
        <v>8.0380000000000003</v>
      </c>
      <c r="HA27" s="165">
        <v>1.6727000000000001</v>
      </c>
      <c r="HB27" s="165">
        <v>7.1199000000000003</v>
      </c>
      <c r="HC27" s="165">
        <v>8.2630999999999997</v>
      </c>
      <c r="HD27" s="165">
        <v>-3.77</v>
      </c>
      <c r="HE27" s="165">
        <v>-4.0945</v>
      </c>
      <c r="HF27" s="165">
        <v>39.396599999999999</v>
      </c>
      <c r="HG27" s="165">
        <v>-14.0869</v>
      </c>
      <c r="HH27" s="165">
        <v>63.7498</v>
      </c>
      <c r="HI27" s="165">
        <v>0</v>
      </c>
      <c r="HJ27" s="165">
        <v>0</v>
      </c>
      <c r="HK27" s="165">
        <v>0</v>
      </c>
      <c r="HL27" s="165">
        <v>5.4398999999999997</v>
      </c>
      <c r="HM27" s="165">
        <v>-12.1106</v>
      </c>
      <c r="HN27" s="165">
        <v>-12.704599999999999</v>
      </c>
      <c r="HO27" s="164"/>
      <c r="HP27" s="164"/>
      <c r="HQ27" s="165">
        <v>-11.726699999999999</v>
      </c>
      <c r="HR27" s="165">
        <v>-11.1279</v>
      </c>
      <c r="HS27" s="165">
        <v>-23.611000000000001</v>
      </c>
      <c r="HT27" s="165">
        <v>-23.2576</v>
      </c>
      <c r="HU27" s="165">
        <v>56.73</v>
      </c>
      <c r="HV27" s="164"/>
      <c r="HW27" s="165">
        <v>-29.2</v>
      </c>
      <c r="HX27" s="165">
        <v>-29.2</v>
      </c>
      <c r="HY27" s="165">
        <v>1.4419999999999999</v>
      </c>
      <c r="HZ27" s="165">
        <v>10.08</v>
      </c>
      <c r="IA27" s="165">
        <v>57.805</v>
      </c>
      <c r="IB27" s="164"/>
      <c r="IC27" s="165">
        <v>44.666400000000003</v>
      </c>
      <c r="ID27" s="165">
        <v>-14.4</v>
      </c>
      <c r="IE27" s="165">
        <v>-35</v>
      </c>
      <c r="IF27" s="165">
        <v>-5</v>
      </c>
      <c r="IG27" s="165">
        <v>-5.4</v>
      </c>
      <c r="IH27" s="165">
        <v>-17.694900000000001</v>
      </c>
      <c r="II27" s="165">
        <v>-17.771999999999998</v>
      </c>
      <c r="IJ27" s="165">
        <v>-151.28620000000001</v>
      </c>
      <c r="IK27" s="165">
        <v>11.832700000000001</v>
      </c>
      <c r="IL27" s="165">
        <v>-264.6207</v>
      </c>
      <c r="IM27" s="165">
        <v>-24.8536</v>
      </c>
      <c r="IN27" s="165">
        <v>-46.299100000000003</v>
      </c>
      <c r="IO27" s="165">
        <v>70.528999999999996</v>
      </c>
      <c r="IP27" s="165">
        <v>102.92189999999999</v>
      </c>
      <c r="IQ27" s="165">
        <v>134.65819999999999</v>
      </c>
      <c r="IR27" s="165">
        <v>71.439899999999994</v>
      </c>
      <c r="IS27" s="165">
        <v>-6.4894999999999996</v>
      </c>
      <c r="IT27" s="165">
        <v>29.316700000000001</v>
      </c>
      <c r="IU27" s="165">
        <v>28.235900000000001</v>
      </c>
      <c r="IV27" s="165">
        <v>-19.909300000000002</v>
      </c>
      <c r="IW27" s="165">
        <v>138.19280000000001</v>
      </c>
      <c r="IX27" s="165">
        <v>-188.62020000000001</v>
      </c>
      <c r="IY27" s="165">
        <v>-51.975200000000001</v>
      </c>
      <c r="IZ27" s="165">
        <v>55.676299999999998</v>
      </c>
      <c r="JA27" s="165">
        <v>0.56279999999999997</v>
      </c>
      <c r="JB27" s="164"/>
      <c r="JC27" s="165">
        <v>-4.96</v>
      </c>
      <c r="JD27" s="165">
        <v>0.36899999999999999</v>
      </c>
      <c r="JE27" s="165">
        <v>0.36599999999999999</v>
      </c>
      <c r="JF27" s="165">
        <v>1.2</v>
      </c>
      <c r="JG27" s="164"/>
      <c r="JH27" s="165">
        <v>-2.3250000000000002</v>
      </c>
      <c r="JI27" s="165">
        <v>5.9499999999999997E-2</v>
      </c>
      <c r="JJ27" s="165">
        <v>2.2292999999999998</v>
      </c>
      <c r="JK27" s="165">
        <v>-6.5324</v>
      </c>
      <c r="JL27" s="164"/>
      <c r="JM27" s="165">
        <v>18.66</v>
      </c>
      <c r="JN27" s="165">
        <v>18.489000000000001</v>
      </c>
      <c r="JO27" s="165">
        <v>2.4047999999999998</v>
      </c>
      <c r="JP27" s="165">
        <v>2.7505999999999999</v>
      </c>
      <c r="JQ27" s="165">
        <v>3.2269999999999999</v>
      </c>
      <c r="JR27" s="165">
        <v>3.9070999999999998</v>
      </c>
      <c r="JS27" s="165">
        <v>3.5714000000000001</v>
      </c>
      <c r="JT27" s="164"/>
      <c r="JU27" s="165">
        <v>21.6</v>
      </c>
      <c r="JV27" s="165">
        <v>2.9664000000000001</v>
      </c>
      <c r="JW27" s="165">
        <v>1.17</v>
      </c>
      <c r="JX27" s="164"/>
      <c r="JY27" s="165">
        <v>-6.9016000000000002</v>
      </c>
      <c r="JZ27" s="165">
        <v>0.1464</v>
      </c>
      <c r="KA27" s="165">
        <v>-28.532299999999999</v>
      </c>
      <c r="KB27" s="165">
        <v>-5.3718000000000004</v>
      </c>
      <c r="KC27" s="165">
        <v>-6.7896999999999998</v>
      </c>
      <c r="KD27" s="165">
        <v>-30.227499999999999</v>
      </c>
      <c r="KE27" s="165">
        <v>5.6576000000000004</v>
      </c>
      <c r="KF27" s="165">
        <v>-22.9</v>
      </c>
      <c r="KG27" s="165">
        <v>6.9</v>
      </c>
      <c r="KH27" s="165">
        <v>34.319000000000003</v>
      </c>
      <c r="KI27" s="165">
        <v>-107.2243</v>
      </c>
    </row>
    <row r="28" spans="1:295" ht="18" customHeight="1" x14ac:dyDescent="0.3">
      <c r="A28" s="160" t="s">
        <v>53</v>
      </c>
      <c r="B28" s="160" t="s">
        <v>854</v>
      </c>
      <c r="C28" s="164"/>
      <c r="D28" s="165">
        <v>3.0745</v>
      </c>
      <c r="E28" s="165">
        <v>-7.85</v>
      </c>
      <c r="F28" s="165">
        <v>2.9331999999999998</v>
      </c>
      <c r="G28" s="165">
        <v>0</v>
      </c>
      <c r="H28" s="164"/>
      <c r="I28" s="165">
        <v>21.387699999999999</v>
      </c>
      <c r="J28" s="164"/>
      <c r="K28" s="165">
        <v>22.848700000000001</v>
      </c>
      <c r="L28" s="165">
        <v>9.8687000000000005</v>
      </c>
      <c r="M28" s="165">
        <v>9.5176999999999996</v>
      </c>
      <c r="N28" s="165">
        <v>-19.98</v>
      </c>
      <c r="O28" s="165">
        <v>-35.200000000000003</v>
      </c>
      <c r="P28" s="165">
        <v>11</v>
      </c>
      <c r="Q28" s="165">
        <v>8.2799999999999994</v>
      </c>
      <c r="R28" s="164"/>
      <c r="S28" s="165">
        <v>3.2816000000000001</v>
      </c>
      <c r="T28" s="165">
        <v>-16.100999999999999</v>
      </c>
      <c r="U28" s="165">
        <v>5.9743000000000004</v>
      </c>
      <c r="V28" s="165">
        <v>5.9253</v>
      </c>
      <c r="W28" s="165">
        <v>10.2933</v>
      </c>
      <c r="X28" s="165">
        <v>1.1701999999999999</v>
      </c>
      <c r="Y28" s="165">
        <v>0.32729999999999998</v>
      </c>
      <c r="Z28" s="165">
        <v>2.3252999999999999</v>
      </c>
      <c r="AA28" s="164"/>
      <c r="AB28" s="165">
        <v>-0.99690000000000001</v>
      </c>
      <c r="AC28" s="165">
        <v>-1.069</v>
      </c>
      <c r="AD28" s="165">
        <v>-1.052</v>
      </c>
      <c r="AE28" s="165">
        <v>-3.16</v>
      </c>
      <c r="AF28" s="165">
        <v>-2.2200000000000002</v>
      </c>
      <c r="AG28" s="165">
        <v>4.4000000000000004</v>
      </c>
      <c r="AH28" s="165">
        <v>-1.76</v>
      </c>
      <c r="AI28" s="165">
        <v>0.374</v>
      </c>
      <c r="AJ28" s="165">
        <v>-10.91</v>
      </c>
      <c r="AK28" s="165">
        <v>-10.9</v>
      </c>
      <c r="AL28" s="164"/>
      <c r="AM28" s="165">
        <v>-12.31</v>
      </c>
      <c r="AN28" s="165">
        <v>-12.34</v>
      </c>
      <c r="AO28" s="165">
        <v>7.6784999999999997</v>
      </c>
      <c r="AP28" s="165">
        <v>3.9811999999999999</v>
      </c>
      <c r="AQ28" s="165">
        <v>22.630099999999999</v>
      </c>
      <c r="AR28" s="165">
        <v>24.1021</v>
      </c>
      <c r="AS28" s="165">
        <v>-11.6927</v>
      </c>
      <c r="AT28" s="165">
        <v>-5.6262999999999996</v>
      </c>
      <c r="AU28" s="165">
        <v>-5.5998999999999999</v>
      </c>
      <c r="AV28" s="164"/>
      <c r="AW28" s="165">
        <v>4.7141999999999999</v>
      </c>
      <c r="AX28" s="165">
        <v>-11.118600000000001</v>
      </c>
      <c r="AY28" s="165">
        <v>-7.9036</v>
      </c>
      <c r="AZ28" s="164"/>
      <c r="BA28" s="165">
        <v>14.192299999999999</v>
      </c>
      <c r="BB28" s="165">
        <v>100.7632</v>
      </c>
      <c r="BC28" s="165">
        <v>1.8048999999999999</v>
      </c>
      <c r="BD28" s="165">
        <v>-4.4000000000000004</v>
      </c>
      <c r="BE28" s="165">
        <v>-4.5</v>
      </c>
      <c r="BF28" s="165">
        <v>-27.671600000000002</v>
      </c>
      <c r="BG28" s="165">
        <v>-27.7454</v>
      </c>
      <c r="BH28" s="165">
        <v>-2.3635999999999999</v>
      </c>
      <c r="BI28" s="164"/>
      <c r="BJ28" s="165">
        <v>13.577299999999999</v>
      </c>
      <c r="BK28" s="165">
        <v>7.6193999999999997</v>
      </c>
      <c r="BL28" s="165">
        <v>5.0076999999999998</v>
      </c>
      <c r="BM28" s="165">
        <v>3.2783000000000002</v>
      </c>
      <c r="BN28" s="165">
        <v>-79.531199999999998</v>
      </c>
      <c r="BO28" s="165">
        <v>45.686199999999999</v>
      </c>
      <c r="BP28" s="165">
        <v>45.5336</v>
      </c>
      <c r="BQ28" s="165">
        <v>-6.5518999999999998</v>
      </c>
      <c r="BR28" s="165">
        <v>-110.1418</v>
      </c>
      <c r="BS28" s="164"/>
      <c r="BT28" s="164"/>
      <c r="BU28" s="164"/>
      <c r="BV28" s="165">
        <v>26.914899999999999</v>
      </c>
      <c r="BW28" s="165">
        <v>7.56</v>
      </c>
      <c r="BX28" s="165">
        <v>11.2</v>
      </c>
      <c r="BY28" s="165">
        <v>5.63</v>
      </c>
      <c r="BZ28" s="164"/>
      <c r="CA28" s="165">
        <v>-23.9741</v>
      </c>
      <c r="CB28" s="165">
        <v>-24.1081</v>
      </c>
      <c r="CC28" s="165">
        <v>32.181800000000003</v>
      </c>
      <c r="CD28" s="165">
        <v>31.4208</v>
      </c>
      <c r="CE28" s="165">
        <v>-5.7904999999999998</v>
      </c>
      <c r="CF28" s="164"/>
      <c r="CG28" s="165">
        <v>19.658999999999999</v>
      </c>
      <c r="CH28" s="165">
        <v>13.3766</v>
      </c>
      <c r="CI28" s="164"/>
      <c r="CJ28" s="164"/>
      <c r="CK28" s="164"/>
      <c r="CL28" s="165">
        <v>26</v>
      </c>
      <c r="CM28" s="165">
        <v>21.6</v>
      </c>
      <c r="CN28" s="165">
        <v>-3.56</v>
      </c>
      <c r="CO28" s="165">
        <v>50.701900000000002</v>
      </c>
      <c r="CP28" s="165">
        <v>50.747500000000002</v>
      </c>
      <c r="CQ28" s="165">
        <v>48.360199999999999</v>
      </c>
      <c r="CR28" s="165">
        <v>44.943899999999999</v>
      </c>
      <c r="CS28" s="165">
        <v>45.629399999999997</v>
      </c>
      <c r="CT28" s="165">
        <v>-22.315200000000001</v>
      </c>
      <c r="CU28" s="165">
        <v>-37.854700000000001</v>
      </c>
      <c r="CV28" s="165">
        <v>-16.393799999999999</v>
      </c>
      <c r="CW28" s="165">
        <v>3.8271000000000002</v>
      </c>
      <c r="CX28" s="165">
        <v>29.6</v>
      </c>
      <c r="CY28" s="165">
        <v>12.04</v>
      </c>
      <c r="CZ28" s="165">
        <v>21.098600000000001</v>
      </c>
      <c r="DA28" s="165">
        <v>20.706199999999999</v>
      </c>
      <c r="DB28" s="165">
        <v>-10.58</v>
      </c>
      <c r="DC28" s="164"/>
      <c r="DD28" s="164"/>
      <c r="DE28" s="164"/>
      <c r="DF28" s="165">
        <v>18.8294</v>
      </c>
      <c r="DG28" s="165">
        <v>-20.179400000000001</v>
      </c>
      <c r="DH28" s="165">
        <v>-5.4127999999999998</v>
      </c>
      <c r="DI28" s="165">
        <v>-9.3000000000000007</v>
      </c>
      <c r="DJ28" s="165">
        <v>-9.3000000000000007</v>
      </c>
      <c r="DK28" s="165">
        <v>-2.1472000000000002</v>
      </c>
      <c r="DL28" s="165">
        <v>5.0551000000000004</v>
      </c>
      <c r="DM28" s="165">
        <v>16.091799999999999</v>
      </c>
      <c r="DN28" s="165">
        <v>13.921799999999999</v>
      </c>
      <c r="DO28" s="165">
        <v>5.63</v>
      </c>
      <c r="DP28" s="165">
        <v>-3.82</v>
      </c>
      <c r="DQ28" s="165">
        <v>11.6715</v>
      </c>
      <c r="DR28" s="165">
        <v>-18.641100000000002</v>
      </c>
      <c r="DS28" s="165">
        <v>-10</v>
      </c>
      <c r="DT28" s="165">
        <v>-10.06</v>
      </c>
      <c r="DU28" s="165">
        <v>28.9</v>
      </c>
      <c r="DV28" s="165">
        <v>26.59</v>
      </c>
      <c r="DW28" s="165">
        <v>-16.7455</v>
      </c>
      <c r="DX28" s="165">
        <v>-8.3544999999999998</v>
      </c>
      <c r="DY28" s="165">
        <v>-41.251199999999997</v>
      </c>
      <c r="DZ28" s="165">
        <v>-40.263599999999997</v>
      </c>
      <c r="EA28" s="165">
        <v>36.341900000000003</v>
      </c>
      <c r="EB28" s="165">
        <v>10.1416</v>
      </c>
      <c r="EC28" s="165">
        <v>-1.9988999999999999</v>
      </c>
      <c r="ED28" s="165">
        <v>-1.452</v>
      </c>
      <c r="EE28" s="165">
        <v>-7.6044999999999998</v>
      </c>
      <c r="EF28" s="165">
        <v>-11.09</v>
      </c>
      <c r="EG28" s="165">
        <v>-11.013999999999999</v>
      </c>
      <c r="EH28" s="165">
        <v>-58.874299999999998</v>
      </c>
      <c r="EI28" s="165">
        <v>-60.8795</v>
      </c>
      <c r="EJ28" s="164"/>
      <c r="EK28" s="165">
        <v>-13.9253</v>
      </c>
      <c r="EL28" s="165">
        <v>-12.7723</v>
      </c>
      <c r="EM28" s="165">
        <v>15.2073</v>
      </c>
      <c r="EN28" s="165">
        <v>-11.428900000000001</v>
      </c>
      <c r="EO28" s="164"/>
      <c r="EP28" s="165">
        <v>16.911999999999999</v>
      </c>
      <c r="EQ28" s="165">
        <v>-28.8964</v>
      </c>
      <c r="ER28" s="165">
        <v>-28.676600000000001</v>
      </c>
      <c r="ES28" s="165">
        <v>-0.55859999999999999</v>
      </c>
      <c r="ET28" s="165">
        <v>-13.03</v>
      </c>
      <c r="EU28" s="165">
        <v>-11.1</v>
      </c>
      <c r="EV28" s="165">
        <v>0.1</v>
      </c>
      <c r="EW28" s="165">
        <v>5.8440000000000003</v>
      </c>
      <c r="EX28" s="165">
        <v>-23.602499999999999</v>
      </c>
      <c r="EY28" s="165">
        <v>-12.620699999999999</v>
      </c>
      <c r="EZ28" s="165">
        <v>-12.616099999999999</v>
      </c>
      <c r="FA28" s="165">
        <v>9.5726999999999993</v>
      </c>
      <c r="FB28" s="165">
        <v>-3.4081999999999999</v>
      </c>
      <c r="FC28" s="165">
        <v>-13.925700000000001</v>
      </c>
      <c r="FD28" s="165">
        <v>6.266</v>
      </c>
      <c r="FE28" s="164"/>
      <c r="FF28" s="165">
        <v>5.9146999999999998</v>
      </c>
      <c r="FG28" s="165">
        <v>0</v>
      </c>
      <c r="FH28" s="165">
        <v>2.8654000000000002</v>
      </c>
      <c r="FI28" s="165">
        <v>0</v>
      </c>
      <c r="FJ28" s="165">
        <v>10.382300000000001</v>
      </c>
      <c r="FK28" s="165">
        <v>10.5497</v>
      </c>
      <c r="FL28" s="165">
        <v>-28.802499999999998</v>
      </c>
      <c r="FM28" s="165">
        <v>22.854399999999998</v>
      </c>
      <c r="FN28" s="165">
        <v>22.803699999999999</v>
      </c>
      <c r="FO28" s="165">
        <v>-17.416499999999999</v>
      </c>
      <c r="FP28" s="165">
        <v>0</v>
      </c>
      <c r="FQ28" s="165">
        <v>21.461500000000001</v>
      </c>
      <c r="FR28" s="165">
        <v>-21.11</v>
      </c>
      <c r="FS28" s="165">
        <v>-0.30349999999999999</v>
      </c>
      <c r="FT28" s="165">
        <v>0.1925</v>
      </c>
      <c r="FU28" s="165">
        <v>-0.1</v>
      </c>
      <c r="FV28" s="165">
        <v>4.82</v>
      </c>
      <c r="FW28" s="165">
        <v>-21.843800000000002</v>
      </c>
      <c r="FX28" s="165">
        <v>2.7778</v>
      </c>
      <c r="FY28" s="165">
        <v>1.0640000000000001</v>
      </c>
      <c r="FZ28" s="165">
        <v>0.59099999999999997</v>
      </c>
      <c r="GA28" s="164"/>
      <c r="GB28" s="165">
        <v>7.77</v>
      </c>
      <c r="GC28" s="165">
        <v>-0.85560000000000003</v>
      </c>
      <c r="GD28" s="165">
        <v>7.6094999999999997</v>
      </c>
      <c r="GE28" s="165">
        <v>-3.22</v>
      </c>
      <c r="GF28" s="165">
        <v>26.534700000000001</v>
      </c>
      <c r="GG28" s="164"/>
      <c r="GH28" s="165">
        <v>31.279499999999999</v>
      </c>
      <c r="GI28" s="165">
        <v>-11.9206</v>
      </c>
      <c r="GJ28" s="165">
        <v>-12.8613</v>
      </c>
      <c r="GK28" s="165">
        <v>2.706</v>
      </c>
      <c r="GL28" s="164"/>
      <c r="GM28" s="164"/>
      <c r="GN28" s="164"/>
      <c r="GO28" s="165">
        <v>-17.867699999999999</v>
      </c>
      <c r="GP28" s="165">
        <v>2.1859999999999999</v>
      </c>
      <c r="GQ28" s="165">
        <v>-23.708200000000001</v>
      </c>
      <c r="GR28" s="165">
        <v>8.3435000000000006</v>
      </c>
      <c r="GS28" s="165">
        <v>8.2687000000000008</v>
      </c>
      <c r="GT28" s="165">
        <v>155.69479999999999</v>
      </c>
      <c r="GU28" s="165">
        <v>-3.7561</v>
      </c>
      <c r="GV28" s="165">
        <v>-4.4428000000000001</v>
      </c>
      <c r="GW28" s="165">
        <v>-26.154299999999999</v>
      </c>
      <c r="GX28" s="165">
        <v>2.4367999999999999</v>
      </c>
      <c r="GY28" s="165">
        <v>8.1539000000000001</v>
      </c>
      <c r="GZ28" s="165">
        <v>8.3237000000000005</v>
      </c>
      <c r="HA28" s="165">
        <v>2</v>
      </c>
      <c r="HB28" s="165">
        <v>6.1750999999999996</v>
      </c>
      <c r="HC28" s="165">
        <v>7.7720000000000002</v>
      </c>
      <c r="HD28" s="165">
        <v>-4.6100000000000003</v>
      </c>
      <c r="HE28" s="165">
        <v>0</v>
      </c>
      <c r="HF28" s="165">
        <v>45.507300000000001</v>
      </c>
      <c r="HG28" s="165">
        <v>-14.612299999999999</v>
      </c>
      <c r="HH28" s="165">
        <v>57.474499999999999</v>
      </c>
      <c r="HI28" s="165">
        <v>2.7825000000000002</v>
      </c>
      <c r="HJ28" s="165">
        <v>3.1619999999999999</v>
      </c>
      <c r="HK28" s="165">
        <v>-5.6242000000000001</v>
      </c>
      <c r="HL28" s="165">
        <v>0</v>
      </c>
      <c r="HM28" s="165">
        <v>-12.1021</v>
      </c>
      <c r="HN28" s="165">
        <v>-12.288399999999999</v>
      </c>
      <c r="HO28" s="164"/>
      <c r="HP28" s="164"/>
      <c r="HQ28" s="165">
        <v>-11.303699999999999</v>
      </c>
      <c r="HR28" s="165">
        <v>-10.6775</v>
      </c>
      <c r="HS28" s="165">
        <v>-24.9283</v>
      </c>
      <c r="HT28" s="165">
        <v>-24.872499999999999</v>
      </c>
      <c r="HU28" s="165">
        <v>56.7</v>
      </c>
      <c r="HV28" s="164"/>
      <c r="HW28" s="165">
        <v>-28.2</v>
      </c>
      <c r="HX28" s="165">
        <v>-28.1</v>
      </c>
      <c r="HY28" s="165">
        <v>0.89810000000000001</v>
      </c>
      <c r="HZ28" s="165">
        <v>12.56</v>
      </c>
      <c r="IA28" s="165">
        <v>54.633000000000003</v>
      </c>
      <c r="IB28" s="164"/>
      <c r="IC28" s="165">
        <v>46.174900000000001</v>
      </c>
      <c r="ID28" s="165">
        <v>-14</v>
      </c>
      <c r="IE28" s="165">
        <v>-35</v>
      </c>
      <c r="IF28" s="165">
        <v>-5.5</v>
      </c>
      <c r="IG28" s="165">
        <v>-6</v>
      </c>
      <c r="IH28" s="164"/>
      <c r="II28" s="165">
        <v>-17.5733</v>
      </c>
      <c r="IJ28" s="165">
        <v>-146.82079999999999</v>
      </c>
      <c r="IK28" s="165">
        <v>12.226599999999999</v>
      </c>
      <c r="IL28" s="165">
        <v>-264.59390000000002</v>
      </c>
      <c r="IM28" s="165">
        <v>-25.052900000000001</v>
      </c>
      <c r="IN28" s="165">
        <v>-42.559800000000003</v>
      </c>
      <c r="IO28" s="165">
        <v>69.122200000000007</v>
      </c>
      <c r="IP28" s="165">
        <v>104.3824</v>
      </c>
      <c r="IQ28" s="165">
        <v>129.9102</v>
      </c>
      <c r="IR28" s="165">
        <v>70.813900000000004</v>
      </c>
      <c r="IS28" s="165">
        <v>-10.002000000000001</v>
      </c>
      <c r="IT28" s="165">
        <v>32.654400000000003</v>
      </c>
      <c r="IU28" s="165">
        <v>29.956399999999999</v>
      </c>
      <c r="IV28" s="165">
        <v>-19.665800000000001</v>
      </c>
      <c r="IW28" s="165">
        <v>136.56120000000001</v>
      </c>
      <c r="IX28" s="165">
        <v>-189.7576</v>
      </c>
      <c r="IY28" s="165">
        <v>-53.892200000000003</v>
      </c>
      <c r="IZ28" s="165">
        <v>56.146000000000001</v>
      </c>
      <c r="JA28" s="165">
        <v>-2.3199999999999998E-2</v>
      </c>
      <c r="JB28" s="164"/>
      <c r="JC28" s="165">
        <v>-4</v>
      </c>
      <c r="JD28" s="165">
        <v>0.377</v>
      </c>
      <c r="JE28" s="165">
        <v>0.373</v>
      </c>
      <c r="JF28" s="165">
        <v>0.4</v>
      </c>
      <c r="JG28" s="164"/>
      <c r="JH28" s="165">
        <v>-1.6707000000000001</v>
      </c>
      <c r="JI28" s="165">
        <v>5.9499999999999997E-2</v>
      </c>
      <c r="JJ28" s="165">
        <v>2.4033000000000002</v>
      </c>
      <c r="JK28" s="165">
        <v>-6.8833000000000002</v>
      </c>
      <c r="JL28" s="164"/>
      <c r="JM28" s="165">
        <v>20.420000000000002</v>
      </c>
      <c r="JN28" s="165">
        <v>20.306999999999999</v>
      </c>
      <c r="JO28" s="164"/>
      <c r="JP28" s="164"/>
      <c r="JQ28" s="165">
        <v>3.9876999999999998</v>
      </c>
      <c r="JR28" s="165">
        <v>4.2903000000000002</v>
      </c>
      <c r="JS28" s="165">
        <v>3.6278999999999999</v>
      </c>
      <c r="JT28" s="164"/>
      <c r="JU28" s="165">
        <v>21.7</v>
      </c>
      <c r="JV28" s="165">
        <v>2.7502</v>
      </c>
      <c r="JW28" s="165">
        <v>1.18</v>
      </c>
      <c r="JX28" s="164"/>
      <c r="JY28" s="165">
        <v>-6.6264000000000003</v>
      </c>
      <c r="JZ28" s="165">
        <v>0.33489999999999998</v>
      </c>
      <c r="KA28" s="165">
        <v>-27.3324</v>
      </c>
      <c r="KB28" s="165">
        <v>-6.4485999999999999</v>
      </c>
      <c r="KC28" s="165">
        <v>-6.8658000000000001</v>
      </c>
      <c r="KD28" s="165">
        <v>-28.8401</v>
      </c>
      <c r="KE28" s="165">
        <v>4.0475000000000003</v>
      </c>
      <c r="KF28" s="165">
        <v>-23.6</v>
      </c>
      <c r="KG28" s="165">
        <v>7.2</v>
      </c>
      <c r="KH28" s="165">
        <v>36.530999999999999</v>
      </c>
      <c r="KI28" s="165">
        <v>-103.00020000000001</v>
      </c>
    </row>
    <row r="29" spans="1:295" ht="18" customHeight="1" x14ac:dyDescent="0.3">
      <c r="A29" s="160" t="s">
        <v>53</v>
      </c>
      <c r="B29" s="160" t="s">
        <v>855</v>
      </c>
      <c r="C29" s="164"/>
      <c r="D29" s="165">
        <v>3.3936000000000002</v>
      </c>
      <c r="E29" s="165">
        <v>-8.4992999999999999</v>
      </c>
      <c r="F29" s="165">
        <v>2.9925999999999999</v>
      </c>
      <c r="G29" s="165">
        <v>0</v>
      </c>
      <c r="H29" s="164"/>
      <c r="I29" s="165">
        <v>22.501899999999999</v>
      </c>
      <c r="J29" s="164"/>
      <c r="K29" s="165">
        <v>24.947399999999998</v>
      </c>
      <c r="L29" s="165">
        <v>10.9717</v>
      </c>
      <c r="M29" s="165">
        <v>10.694599999999999</v>
      </c>
      <c r="N29" s="165">
        <v>-15.54</v>
      </c>
      <c r="O29" s="164"/>
      <c r="P29" s="165">
        <v>13.2</v>
      </c>
      <c r="Q29" s="165">
        <v>8.2799999999999994</v>
      </c>
      <c r="R29" s="164"/>
      <c r="S29" s="165">
        <v>3.2795000000000001</v>
      </c>
      <c r="T29" s="165">
        <v>-4.7577999999999996</v>
      </c>
      <c r="U29" s="165">
        <v>6.5308999999999999</v>
      </c>
      <c r="V29" s="165">
        <v>6.4603999999999999</v>
      </c>
      <c r="W29" s="165">
        <v>11.176500000000001</v>
      </c>
      <c r="X29" s="165">
        <v>2.2261000000000002</v>
      </c>
      <c r="Y29" s="165">
        <v>0.3997</v>
      </c>
      <c r="Z29" s="165">
        <v>2.3681000000000001</v>
      </c>
      <c r="AA29" s="164"/>
      <c r="AB29" s="165">
        <v>-0.94769999999999999</v>
      </c>
      <c r="AC29" s="165">
        <v>-0.92</v>
      </c>
      <c r="AD29" s="165">
        <v>-0.90300000000000002</v>
      </c>
      <c r="AE29" s="165">
        <v>-3.0489999999999999</v>
      </c>
      <c r="AF29" s="165">
        <v>-4.4400000000000004</v>
      </c>
      <c r="AG29" s="165">
        <v>6.6</v>
      </c>
      <c r="AH29" s="165">
        <v>-2.0179999999999998</v>
      </c>
      <c r="AI29" s="165">
        <v>0.371</v>
      </c>
      <c r="AJ29" s="165">
        <v>-10.94</v>
      </c>
      <c r="AK29" s="165">
        <v>-10.97</v>
      </c>
      <c r="AL29" s="164"/>
      <c r="AM29" s="165">
        <v>-11.53</v>
      </c>
      <c r="AN29" s="165">
        <v>-11.54</v>
      </c>
      <c r="AO29" s="165">
        <v>8.5122</v>
      </c>
      <c r="AP29" s="165">
        <v>4.1699000000000002</v>
      </c>
      <c r="AQ29" s="165">
        <v>22.829499999999999</v>
      </c>
      <c r="AR29" s="165">
        <v>23.979800000000001</v>
      </c>
      <c r="AS29" s="165">
        <v>-13.555</v>
      </c>
      <c r="AT29" s="165">
        <v>-6.0282</v>
      </c>
      <c r="AU29" s="165">
        <v>-5.5243000000000002</v>
      </c>
      <c r="AV29" s="164"/>
      <c r="AW29" s="165">
        <v>5.4409000000000001</v>
      </c>
      <c r="AX29" s="165">
        <v>-11.5205</v>
      </c>
      <c r="AY29" s="165">
        <v>-8.4393999999999991</v>
      </c>
      <c r="AZ29" s="164"/>
      <c r="BA29" s="165">
        <v>16.450800000000001</v>
      </c>
      <c r="BB29" s="165">
        <v>94.217699999999994</v>
      </c>
      <c r="BC29" s="165">
        <v>2.1684000000000001</v>
      </c>
      <c r="BD29" s="165">
        <v>-4.4000000000000004</v>
      </c>
      <c r="BE29" s="165">
        <v>-4.5</v>
      </c>
      <c r="BF29" s="165">
        <v>-26.819900000000001</v>
      </c>
      <c r="BG29" s="165">
        <v>-26.6279</v>
      </c>
      <c r="BH29" s="165">
        <v>-2.3714</v>
      </c>
      <c r="BI29" s="164"/>
      <c r="BJ29" s="165">
        <v>11.872999999999999</v>
      </c>
      <c r="BK29" s="165">
        <v>7.7355999999999998</v>
      </c>
      <c r="BL29" s="165">
        <v>4.8693</v>
      </c>
      <c r="BM29" s="165">
        <v>3.4373</v>
      </c>
      <c r="BN29" s="165">
        <v>-77.944299999999998</v>
      </c>
      <c r="BO29" s="165">
        <v>44.984299999999998</v>
      </c>
      <c r="BP29" s="165">
        <v>44.801200000000001</v>
      </c>
      <c r="BQ29" s="165">
        <v>3.7873999999999999</v>
      </c>
      <c r="BR29" s="165">
        <v>-104.07470000000001</v>
      </c>
      <c r="BS29" s="164"/>
      <c r="BT29" s="164"/>
      <c r="BU29" s="164"/>
      <c r="BV29" s="164"/>
      <c r="BW29" s="165">
        <v>7.97</v>
      </c>
      <c r="BX29" s="165">
        <v>11.84</v>
      </c>
      <c r="BY29" s="165">
        <v>6.77</v>
      </c>
      <c r="BZ29" s="164"/>
      <c r="CA29" s="165">
        <v>-16.874400000000001</v>
      </c>
      <c r="CB29" s="165">
        <v>-17.142299999999999</v>
      </c>
      <c r="CC29" s="165">
        <v>42.868099999999998</v>
      </c>
      <c r="CD29" s="165">
        <v>41.858400000000003</v>
      </c>
      <c r="CE29" s="165">
        <v>-3.4411999999999998</v>
      </c>
      <c r="CF29" s="164"/>
      <c r="CG29" s="165">
        <v>4.516</v>
      </c>
      <c r="CH29" s="165">
        <v>11.7318</v>
      </c>
      <c r="CI29" s="164"/>
      <c r="CJ29" s="164"/>
      <c r="CK29" s="164"/>
      <c r="CL29" s="165">
        <v>26.4</v>
      </c>
      <c r="CM29" s="165">
        <v>22.1</v>
      </c>
      <c r="CN29" s="165">
        <v>-3.64</v>
      </c>
      <c r="CO29" s="165">
        <v>48.531700000000001</v>
      </c>
      <c r="CP29" s="165">
        <v>47.953499999999998</v>
      </c>
      <c r="CQ29" s="165">
        <v>45.704999999999998</v>
      </c>
      <c r="CR29" s="165">
        <v>42.9497</v>
      </c>
      <c r="CS29" s="165">
        <v>42.500399999999999</v>
      </c>
      <c r="CT29" s="165">
        <v>-21.418299999999999</v>
      </c>
      <c r="CU29" s="165">
        <v>-36.544699999999999</v>
      </c>
      <c r="CV29" s="165">
        <v>-15.1098</v>
      </c>
      <c r="CW29" s="165">
        <v>4.0606</v>
      </c>
      <c r="CX29" s="165">
        <v>28.17</v>
      </c>
      <c r="CY29" s="165">
        <v>11.46</v>
      </c>
      <c r="CZ29" s="165">
        <v>21.723600000000001</v>
      </c>
      <c r="DA29" s="165">
        <v>21.389800000000001</v>
      </c>
      <c r="DB29" s="165">
        <v>-11.03</v>
      </c>
      <c r="DC29" s="164"/>
      <c r="DD29" s="164"/>
      <c r="DE29" s="164"/>
      <c r="DF29" s="165">
        <v>24.880700000000001</v>
      </c>
      <c r="DG29" s="165">
        <v>-20.278300000000002</v>
      </c>
      <c r="DH29" s="165">
        <v>-5.8213999999999997</v>
      </c>
      <c r="DI29" s="165">
        <v>-9.5</v>
      </c>
      <c r="DJ29" s="165">
        <v>-9.1999999999999993</v>
      </c>
      <c r="DK29" s="165">
        <v>-0.93259999999999998</v>
      </c>
      <c r="DL29" s="165">
        <v>5.8030999999999997</v>
      </c>
      <c r="DM29" s="165">
        <v>14.199299999999999</v>
      </c>
      <c r="DN29" s="165">
        <v>15.0351</v>
      </c>
      <c r="DO29" s="165">
        <v>6.13</v>
      </c>
      <c r="DP29" s="165">
        <v>-2.84</v>
      </c>
      <c r="DQ29" s="165">
        <v>13.484999999999999</v>
      </c>
      <c r="DR29" s="165">
        <v>-24.246400000000001</v>
      </c>
      <c r="DS29" s="165">
        <v>-9.99</v>
      </c>
      <c r="DT29" s="165">
        <v>-10.11</v>
      </c>
      <c r="DU29" s="165">
        <v>29.5</v>
      </c>
      <c r="DV29" s="165">
        <v>27.78</v>
      </c>
      <c r="DW29" s="165">
        <v>-23.909099999999999</v>
      </c>
      <c r="DX29" s="165">
        <v>-12.1091</v>
      </c>
      <c r="DY29" s="165">
        <v>-43.055900000000001</v>
      </c>
      <c r="DZ29" s="165">
        <v>-42.290900000000001</v>
      </c>
      <c r="EA29" s="165">
        <v>30.7791</v>
      </c>
      <c r="EB29" s="165">
        <v>4.4095000000000004</v>
      </c>
      <c r="EC29" s="165">
        <v>-6.7850000000000001</v>
      </c>
      <c r="ED29" s="165">
        <v>-6.3468999999999998</v>
      </c>
      <c r="EE29" s="165">
        <v>0.80149999999999999</v>
      </c>
      <c r="EF29" s="165">
        <v>-4.9287999999999998</v>
      </c>
      <c r="EG29" s="165">
        <v>-12.084</v>
      </c>
      <c r="EH29" s="165">
        <v>-71.6036</v>
      </c>
      <c r="EI29" s="165">
        <v>-61.414000000000001</v>
      </c>
      <c r="EJ29" s="164"/>
      <c r="EK29" s="165">
        <v>-14.1378</v>
      </c>
      <c r="EL29" s="165">
        <v>-13.071400000000001</v>
      </c>
      <c r="EM29" s="165">
        <v>13.354900000000001</v>
      </c>
      <c r="EN29" s="165">
        <v>-12.600899999999999</v>
      </c>
      <c r="EO29" s="164"/>
      <c r="EP29" s="165">
        <v>26.128</v>
      </c>
      <c r="EQ29" s="165">
        <v>-27.258900000000001</v>
      </c>
      <c r="ER29" s="165">
        <v>-26.874400000000001</v>
      </c>
      <c r="ES29" s="165">
        <v>-2.5775999999999999</v>
      </c>
      <c r="ET29" s="165">
        <v>-19.91</v>
      </c>
      <c r="EU29" s="165">
        <v>-10.99</v>
      </c>
      <c r="EV29" s="165">
        <v>0.7</v>
      </c>
      <c r="EW29" s="165">
        <v>5.9534000000000002</v>
      </c>
      <c r="EX29" s="165">
        <v>-27.373200000000001</v>
      </c>
      <c r="EY29" s="165">
        <v>-12.3621</v>
      </c>
      <c r="EZ29" s="165">
        <v>-12.5398</v>
      </c>
      <c r="FA29" s="165">
        <v>9.1379000000000001</v>
      </c>
      <c r="FB29" s="165">
        <v>-7.7473999999999998</v>
      </c>
      <c r="FC29" s="165">
        <v>-12.9237</v>
      </c>
      <c r="FD29" s="165">
        <v>6.0933999999999999</v>
      </c>
      <c r="FE29" s="164"/>
      <c r="FF29" s="165">
        <v>5.7763</v>
      </c>
      <c r="FG29" s="165">
        <v>0</v>
      </c>
      <c r="FH29" s="165">
        <v>0</v>
      </c>
      <c r="FI29" s="165">
        <v>0</v>
      </c>
      <c r="FJ29" s="165">
        <v>6.1959</v>
      </c>
      <c r="FK29" s="165">
        <v>4.6887999999999996</v>
      </c>
      <c r="FL29" s="165">
        <v>-27.630299999999998</v>
      </c>
      <c r="FM29" s="165">
        <v>24.8645</v>
      </c>
      <c r="FN29" s="165">
        <v>24.966000000000001</v>
      </c>
      <c r="FO29" s="165">
        <v>-13.8817</v>
      </c>
      <c r="FP29" s="164"/>
      <c r="FQ29" s="165">
        <v>21.4176</v>
      </c>
      <c r="FR29" s="165">
        <v>-19.34</v>
      </c>
      <c r="FS29" s="165">
        <v>-1.0011000000000001</v>
      </c>
      <c r="FT29" s="165">
        <v>0.25380000000000003</v>
      </c>
      <c r="FU29" s="165">
        <v>0.31</v>
      </c>
      <c r="FV29" s="165">
        <v>2.4</v>
      </c>
      <c r="FW29" s="165">
        <v>-21.5517</v>
      </c>
      <c r="FX29" s="164"/>
      <c r="FY29" s="165">
        <v>1.2130000000000001</v>
      </c>
      <c r="FZ29" s="165">
        <v>0.71099999999999997</v>
      </c>
      <c r="GA29" s="165">
        <v>4.6265999999999998</v>
      </c>
      <c r="GB29" s="165">
        <v>8.0299999999999994</v>
      </c>
      <c r="GC29" s="165">
        <v>-7.4960000000000004</v>
      </c>
      <c r="GD29" s="165">
        <v>0.87350000000000005</v>
      </c>
      <c r="GE29" s="165">
        <v>-2.4900000000000002</v>
      </c>
      <c r="GF29" s="165">
        <v>26.061</v>
      </c>
      <c r="GG29" s="164"/>
      <c r="GH29" s="165">
        <v>32.735100000000003</v>
      </c>
      <c r="GI29" s="165">
        <v>-10.339</v>
      </c>
      <c r="GJ29" s="165">
        <v>-11.023</v>
      </c>
      <c r="GK29" s="165">
        <v>2.8733</v>
      </c>
      <c r="GL29" s="165">
        <v>5.6300000000000003E-2</v>
      </c>
      <c r="GM29" s="164"/>
      <c r="GN29" s="165">
        <v>-11.6546</v>
      </c>
      <c r="GO29" s="165">
        <v>-17.875399999999999</v>
      </c>
      <c r="GP29" s="165">
        <v>2.3746</v>
      </c>
      <c r="GQ29" s="165">
        <v>-25.7441</v>
      </c>
      <c r="GR29" s="165">
        <v>8.3435000000000006</v>
      </c>
      <c r="GS29" s="165">
        <v>8.2687000000000008</v>
      </c>
      <c r="GT29" s="165">
        <v>157.8861</v>
      </c>
      <c r="GU29" s="165">
        <v>-4.3638000000000003</v>
      </c>
      <c r="GV29" s="165">
        <v>-8.9680999999999997</v>
      </c>
      <c r="GW29" s="165">
        <v>-24.5351</v>
      </c>
      <c r="GX29" s="165">
        <v>2.2681</v>
      </c>
      <c r="GY29" s="165">
        <v>8.3516999999999992</v>
      </c>
      <c r="GZ29" s="165">
        <v>8.4818999999999996</v>
      </c>
      <c r="HA29" s="165">
        <v>2</v>
      </c>
      <c r="HB29" s="165">
        <v>6.3830999999999998</v>
      </c>
      <c r="HC29" s="165">
        <v>8.2582000000000004</v>
      </c>
      <c r="HD29" s="165">
        <v>-5.45</v>
      </c>
      <c r="HE29" s="165">
        <v>0</v>
      </c>
      <c r="HF29" s="165">
        <v>57.469799999999999</v>
      </c>
      <c r="HG29" s="165">
        <v>-13.507</v>
      </c>
      <c r="HH29" s="165">
        <v>52.190300000000001</v>
      </c>
      <c r="HI29" s="165">
        <v>3.4958999999999998</v>
      </c>
      <c r="HJ29" s="165">
        <v>3.3843000000000001</v>
      </c>
      <c r="HK29" s="165">
        <v>-5.5955000000000004</v>
      </c>
      <c r="HL29" s="165">
        <v>4.8174000000000001</v>
      </c>
      <c r="HM29" s="165">
        <v>-10.3551</v>
      </c>
      <c r="HN29" s="165">
        <v>-11.521599999999999</v>
      </c>
      <c r="HO29" s="165">
        <v>11.270799999999999</v>
      </c>
      <c r="HP29" s="164"/>
      <c r="HQ29" s="165">
        <v>-10.6061</v>
      </c>
      <c r="HR29" s="165">
        <v>-10.770899999999999</v>
      </c>
      <c r="HS29" s="165">
        <v>-26.478400000000001</v>
      </c>
      <c r="HT29" s="165">
        <v>-26.6111</v>
      </c>
      <c r="HU29" s="165">
        <v>55.14</v>
      </c>
      <c r="HV29" s="164"/>
      <c r="HW29" s="165">
        <v>-27.7</v>
      </c>
      <c r="HX29" s="165">
        <v>-27.3</v>
      </c>
      <c r="HY29" s="165">
        <v>0.63449999999999995</v>
      </c>
      <c r="HZ29" s="165">
        <v>13.12</v>
      </c>
      <c r="IA29" s="165">
        <v>54.921799999999998</v>
      </c>
      <c r="IB29" s="164"/>
      <c r="IC29" s="165">
        <v>50.050699999999999</v>
      </c>
      <c r="ID29" s="165">
        <v>-14</v>
      </c>
      <c r="IE29" s="165">
        <v>-35.299999999999997</v>
      </c>
      <c r="IF29" s="165">
        <v>-5</v>
      </c>
      <c r="IG29" s="165">
        <v>-5.5</v>
      </c>
      <c r="IH29" s="165">
        <v>-17.924900000000001</v>
      </c>
      <c r="II29" s="165">
        <v>-17.819199999999999</v>
      </c>
      <c r="IJ29" s="165">
        <v>-137.88999999999999</v>
      </c>
      <c r="IK29" s="165">
        <v>12.264799999999999</v>
      </c>
      <c r="IL29" s="165">
        <v>-266.13459999999998</v>
      </c>
      <c r="IM29" s="165">
        <v>-26.723700000000001</v>
      </c>
      <c r="IN29" s="165">
        <v>-40.942300000000003</v>
      </c>
      <c r="IO29" s="165">
        <v>70.704099999999997</v>
      </c>
      <c r="IP29" s="165">
        <v>100.9224</v>
      </c>
      <c r="IQ29" s="165">
        <v>127.9363</v>
      </c>
      <c r="IR29" s="165">
        <v>70.952399999999997</v>
      </c>
      <c r="IS29" s="165">
        <v>-6.7004999999999999</v>
      </c>
      <c r="IT29" s="165">
        <v>31.503299999999999</v>
      </c>
      <c r="IU29" s="165">
        <v>29.918099999999999</v>
      </c>
      <c r="IV29" s="165">
        <v>-18.0412</v>
      </c>
      <c r="IW29" s="165">
        <v>138.923</v>
      </c>
      <c r="IX29" s="165">
        <v>-187.92760000000001</v>
      </c>
      <c r="IY29" s="165">
        <v>-53.114100000000001</v>
      </c>
      <c r="IZ29" s="165">
        <v>55.892499999999998</v>
      </c>
      <c r="JA29" s="165">
        <v>-6.9599999999999995E-2</v>
      </c>
      <c r="JB29" s="164"/>
      <c r="JC29" s="165">
        <v>-3.44</v>
      </c>
      <c r="JD29" s="165">
        <v>-0.10299999999999999</v>
      </c>
      <c r="JE29" s="165">
        <v>-0.10100000000000001</v>
      </c>
      <c r="JF29" s="165">
        <v>-0.08</v>
      </c>
      <c r="JG29" s="164"/>
      <c r="JH29" s="165">
        <v>-1.0092000000000001</v>
      </c>
      <c r="JI29" s="165">
        <v>3.2000000000000001E-2</v>
      </c>
      <c r="JJ29" s="165">
        <v>1.6434</v>
      </c>
      <c r="JK29" s="165">
        <v>-6.8254000000000001</v>
      </c>
      <c r="JL29" s="164"/>
      <c r="JM29" s="165">
        <v>19.873000000000001</v>
      </c>
      <c r="JN29" s="165">
        <v>20.367999999999999</v>
      </c>
      <c r="JO29" s="164"/>
      <c r="JP29" s="164"/>
      <c r="JQ29" s="165">
        <v>4.0846</v>
      </c>
      <c r="JR29" s="165">
        <v>3.6549</v>
      </c>
      <c r="JS29" s="165">
        <v>3.3448000000000002</v>
      </c>
      <c r="JT29" s="164"/>
      <c r="JU29" s="165">
        <v>21.5</v>
      </c>
      <c r="JV29" s="165">
        <v>2.2029000000000001</v>
      </c>
      <c r="JW29" s="165">
        <v>1.23</v>
      </c>
      <c r="JX29" s="164"/>
      <c r="JY29" s="165">
        <v>-7.7323000000000004</v>
      </c>
      <c r="JZ29" s="165">
        <v>0.88690000000000002</v>
      </c>
      <c r="KA29" s="165">
        <v>-26.3857</v>
      </c>
      <c r="KB29" s="165">
        <v>-7.2294</v>
      </c>
      <c r="KC29" s="165">
        <v>-7.6550000000000002</v>
      </c>
      <c r="KD29" s="165">
        <v>-28.401199999999999</v>
      </c>
      <c r="KE29" s="165">
        <v>4.0975999999999999</v>
      </c>
      <c r="KF29" s="165">
        <v>-23.5</v>
      </c>
      <c r="KG29" s="165">
        <v>6.6</v>
      </c>
      <c r="KH29" s="165">
        <v>48.042700000000004</v>
      </c>
      <c r="KI29" s="165">
        <v>-104.7283</v>
      </c>
    </row>
    <row r="30" spans="1:295" ht="18" customHeight="1" x14ac:dyDescent="0.3">
      <c r="A30" s="160" t="s">
        <v>53</v>
      </c>
      <c r="B30" s="160" t="s">
        <v>856</v>
      </c>
      <c r="C30" s="164"/>
      <c r="D30" s="165">
        <v>3.6856</v>
      </c>
      <c r="E30" s="165">
        <v>-8.5713000000000008</v>
      </c>
      <c r="F30" s="165">
        <v>3.0848</v>
      </c>
      <c r="G30" s="165">
        <v>3.4104000000000001</v>
      </c>
      <c r="H30" s="164"/>
      <c r="I30" s="165">
        <v>21.9452</v>
      </c>
      <c r="J30" s="164"/>
      <c r="K30" s="165">
        <v>24.566600000000001</v>
      </c>
      <c r="L30" s="165">
        <v>10.7217</v>
      </c>
      <c r="M30" s="165">
        <v>10.385899999999999</v>
      </c>
      <c r="N30" s="165">
        <v>-15.54</v>
      </c>
      <c r="O30" s="165">
        <v>-37.4</v>
      </c>
      <c r="P30" s="165">
        <v>15.4</v>
      </c>
      <c r="Q30" s="165">
        <v>8.2799999999999994</v>
      </c>
      <c r="R30" s="165">
        <v>-26.4</v>
      </c>
      <c r="S30" s="165">
        <v>3.1583000000000001</v>
      </c>
      <c r="T30" s="165">
        <v>-5.2008999999999999</v>
      </c>
      <c r="U30" s="165">
        <v>6.7068000000000003</v>
      </c>
      <c r="V30" s="165">
        <v>6.8335999999999997</v>
      </c>
      <c r="W30" s="165">
        <v>11.6966</v>
      </c>
      <c r="X30" s="165">
        <v>2.3298000000000001</v>
      </c>
      <c r="Y30" s="165">
        <v>0.40139999999999998</v>
      </c>
      <c r="Z30" s="165">
        <v>2.5470000000000002</v>
      </c>
      <c r="AA30" s="164"/>
      <c r="AB30" s="165">
        <v>-0.95279999999999998</v>
      </c>
      <c r="AC30" s="165">
        <v>-0.82499999999999996</v>
      </c>
      <c r="AD30" s="165">
        <v>-0.77500000000000002</v>
      </c>
      <c r="AE30" s="165">
        <v>-4.0289999999999999</v>
      </c>
      <c r="AF30" s="165">
        <v>-4.4400000000000004</v>
      </c>
      <c r="AG30" s="165">
        <v>8.8000000000000007</v>
      </c>
      <c r="AH30" s="165">
        <v>-1.98</v>
      </c>
      <c r="AI30" s="165">
        <v>0.35399999999999998</v>
      </c>
      <c r="AJ30" s="165">
        <v>-9.64</v>
      </c>
      <c r="AK30" s="165">
        <v>-9.69</v>
      </c>
      <c r="AL30" s="165">
        <v>-10</v>
      </c>
      <c r="AM30" s="165">
        <v>-11.47</v>
      </c>
      <c r="AN30" s="165">
        <v>-11.79</v>
      </c>
      <c r="AO30" s="165">
        <v>9.2104999999999997</v>
      </c>
      <c r="AP30" s="165">
        <v>3.8948999999999998</v>
      </c>
      <c r="AQ30" s="165">
        <v>22.022400000000001</v>
      </c>
      <c r="AR30" s="165">
        <v>23.3962</v>
      </c>
      <c r="AS30" s="165">
        <v>-14.3645</v>
      </c>
      <c r="AT30" s="165">
        <v>-6.43</v>
      </c>
      <c r="AU30" s="165">
        <v>-5.7141000000000002</v>
      </c>
      <c r="AV30" s="164"/>
      <c r="AW30" s="165">
        <v>25.164899999999999</v>
      </c>
      <c r="AX30" s="165">
        <v>-15.1374</v>
      </c>
      <c r="AY30" s="165">
        <v>-9.9130000000000003</v>
      </c>
      <c r="AZ30" s="164"/>
      <c r="BA30" s="165">
        <v>28.412600000000001</v>
      </c>
      <c r="BB30" s="165">
        <v>96.478700000000003</v>
      </c>
      <c r="BC30" s="165">
        <v>0.86040000000000005</v>
      </c>
      <c r="BD30" s="165">
        <v>-4</v>
      </c>
      <c r="BE30" s="165">
        <v>-4.0999999999999996</v>
      </c>
      <c r="BF30" s="165">
        <v>-25.261399999999998</v>
      </c>
      <c r="BG30" s="165">
        <v>-25.118099999999998</v>
      </c>
      <c r="BH30" s="165">
        <v>-2.4178000000000002</v>
      </c>
      <c r="BI30" s="164"/>
      <c r="BJ30" s="165">
        <v>12.2867</v>
      </c>
      <c r="BK30" s="165">
        <v>7.7999000000000001</v>
      </c>
      <c r="BL30" s="165">
        <v>5.0472999999999999</v>
      </c>
      <c r="BM30" s="165">
        <v>3.3896999999999999</v>
      </c>
      <c r="BN30" s="165">
        <v>-62.410299999999999</v>
      </c>
      <c r="BO30" s="165">
        <v>45.6252</v>
      </c>
      <c r="BP30" s="165">
        <v>45.655700000000003</v>
      </c>
      <c r="BQ30" s="165">
        <v>-6.5391000000000004</v>
      </c>
      <c r="BR30" s="165">
        <v>-90.6995</v>
      </c>
      <c r="BS30" s="164"/>
      <c r="BT30" s="164"/>
      <c r="BU30" s="164"/>
      <c r="BV30" s="165">
        <v>28.820900000000002</v>
      </c>
      <c r="BW30" s="165">
        <v>8.26</v>
      </c>
      <c r="BX30" s="165">
        <v>12.09</v>
      </c>
      <c r="BY30" s="165">
        <v>7.53</v>
      </c>
      <c r="BZ30" s="164"/>
      <c r="CA30" s="165">
        <v>-18.213999999999999</v>
      </c>
      <c r="CB30" s="165">
        <v>-17.5442</v>
      </c>
      <c r="CC30" s="165">
        <v>42.402900000000002</v>
      </c>
      <c r="CD30" s="165">
        <v>41.014400000000002</v>
      </c>
      <c r="CE30" s="165">
        <v>-3.4611999999999998</v>
      </c>
      <c r="CF30" s="164"/>
      <c r="CG30" s="165">
        <v>8.6013999999999999</v>
      </c>
      <c r="CH30" s="165">
        <v>11.660500000000001</v>
      </c>
      <c r="CI30" s="164"/>
      <c r="CJ30" s="164"/>
      <c r="CK30" s="164"/>
      <c r="CL30" s="165">
        <v>27.3</v>
      </c>
      <c r="CM30" s="165">
        <v>22.9</v>
      </c>
      <c r="CN30" s="165">
        <v>-3.69</v>
      </c>
      <c r="CO30" s="165">
        <v>50.457299999999996</v>
      </c>
      <c r="CP30" s="165">
        <v>49.808799999999998</v>
      </c>
      <c r="CQ30" s="165">
        <v>48.255600000000001</v>
      </c>
      <c r="CR30" s="165">
        <v>38.929000000000002</v>
      </c>
      <c r="CS30" s="165">
        <v>40.178899999999999</v>
      </c>
      <c r="CT30" s="165">
        <v>-19.705200000000001</v>
      </c>
      <c r="CU30" s="165">
        <v>-35.358199999999997</v>
      </c>
      <c r="CV30" s="165">
        <v>-13.9031</v>
      </c>
      <c r="CW30" s="165">
        <v>4.1708999999999996</v>
      </c>
      <c r="CX30" s="165">
        <v>28.91</v>
      </c>
      <c r="CY30" s="165">
        <v>11.74</v>
      </c>
      <c r="CZ30" s="165">
        <v>21.411100000000001</v>
      </c>
      <c r="DA30" s="165">
        <v>21.194500000000001</v>
      </c>
      <c r="DB30" s="165">
        <v>-11.46</v>
      </c>
      <c r="DC30" s="164"/>
      <c r="DD30" s="164"/>
      <c r="DE30" s="164"/>
      <c r="DF30" s="165">
        <v>22.296900000000001</v>
      </c>
      <c r="DG30" s="165">
        <v>-18.7987</v>
      </c>
      <c r="DH30" s="165">
        <v>-6.0602</v>
      </c>
      <c r="DI30" s="165">
        <v>-11.9</v>
      </c>
      <c r="DJ30" s="165">
        <v>-10.6</v>
      </c>
      <c r="DK30" s="165">
        <v>-1.5125</v>
      </c>
      <c r="DL30" s="165">
        <v>5.8030999999999997</v>
      </c>
      <c r="DM30" s="165">
        <v>14.514699999999999</v>
      </c>
      <c r="DN30" s="165">
        <v>15.220599999999999</v>
      </c>
      <c r="DO30" s="165">
        <v>6.39</v>
      </c>
      <c r="DP30" s="165">
        <v>-2.96</v>
      </c>
      <c r="DQ30" s="165">
        <v>11.795500000000001</v>
      </c>
      <c r="DR30" s="165">
        <v>-21.711200000000002</v>
      </c>
      <c r="DS30" s="165">
        <v>-10.19</v>
      </c>
      <c r="DT30" s="165">
        <v>-10.25</v>
      </c>
      <c r="DU30" s="165">
        <v>31.14</v>
      </c>
      <c r="DV30" s="165">
        <v>27.65</v>
      </c>
      <c r="DW30" s="165">
        <v>-20.7273</v>
      </c>
      <c r="DX30" s="165">
        <v>-11.045500000000001</v>
      </c>
      <c r="DY30" s="165">
        <v>-41.097700000000003</v>
      </c>
      <c r="DZ30" s="165">
        <v>-39.872700000000002</v>
      </c>
      <c r="EA30" s="165">
        <v>34.195500000000003</v>
      </c>
      <c r="EB30" s="165">
        <v>8.2659000000000002</v>
      </c>
      <c r="EC30" s="165">
        <v>-3.347</v>
      </c>
      <c r="ED30" s="165">
        <v>-2.5015000000000001</v>
      </c>
      <c r="EE30" s="165">
        <v>1.464</v>
      </c>
      <c r="EF30" s="165">
        <v>-2.5365000000000002</v>
      </c>
      <c r="EG30" s="165">
        <v>-12.548</v>
      </c>
      <c r="EH30" s="165">
        <v>-61.062899999999999</v>
      </c>
      <c r="EI30" s="165">
        <v>-62.957099999999997</v>
      </c>
      <c r="EJ30" s="164"/>
      <c r="EK30" s="165">
        <v>-14.7567</v>
      </c>
      <c r="EL30" s="165">
        <v>-13.348699999999999</v>
      </c>
      <c r="EM30" s="165">
        <v>14.6807</v>
      </c>
      <c r="EN30" s="165">
        <v>-11.451000000000001</v>
      </c>
      <c r="EO30" s="164"/>
      <c r="EP30" s="165">
        <v>15.888</v>
      </c>
      <c r="EQ30" s="165">
        <v>-29.1388</v>
      </c>
      <c r="ER30" s="165">
        <v>-28.157499999999999</v>
      </c>
      <c r="ES30" s="165">
        <v>-1.5103</v>
      </c>
      <c r="ET30" s="165">
        <v>-8.1</v>
      </c>
      <c r="EU30" s="165">
        <v>-11.92</v>
      </c>
      <c r="EV30" s="165">
        <v>-1.9</v>
      </c>
      <c r="EW30" s="165">
        <v>6.1276999999999999</v>
      </c>
      <c r="EX30" s="165">
        <v>-25.6188</v>
      </c>
      <c r="EY30" s="165">
        <v>-12.895899999999999</v>
      </c>
      <c r="EZ30" s="165">
        <v>-13.069900000000001</v>
      </c>
      <c r="FA30" s="165">
        <v>9.4059000000000008</v>
      </c>
      <c r="FB30" s="165">
        <v>-5.2507999999999999</v>
      </c>
      <c r="FC30" s="165">
        <v>-5.3205999999999998</v>
      </c>
      <c r="FD30" s="165">
        <v>6.4207000000000001</v>
      </c>
      <c r="FE30" s="164"/>
      <c r="FF30" s="165">
        <v>5.9702999999999999</v>
      </c>
      <c r="FG30" s="165">
        <v>3.4056999999999999</v>
      </c>
      <c r="FH30" s="165">
        <v>3.4716</v>
      </c>
      <c r="FI30" s="165">
        <v>2.4257</v>
      </c>
      <c r="FJ30" s="165">
        <v>4.6887999999999996</v>
      </c>
      <c r="FK30" s="165">
        <v>4.6887999999999996</v>
      </c>
      <c r="FL30" s="165">
        <v>-24.616099999999999</v>
      </c>
      <c r="FM30" s="165">
        <v>22.6496</v>
      </c>
      <c r="FN30" s="165">
        <v>22.6999</v>
      </c>
      <c r="FO30" s="165">
        <v>-13.1266</v>
      </c>
      <c r="FP30" s="164"/>
      <c r="FQ30" s="165">
        <v>22.8141</v>
      </c>
      <c r="FR30" s="165">
        <v>-18.75</v>
      </c>
      <c r="FS30" s="165">
        <v>-0.30349999999999999</v>
      </c>
      <c r="FT30" s="165">
        <v>0.21629999999999999</v>
      </c>
      <c r="FU30" s="165">
        <v>0.05</v>
      </c>
      <c r="FV30" s="165">
        <v>2.63</v>
      </c>
      <c r="FW30" s="165">
        <v>-21.703600000000002</v>
      </c>
      <c r="FX30" s="164"/>
      <c r="FY30" s="165">
        <v>1.3759999999999999</v>
      </c>
      <c r="FZ30" s="165">
        <v>0.64600000000000002</v>
      </c>
      <c r="GA30" s="165">
        <v>2.7092000000000001</v>
      </c>
      <c r="GB30" s="165">
        <v>8.42</v>
      </c>
      <c r="GC30" s="165">
        <v>-9.3996999999999993</v>
      </c>
      <c r="GD30" s="165">
        <v>0.35320000000000001</v>
      </c>
      <c r="GE30" s="165">
        <v>-2.72</v>
      </c>
      <c r="GF30" s="165">
        <v>27.007100000000001</v>
      </c>
      <c r="GG30" s="164"/>
      <c r="GH30" s="165">
        <v>28.526</v>
      </c>
      <c r="GI30" s="165">
        <v>-9.3598999999999997</v>
      </c>
      <c r="GJ30" s="165">
        <v>-9.9617000000000004</v>
      </c>
      <c r="GK30" s="165">
        <v>2.7503000000000002</v>
      </c>
      <c r="GL30" s="164"/>
      <c r="GM30" s="164"/>
      <c r="GN30" s="165">
        <v>-10.5365</v>
      </c>
      <c r="GO30" s="165">
        <v>-20.291499999999999</v>
      </c>
      <c r="GP30" s="165">
        <v>2.7662</v>
      </c>
      <c r="GQ30" s="165">
        <v>-21.588799999999999</v>
      </c>
      <c r="GR30" s="164"/>
      <c r="GS30" s="164"/>
      <c r="GT30" s="165">
        <v>167.0539</v>
      </c>
      <c r="GU30" s="165">
        <v>-3.8243</v>
      </c>
      <c r="GV30" s="165">
        <v>-7.5990000000000002</v>
      </c>
      <c r="GW30" s="165">
        <v>-22.685300000000002</v>
      </c>
      <c r="GX30" s="164"/>
      <c r="GY30" s="165">
        <v>8.3736999999999995</v>
      </c>
      <c r="GZ30" s="165">
        <v>8.4818999999999996</v>
      </c>
      <c r="HA30" s="164"/>
      <c r="HB30" s="165">
        <v>4.8202999999999996</v>
      </c>
      <c r="HC30" s="165">
        <v>6.3339999999999996</v>
      </c>
      <c r="HD30" s="165">
        <v>-2.93</v>
      </c>
      <c r="HE30" s="165">
        <v>0</v>
      </c>
      <c r="HF30" s="165">
        <v>42.944800000000001</v>
      </c>
      <c r="HG30" s="165">
        <v>-12.0664</v>
      </c>
      <c r="HH30" s="165">
        <v>56.622100000000003</v>
      </c>
      <c r="HI30" s="165">
        <v>3.1839</v>
      </c>
      <c r="HJ30" s="165">
        <v>3.2494999999999998</v>
      </c>
      <c r="HK30" s="165">
        <v>-5.4194000000000004</v>
      </c>
      <c r="HL30" s="165">
        <v>5.4050000000000002</v>
      </c>
      <c r="HM30" s="165">
        <v>-11.741300000000001</v>
      </c>
      <c r="HN30" s="165">
        <v>-13.3809</v>
      </c>
      <c r="HO30" s="164"/>
      <c r="HP30" s="164"/>
      <c r="HQ30" s="165">
        <v>-11.2378</v>
      </c>
      <c r="HR30" s="165">
        <v>-11.106</v>
      </c>
      <c r="HS30" s="165">
        <v>-27.3583</v>
      </c>
      <c r="HT30" s="165">
        <v>-27.4101</v>
      </c>
      <c r="HU30" s="165">
        <v>53.81</v>
      </c>
      <c r="HV30" s="164"/>
      <c r="HW30" s="165">
        <v>-35.1</v>
      </c>
      <c r="HX30" s="165">
        <v>-35.299999999999997</v>
      </c>
      <c r="HY30" s="165">
        <v>0.79190000000000005</v>
      </c>
      <c r="HZ30" s="165">
        <v>14.48</v>
      </c>
      <c r="IA30" s="165">
        <v>63.9238</v>
      </c>
      <c r="IB30" s="164"/>
      <c r="IC30" s="165">
        <v>49.604599999999998</v>
      </c>
      <c r="ID30" s="165">
        <v>-14</v>
      </c>
      <c r="IE30" s="165">
        <v>-35.799999999999997</v>
      </c>
      <c r="IF30" s="165">
        <v>-5.7</v>
      </c>
      <c r="IG30" s="165">
        <v>-6.2</v>
      </c>
      <c r="IH30" s="165">
        <v>-17.925699999999999</v>
      </c>
      <c r="II30" s="165">
        <v>-17.796099999999999</v>
      </c>
      <c r="IJ30" s="165">
        <v>-144.87549999999999</v>
      </c>
      <c r="IK30" s="165">
        <v>14.1187</v>
      </c>
      <c r="IL30" s="165">
        <v>-268.28230000000002</v>
      </c>
      <c r="IM30" s="165">
        <v>-28.1631</v>
      </c>
      <c r="IN30" s="165">
        <v>-45.034399999999998</v>
      </c>
      <c r="IO30" s="165">
        <v>75.953100000000006</v>
      </c>
      <c r="IP30" s="165">
        <v>98.927999999999997</v>
      </c>
      <c r="IQ30" s="165">
        <v>133.0017</v>
      </c>
      <c r="IR30" s="165">
        <v>72.207899999999995</v>
      </c>
      <c r="IS30" s="165">
        <v>-3.8915000000000002</v>
      </c>
      <c r="IT30" s="165">
        <v>30.603999999999999</v>
      </c>
      <c r="IU30" s="165">
        <v>29.519200000000001</v>
      </c>
      <c r="IV30" s="165">
        <v>-17.7469</v>
      </c>
      <c r="IW30" s="165">
        <v>143.15940000000001</v>
      </c>
      <c r="IX30" s="165">
        <v>-189.2106</v>
      </c>
      <c r="IY30" s="165">
        <v>-50.537100000000002</v>
      </c>
      <c r="IZ30" s="165">
        <v>51.025300000000001</v>
      </c>
      <c r="JA30" s="165">
        <v>9.4E-2</v>
      </c>
      <c r="JB30" s="164"/>
      <c r="JC30" s="165">
        <v>-3.52</v>
      </c>
      <c r="JD30" s="165">
        <v>-0.39</v>
      </c>
      <c r="JE30" s="165">
        <v>-0.39700000000000002</v>
      </c>
      <c r="JF30" s="165">
        <v>-0.08</v>
      </c>
      <c r="JG30" s="164"/>
      <c r="JH30" s="165">
        <v>-0.9708</v>
      </c>
      <c r="JI30" s="165">
        <v>5.9499999999999997E-2</v>
      </c>
      <c r="JJ30" s="165">
        <v>1.9944</v>
      </c>
      <c r="JK30" s="165">
        <v>-6.8833000000000002</v>
      </c>
      <c r="JL30" s="164"/>
      <c r="JM30" s="165">
        <v>9.7460000000000004</v>
      </c>
      <c r="JN30" s="165">
        <v>9.5709999999999997</v>
      </c>
      <c r="JO30" s="164"/>
      <c r="JP30" s="164"/>
      <c r="JQ30" s="165">
        <v>3.4807000000000001</v>
      </c>
      <c r="JR30" s="165">
        <v>3.6482000000000001</v>
      </c>
      <c r="JS30" s="165">
        <v>4.2262000000000004</v>
      </c>
      <c r="JT30" s="164"/>
      <c r="JU30" s="165">
        <v>21.9</v>
      </c>
      <c r="JV30" s="165">
        <v>1.5996999999999999</v>
      </c>
      <c r="JW30" s="165">
        <v>1.25</v>
      </c>
      <c r="JX30" s="164"/>
      <c r="JY30" s="165">
        <v>-6.1783000000000001</v>
      </c>
      <c r="JZ30" s="165">
        <v>0.32769999999999999</v>
      </c>
      <c r="KA30" s="165">
        <v>-26.9923</v>
      </c>
      <c r="KB30" s="165">
        <v>-5.1913999999999998</v>
      </c>
      <c r="KC30" s="165">
        <v>-7.6806999999999999</v>
      </c>
      <c r="KD30" s="165">
        <v>-29.163399999999999</v>
      </c>
      <c r="KE30" s="165">
        <v>4.9321000000000002</v>
      </c>
      <c r="KF30" s="165">
        <v>-23.9</v>
      </c>
      <c r="KG30" s="165">
        <v>7.2</v>
      </c>
      <c r="KH30" s="165">
        <v>36.459000000000003</v>
      </c>
      <c r="KI30" s="165">
        <v>-97.352900000000005</v>
      </c>
    </row>
    <row r="31" spans="1:295" ht="18" customHeight="1" x14ac:dyDescent="0.3">
      <c r="A31" s="160" t="s">
        <v>53</v>
      </c>
      <c r="B31" s="160" t="s">
        <v>857</v>
      </c>
      <c r="C31" s="164"/>
      <c r="D31" s="165">
        <v>3.6415999999999999</v>
      </c>
      <c r="E31" s="165">
        <v>-8.6758000000000006</v>
      </c>
      <c r="F31" s="165">
        <v>3.2536</v>
      </c>
      <c r="G31" s="165">
        <v>3.4222000000000001</v>
      </c>
      <c r="H31" s="164"/>
      <c r="I31" s="165">
        <v>15.151</v>
      </c>
      <c r="J31" s="164"/>
      <c r="K31" s="165">
        <v>26.235600000000002</v>
      </c>
      <c r="L31" s="165">
        <v>11.239699999999999</v>
      </c>
      <c r="M31" s="165">
        <v>10.9605</v>
      </c>
      <c r="N31" s="165">
        <v>-17.760000000000002</v>
      </c>
      <c r="O31" s="165">
        <v>-30.8</v>
      </c>
      <c r="P31" s="165">
        <v>8.8000000000000007</v>
      </c>
      <c r="Q31" s="165">
        <v>4.968</v>
      </c>
      <c r="R31" s="165">
        <v>-22</v>
      </c>
      <c r="S31" s="165">
        <v>3.2627999999999999</v>
      </c>
      <c r="T31" s="165">
        <v>-6.9089</v>
      </c>
      <c r="U31" s="165">
        <v>6.3604000000000003</v>
      </c>
      <c r="V31" s="165">
        <v>6.3352000000000004</v>
      </c>
      <c r="W31" s="165">
        <v>11.0967</v>
      </c>
      <c r="X31" s="165">
        <v>2.4863</v>
      </c>
      <c r="Y31" s="165">
        <v>-0.4667</v>
      </c>
      <c r="Z31" s="165">
        <v>2.3201000000000001</v>
      </c>
      <c r="AA31" s="164"/>
      <c r="AB31" s="165">
        <v>-1.0522</v>
      </c>
      <c r="AC31" s="165">
        <v>-0.94599999999999995</v>
      </c>
      <c r="AD31" s="165">
        <v>-0.91500000000000004</v>
      </c>
      <c r="AE31" s="165">
        <v>-2.7890000000000001</v>
      </c>
      <c r="AF31" s="165">
        <v>-4.4400000000000004</v>
      </c>
      <c r="AG31" s="165">
        <v>2.2000000000000002</v>
      </c>
      <c r="AH31" s="165">
        <v>-1.532</v>
      </c>
      <c r="AI31" s="165">
        <v>0.377</v>
      </c>
      <c r="AJ31" s="165">
        <v>-10.89</v>
      </c>
      <c r="AK31" s="165">
        <v>-10.88</v>
      </c>
      <c r="AL31" s="164"/>
      <c r="AM31" s="165">
        <v>-11.11</v>
      </c>
      <c r="AN31" s="165">
        <v>-10.79</v>
      </c>
      <c r="AO31" s="165">
        <v>8.9921000000000006</v>
      </c>
      <c r="AP31" s="165">
        <v>3.6511999999999998</v>
      </c>
      <c r="AQ31" s="165">
        <v>22.806100000000001</v>
      </c>
      <c r="AR31" s="165">
        <v>26.073799999999999</v>
      </c>
      <c r="AS31" s="165">
        <v>-16.7089</v>
      </c>
      <c r="AT31" s="165">
        <v>-11.252599999999999</v>
      </c>
      <c r="AU31" s="165">
        <v>-11.088699999999999</v>
      </c>
      <c r="AV31" s="164"/>
      <c r="AW31" s="165">
        <v>25.092400000000001</v>
      </c>
      <c r="AX31" s="165">
        <v>-12.324199999999999</v>
      </c>
      <c r="AY31" s="165">
        <v>-9.5111000000000008</v>
      </c>
      <c r="AZ31" s="164"/>
      <c r="BA31" s="165">
        <v>39.210500000000003</v>
      </c>
      <c r="BB31" s="165">
        <v>100.4276</v>
      </c>
      <c r="BC31" s="165">
        <v>5.4180999999999999</v>
      </c>
      <c r="BD31" s="165">
        <v>-3.5</v>
      </c>
      <c r="BE31" s="165">
        <v>-5.4</v>
      </c>
      <c r="BF31" s="165">
        <v>-21.22</v>
      </c>
      <c r="BG31" s="165">
        <v>-20.557400000000001</v>
      </c>
      <c r="BH31" s="165">
        <v>-3.1530999999999998</v>
      </c>
      <c r="BI31" s="164"/>
      <c r="BJ31" s="165">
        <v>19.682400000000001</v>
      </c>
      <c r="BK31" s="165">
        <v>8.2494999999999994</v>
      </c>
      <c r="BL31" s="165">
        <v>4.0364000000000004</v>
      </c>
      <c r="BM31" s="165">
        <v>2.8820999999999999</v>
      </c>
      <c r="BN31" s="165">
        <v>-70.009399999999999</v>
      </c>
      <c r="BO31" s="165">
        <v>44.618000000000002</v>
      </c>
      <c r="BP31" s="165">
        <v>44.465499999999999</v>
      </c>
      <c r="BQ31" s="165">
        <v>-1.3326</v>
      </c>
      <c r="BR31" s="165">
        <v>-96.620500000000007</v>
      </c>
      <c r="BS31" s="164"/>
      <c r="BT31" s="164"/>
      <c r="BU31" s="164"/>
      <c r="BV31" s="165">
        <v>29.709099999999999</v>
      </c>
      <c r="BW31" s="165">
        <v>8.2799999999999994</v>
      </c>
      <c r="BX31" s="165">
        <v>12.1</v>
      </c>
      <c r="BY31" s="165">
        <v>8.02</v>
      </c>
      <c r="BZ31" s="164"/>
      <c r="CA31" s="165">
        <v>-17.4102</v>
      </c>
      <c r="CB31" s="165">
        <v>-17.812100000000001</v>
      </c>
      <c r="CC31" s="165">
        <v>43.248100000000001</v>
      </c>
      <c r="CD31" s="165">
        <v>42.249299999999998</v>
      </c>
      <c r="CE31" s="165">
        <v>-4.1238999999999999</v>
      </c>
      <c r="CF31" s="164"/>
      <c r="CG31" s="165">
        <v>11.113799999999999</v>
      </c>
      <c r="CH31" s="165">
        <v>19.393699999999999</v>
      </c>
      <c r="CI31" s="164"/>
      <c r="CJ31" s="164"/>
      <c r="CK31" s="164"/>
      <c r="CL31" s="165">
        <v>27.3</v>
      </c>
      <c r="CM31" s="165">
        <v>23.2</v>
      </c>
      <c r="CN31" s="165">
        <v>-3.65</v>
      </c>
      <c r="CO31" s="165">
        <v>51.335599999999999</v>
      </c>
      <c r="CP31" s="165">
        <v>51.865699999999997</v>
      </c>
      <c r="CQ31" s="165">
        <v>48.520200000000003</v>
      </c>
      <c r="CR31" s="165">
        <v>43.0169</v>
      </c>
      <c r="CS31" s="165">
        <v>43.882899999999999</v>
      </c>
      <c r="CT31" s="165">
        <v>-28.4678</v>
      </c>
      <c r="CU31" s="165">
        <v>-31.2971</v>
      </c>
      <c r="CV31" s="165">
        <v>-23.646899999999999</v>
      </c>
      <c r="CW31" s="165">
        <v>4.2659000000000002</v>
      </c>
      <c r="CX31" s="165">
        <v>28.17</v>
      </c>
      <c r="CY31" s="165">
        <v>11.59</v>
      </c>
      <c r="CZ31" s="165">
        <v>21.879899999999999</v>
      </c>
      <c r="DA31" s="165">
        <v>21.292100000000001</v>
      </c>
      <c r="DB31" s="165">
        <v>-11.72</v>
      </c>
      <c r="DC31" s="164"/>
      <c r="DD31" s="164"/>
      <c r="DE31" s="164"/>
      <c r="DF31" s="165">
        <v>25.049099999999999</v>
      </c>
      <c r="DG31" s="165">
        <v>-18.5322</v>
      </c>
      <c r="DH31" s="165">
        <v>-6.3326000000000002</v>
      </c>
      <c r="DI31" s="165">
        <v>-12.4</v>
      </c>
      <c r="DJ31" s="165">
        <v>-12.8</v>
      </c>
      <c r="DK31" s="165">
        <v>-1.5002</v>
      </c>
      <c r="DL31" s="165">
        <v>6.1771000000000003</v>
      </c>
      <c r="DM31" s="165">
        <v>14.6724</v>
      </c>
      <c r="DN31" s="165">
        <v>15.7773</v>
      </c>
      <c r="DO31" s="165">
        <v>6.79</v>
      </c>
      <c r="DP31" s="165">
        <v>-3.02</v>
      </c>
      <c r="DQ31" s="165">
        <v>13.2525</v>
      </c>
      <c r="DR31" s="165">
        <v>-24.9514</v>
      </c>
      <c r="DS31" s="165">
        <v>-9.73</v>
      </c>
      <c r="DT31" s="165">
        <v>-9.86</v>
      </c>
      <c r="DU31" s="165">
        <v>29.88</v>
      </c>
      <c r="DV31" s="165">
        <v>28.31</v>
      </c>
      <c r="DW31" s="165">
        <v>-23.0182</v>
      </c>
      <c r="DX31" s="165">
        <v>-11.790900000000001</v>
      </c>
      <c r="DY31" s="165">
        <v>-41.902500000000003</v>
      </c>
      <c r="DZ31" s="165">
        <v>-40.845500000000001</v>
      </c>
      <c r="EA31" s="165">
        <v>36.3688</v>
      </c>
      <c r="EB31" s="165">
        <v>11.102499999999999</v>
      </c>
      <c r="EC31" s="165">
        <v>-1.6380999999999999</v>
      </c>
      <c r="ED31" s="165">
        <v>-1.0580000000000001</v>
      </c>
      <c r="EE31" s="165">
        <v>-5.8611000000000004</v>
      </c>
      <c r="EF31" s="165">
        <v>-10.7439</v>
      </c>
      <c r="EG31" s="165">
        <v>-12.884</v>
      </c>
      <c r="EH31" s="165">
        <v>-63.050199999999997</v>
      </c>
      <c r="EI31" s="165">
        <v>-66.144900000000007</v>
      </c>
      <c r="EJ31" s="164"/>
      <c r="EK31" s="165">
        <v>-14.8546</v>
      </c>
      <c r="EL31" s="165">
        <v>-13.424200000000001</v>
      </c>
      <c r="EM31" s="165">
        <v>17.085999999999999</v>
      </c>
      <c r="EN31" s="165">
        <v>-7.0141999999999998</v>
      </c>
      <c r="EO31" s="165">
        <v>-6.9107000000000003</v>
      </c>
      <c r="EP31" s="165">
        <v>2.5760000000000001</v>
      </c>
      <c r="EQ31" s="165">
        <v>-29.112300000000001</v>
      </c>
      <c r="ER31" s="165">
        <v>-28.869199999999999</v>
      </c>
      <c r="ES31" s="165">
        <v>-0.46389999999999998</v>
      </c>
      <c r="ET31" s="165">
        <v>0</v>
      </c>
      <c r="EU31" s="165">
        <v>-10.45</v>
      </c>
      <c r="EV31" s="165">
        <v>0</v>
      </c>
      <c r="EW31" s="165">
        <v>6.7556000000000003</v>
      </c>
      <c r="EX31" s="165">
        <v>-19.8096</v>
      </c>
      <c r="EY31" s="165">
        <v>-12.732900000000001</v>
      </c>
      <c r="EZ31" s="165">
        <v>-12.774100000000001</v>
      </c>
      <c r="FA31" s="165">
        <v>9.6585000000000001</v>
      </c>
      <c r="FB31" s="165">
        <v>-4.4382000000000001</v>
      </c>
      <c r="FC31" s="165">
        <v>-13.790699999999999</v>
      </c>
      <c r="FD31" s="165">
        <v>6.0885999999999996</v>
      </c>
      <c r="FE31" s="164"/>
      <c r="FF31" s="165">
        <v>5.7111999999999998</v>
      </c>
      <c r="FG31" s="165">
        <v>3.7681</v>
      </c>
      <c r="FH31" s="165">
        <v>3.6884999999999999</v>
      </c>
      <c r="FI31" s="165">
        <v>2.6044999999999998</v>
      </c>
      <c r="FJ31" s="165">
        <v>4.3539000000000003</v>
      </c>
      <c r="FK31" s="165">
        <v>3.8515000000000001</v>
      </c>
      <c r="FL31" s="165">
        <v>-25.620799999999999</v>
      </c>
      <c r="FM31" s="165">
        <v>23.773</v>
      </c>
      <c r="FN31" s="165">
        <v>23.5547</v>
      </c>
      <c r="FO31" s="165">
        <v>-14.412100000000001</v>
      </c>
      <c r="FP31" s="164"/>
      <c r="FQ31" s="165">
        <v>24.024999999999999</v>
      </c>
      <c r="FR31" s="165">
        <v>-18.87</v>
      </c>
      <c r="FS31" s="165">
        <v>-0.1973</v>
      </c>
      <c r="FT31" s="165">
        <v>0.23549999999999999</v>
      </c>
      <c r="FU31" s="165">
        <v>0.24</v>
      </c>
      <c r="FV31" s="165">
        <v>2.46</v>
      </c>
      <c r="FW31" s="165">
        <v>-23.015599999999999</v>
      </c>
      <c r="FX31" s="164"/>
      <c r="FY31" s="165">
        <v>1.341</v>
      </c>
      <c r="FZ31" s="165">
        <v>0.56799999999999995</v>
      </c>
      <c r="GA31" s="164"/>
      <c r="GB31" s="165">
        <v>7.36</v>
      </c>
      <c r="GC31" s="165">
        <v>-8.3183000000000007</v>
      </c>
      <c r="GD31" s="165">
        <v>1.7665</v>
      </c>
      <c r="GE31" s="165">
        <v>-2.97</v>
      </c>
      <c r="GF31" s="165">
        <v>25.776</v>
      </c>
      <c r="GG31" s="164"/>
      <c r="GH31" s="165">
        <v>31.464300000000001</v>
      </c>
      <c r="GI31" s="165">
        <v>-11.937799999999999</v>
      </c>
      <c r="GJ31" s="165">
        <v>-12.8429</v>
      </c>
      <c r="GK31" s="165">
        <v>2.9087999999999998</v>
      </c>
      <c r="GL31" s="164"/>
      <c r="GM31" s="164"/>
      <c r="GN31" s="165">
        <v>-9.9649999999999999</v>
      </c>
      <c r="GO31" s="165">
        <v>-19.625800000000002</v>
      </c>
      <c r="GP31" s="165">
        <v>2.1261999999999999</v>
      </c>
      <c r="GQ31" s="165">
        <v>-23.5213</v>
      </c>
      <c r="GR31" s="164"/>
      <c r="GS31" s="164"/>
      <c r="GT31" s="165">
        <v>165.4571</v>
      </c>
      <c r="GU31" s="165">
        <v>-2.734</v>
      </c>
      <c r="GV31" s="165">
        <v>-5.1437999999999997</v>
      </c>
      <c r="GW31" s="165">
        <v>-26.6906</v>
      </c>
      <c r="GX31" s="165">
        <v>2.4721000000000002</v>
      </c>
      <c r="GY31" s="165">
        <v>8.4688999999999997</v>
      </c>
      <c r="GZ31" s="165">
        <v>8.6638999999999999</v>
      </c>
      <c r="HA31" s="165">
        <v>2.02</v>
      </c>
      <c r="HB31" s="165">
        <v>5.9340000000000002</v>
      </c>
      <c r="HC31" s="165">
        <v>7.4457000000000004</v>
      </c>
      <c r="HD31" s="165">
        <v>-4.6100000000000003</v>
      </c>
      <c r="HE31" s="165">
        <v>0</v>
      </c>
      <c r="HF31" s="165">
        <v>40.779400000000003</v>
      </c>
      <c r="HG31" s="165">
        <v>-11.3683</v>
      </c>
      <c r="HH31" s="165">
        <v>58.9619</v>
      </c>
      <c r="HI31" s="165">
        <v>1.3671</v>
      </c>
      <c r="HJ31" s="165">
        <v>1.8475999999999999</v>
      </c>
      <c r="HK31" s="165">
        <v>0</v>
      </c>
      <c r="HL31" s="165">
        <v>0</v>
      </c>
      <c r="HM31" s="165">
        <v>-10.918699999999999</v>
      </c>
      <c r="HN31" s="165">
        <v>-12.8184</v>
      </c>
      <c r="HO31" s="164"/>
      <c r="HP31" s="165">
        <v>10.0312</v>
      </c>
      <c r="HQ31" s="165">
        <v>-10.3864</v>
      </c>
      <c r="HR31" s="165">
        <v>-9.8535000000000004</v>
      </c>
      <c r="HS31" s="165">
        <v>-28.327400000000001</v>
      </c>
      <c r="HT31" s="165">
        <v>-28.235399999999998</v>
      </c>
      <c r="HU31" s="165">
        <v>53.8</v>
      </c>
      <c r="HV31" s="164"/>
      <c r="HW31" s="165">
        <v>-35.6</v>
      </c>
      <c r="HX31" s="165">
        <v>-35.9</v>
      </c>
      <c r="HY31" s="165">
        <v>0.93289999999999995</v>
      </c>
      <c r="HZ31" s="165">
        <v>14.48</v>
      </c>
      <c r="IA31" s="165">
        <v>57.2637</v>
      </c>
      <c r="IB31" s="164"/>
      <c r="IC31" s="165">
        <v>43.612400000000001</v>
      </c>
      <c r="ID31" s="165">
        <v>-13.9</v>
      </c>
      <c r="IE31" s="165">
        <v>-36.299999999999997</v>
      </c>
      <c r="IF31" s="165">
        <v>-6.7</v>
      </c>
      <c r="IG31" s="165">
        <v>-7.2</v>
      </c>
      <c r="IH31" s="164"/>
      <c r="II31" s="165">
        <v>-18.0227</v>
      </c>
      <c r="IJ31" s="165">
        <v>-148.80080000000001</v>
      </c>
      <c r="IK31" s="165">
        <v>14.3955</v>
      </c>
      <c r="IL31" s="165">
        <v>-267.91669999999999</v>
      </c>
      <c r="IM31" s="165">
        <v>-26.2136</v>
      </c>
      <c r="IN31" s="165">
        <v>-44.971600000000002</v>
      </c>
      <c r="IO31" s="165">
        <v>71.996099999999998</v>
      </c>
      <c r="IP31" s="165">
        <v>99.061700000000002</v>
      </c>
      <c r="IQ31" s="165">
        <v>127.45140000000001</v>
      </c>
      <c r="IR31" s="165">
        <v>70.557000000000002</v>
      </c>
      <c r="IS31" s="165">
        <v>-6.9375</v>
      </c>
      <c r="IT31" s="165">
        <v>30.013400000000001</v>
      </c>
      <c r="IU31" s="165">
        <v>29.051100000000002</v>
      </c>
      <c r="IV31" s="165">
        <v>-18.276399999999999</v>
      </c>
      <c r="IW31" s="165">
        <v>139.25020000000001</v>
      </c>
      <c r="IX31" s="165">
        <v>-187.8955</v>
      </c>
      <c r="IY31" s="165">
        <v>-51.466200000000001</v>
      </c>
      <c r="IZ31" s="165">
        <v>52.257199999999997</v>
      </c>
      <c r="JA31" s="165">
        <v>0.1648</v>
      </c>
      <c r="JB31" s="164"/>
      <c r="JC31" s="165">
        <v>-3.68</v>
      </c>
      <c r="JD31" s="165">
        <v>-0.33</v>
      </c>
      <c r="JE31" s="165">
        <v>-0.32900000000000001</v>
      </c>
      <c r="JF31" s="165">
        <v>0.08</v>
      </c>
      <c r="JG31" s="164"/>
      <c r="JH31" s="165">
        <v>-1.0802</v>
      </c>
      <c r="JI31" s="165">
        <v>3.2000000000000001E-2</v>
      </c>
      <c r="JJ31" s="165">
        <v>1.7014</v>
      </c>
      <c r="JK31" s="165">
        <v>-7.0602999999999998</v>
      </c>
      <c r="JL31" s="164"/>
      <c r="JM31" s="165">
        <v>8.7959999999999994</v>
      </c>
      <c r="JN31" s="165">
        <v>9.7129999999999992</v>
      </c>
      <c r="JO31" s="164"/>
      <c r="JP31" s="164"/>
      <c r="JQ31" s="165">
        <v>3.9798</v>
      </c>
      <c r="JR31" s="165">
        <v>3.2341000000000002</v>
      </c>
      <c r="JS31" s="165">
        <v>3.3588</v>
      </c>
      <c r="JT31" s="164"/>
      <c r="JU31" s="165">
        <v>22.3</v>
      </c>
      <c r="JV31" s="165">
        <v>1.6133</v>
      </c>
      <c r="JW31" s="165">
        <v>1.43</v>
      </c>
      <c r="JX31" s="164"/>
      <c r="JY31" s="165">
        <v>-6.4549000000000003</v>
      </c>
      <c r="JZ31" s="165">
        <v>-0.32229999999999998</v>
      </c>
      <c r="KA31" s="165">
        <v>-27.7866</v>
      </c>
      <c r="KB31" s="165">
        <v>-6.0148999999999999</v>
      </c>
      <c r="KC31" s="165">
        <v>-7.2687999999999997</v>
      </c>
      <c r="KD31" s="165">
        <v>-29.569600000000001</v>
      </c>
      <c r="KE31" s="165">
        <v>4.7206000000000001</v>
      </c>
      <c r="KF31" s="165">
        <v>-23.9</v>
      </c>
      <c r="KG31" s="165">
        <v>7.4</v>
      </c>
      <c r="KH31" s="165">
        <v>37.840400000000002</v>
      </c>
      <c r="KI31" s="165">
        <v>-93.919300000000007</v>
      </c>
    </row>
    <row r="32" spans="1:295" ht="18" customHeight="1" x14ac:dyDescent="0.3">
      <c r="A32" s="160" t="s">
        <v>53</v>
      </c>
      <c r="B32" s="160" t="s">
        <v>858</v>
      </c>
      <c r="C32" s="167"/>
      <c r="D32" s="168">
        <v>3.7669000000000001</v>
      </c>
      <c r="E32" s="168">
        <v>-8.8317999999999994</v>
      </c>
      <c r="F32" s="168">
        <v>3.2004000000000001</v>
      </c>
      <c r="G32" s="168">
        <v>3.2795999999999998</v>
      </c>
      <c r="H32" s="167"/>
      <c r="I32" s="168">
        <v>14.992000000000001</v>
      </c>
      <c r="J32" s="167"/>
      <c r="K32" s="168">
        <v>25.306000000000001</v>
      </c>
      <c r="L32" s="168">
        <v>11.1647</v>
      </c>
      <c r="M32" s="168">
        <v>10.796900000000001</v>
      </c>
      <c r="N32" s="168">
        <v>-17.760000000000002</v>
      </c>
      <c r="O32" s="168">
        <v>-30.8</v>
      </c>
      <c r="P32" s="168">
        <v>6.6</v>
      </c>
      <c r="Q32" s="168">
        <v>4.968</v>
      </c>
      <c r="R32" s="168">
        <v>-19.8</v>
      </c>
      <c r="S32" s="168">
        <v>3.1920000000000002</v>
      </c>
      <c r="T32" s="168">
        <v>-5.9938000000000002</v>
      </c>
      <c r="U32" s="168">
        <v>6.9242999999999997</v>
      </c>
      <c r="V32" s="168">
        <v>6.9494999999999996</v>
      </c>
      <c r="W32" s="168">
        <v>11.7165</v>
      </c>
      <c r="X32" s="168">
        <v>2.5543</v>
      </c>
      <c r="Y32" s="168">
        <v>0.26419999999999999</v>
      </c>
      <c r="Z32" s="168">
        <v>2.4401999999999999</v>
      </c>
      <c r="AA32" s="167"/>
      <c r="AB32" s="168">
        <v>-1.0489999999999999</v>
      </c>
      <c r="AC32" s="168">
        <v>-1.1619999999999999</v>
      </c>
      <c r="AD32" s="168">
        <v>-1.1339999999999999</v>
      </c>
      <c r="AE32" s="168">
        <v>-2.919</v>
      </c>
      <c r="AF32" s="168">
        <v>-4.4400000000000004</v>
      </c>
      <c r="AG32" s="168">
        <v>-2.2000000000000002</v>
      </c>
      <c r="AH32" s="168">
        <v>-1.52</v>
      </c>
      <c r="AI32" s="168">
        <v>0.375</v>
      </c>
      <c r="AJ32" s="168">
        <v>-12.51</v>
      </c>
      <c r="AK32" s="168">
        <v>-12.4</v>
      </c>
      <c r="AL32" s="167"/>
      <c r="AM32" s="168">
        <v>-11.73</v>
      </c>
      <c r="AN32" s="168">
        <v>-11.61</v>
      </c>
      <c r="AO32" s="168">
        <v>7.7760999999999996</v>
      </c>
      <c r="AP32" s="168">
        <v>4.3391000000000002</v>
      </c>
      <c r="AQ32" s="168">
        <v>23.000900000000001</v>
      </c>
      <c r="AR32" s="168">
        <v>26.640899999999998</v>
      </c>
      <c r="AS32" s="168">
        <v>-14.120799999999999</v>
      </c>
      <c r="AT32" s="168">
        <v>-11.654400000000001</v>
      </c>
      <c r="AU32" s="168">
        <v>-11.4198</v>
      </c>
      <c r="AV32" s="167"/>
      <c r="AW32" s="168">
        <v>4.2450000000000001</v>
      </c>
      <c r="AX32" s="168">
        <v>-13.262</v>
      </c>
      <c r="AY32" s="168">
        <v>-7.2337999999999996</v>
      </c>
      <c r="AZ32" s="167"/>
      <c r="BA32" s="168">
        <v>18.2651</v>
      </c>
      <c r="BB32" s="168">
        <v>100.63849999999999</v>
      </c>
      <c r="BC32" s="168">
        <v>6.6333000000000002</v>
      </c>
      <c r="BD32" s="168">
        <v>-3.9</v>
      </c>
      <c r="BE32" s="168">
        <v>-5.9</v>
      </c>
      <c r="BF32" s="168">
        <v>-23.314599999999999</v>
      </c>
      <c r="BG32" s="168">
        <v>-22.967199999999998</v>
      </c>
      <c r="BH32" s="168">
        <v>-3.1526000000000001</v>
      </c>
      <c r="BI32" s="167"/>
      <c r="BJ32" s="168">
        <v>21.3977</v>
      </c>
      <c r="BK32" s="168">
        <v>7.9158999999999997</v>
      </c>
      <c r="BL32" s="168">
        <v>4.0914999999999999</v>
      </c>
      <c r="BM32" s="168">
        <v>2.7719999999999998</v>
      </c>
      <c r="BN32" s="168">
        <v>-87.374499999999998</v>
      </c>
      <c r="BO32" s="168">
        <v>45.869300000000003</v>
      </c>
      <c r="BP32" s="168">
        <v>46.204999999999998</v>
      </c>
      <c r="BQ32" s="168">
        <v>4.6856999999999998</v>
      </c>
      <c r="BR32" s="168">
        <v>-105.167</v>
      </c>
      <c r="BS32" s="167"/>
      <c r="BT32" s="167"/>
      <c r="BU32" s="167"/>
      <c r="BV32" s="168">
        <v>28.8309</v>
      </c>
      <c r="BW32" s="168">
        <v>7.91</v>
      </c>
      <c r="BX32" s="168">
        <v>12.26</v>
      </c>
      <c r="BY32" s="168">
        <v>7.9</v>
      </c>
      <c r="BZ32" s="167"/>
      <c r="CA32" s="168">
        <v>-16.6065</v>
      </c>
      <c r="CB32" s="168">
        <v>-17.008400000000002</v>
      </c>
      <c r="CC32" s="168">
        <v>42.301499999999997</v>
      </c>
      <c r="CD32" s="168">
        <v>42.017299999999999</v>
      </c>
      <c r="CE32" s="168">
        <v>-2.9708999999999999</v>
      </c>
      <c r="CF32" s="167"/>
      <c r="CG32" s="168">
        <v>8.2301000000000002</v>
      </c>
      <c r="CH32" s="168">
        <v>20.5015</v>
      </c>
      <c r="CI32" s="167"/>
      <c r="CJ32" s="167"/>
      <c r="CK32" s="167"/>
      <c r="CL32" s="168">
        <v>27.2</v>
      </c>
      <c r="CM32" s="168">
        <v>22.8</v>
      </c>
      <c r="CN32" s="168">
        <v>-3.57</v>
      </c>
      <c r="CO32" s="168">
        <v>50.673999999999999</v>
      </c>
      <c r="CP32" s="168">
        <v>50.421500000000002</v>
      </c>
      <c r="CQ32" s="168">
        <v>48.002099999999999</v>
      </c>
      <c r="CR32" s="168">
        <v>46.176400000000001</v>
      </c>
      <c r="CS32" s="168">
        <v>46.887599999999999</v>
      </c>
      <c r="CT32" s="168">
        <v>-29.357600000000001</v>
      </c>
      <c r="CU32" s="168">
        <v>-32.380099999999999</v>
      </c>
      <c r="CV32" s="168">
        <v>-24.6388</v>
      </c>
      <c r="CW32" s="168">
        <v>4.3586</v>
      </c>
      <c r="CX32" s="168">
        <v>29.11</v>
      </c>
      <c r="CY32" s="168">
        <v>12.18</v>
      </c>
      <c r="CZ32" s="168">
        <v>20.317399999999999</v>
      </c>
      <c r="DA32" s="168">
        <v>19.924900000000001</v>
      </c>
      <c r="DB32" s="168">
        <v>-11.7</v>
      </c>
      <c r="DC32" s="167"/>
      <c r="DD32" s="167"/>
      <c r="DE32" s="167"/>
      <c r="DF32" s="168">
        <v>27.068200000000001</v>
      </c>
      <c r="DG32" s="168">
        <v>-15.304</v>
      </c>
      <c r="DH32" s="168">
        <v>-6.1128</v>
      </c>
      <c r="DI32" s="168">
        <v>-12.8</v>
      </c>
      <c r="DJ32" s="168">
        <v>-12.7</v>
      </c>
      <c r="DK32" s="168">
        <v>-2.3058999999999998</v>
      </c>
      <c r="DL32" s="168">
        <v>6.7381000000000002</v>
      </c>
      <c r="DM32" s="168">
        <v>14.6724</v>
      </c>
      <c r="DN32" s="168">
        <v>16.704999999999998</v>
      </c>
      <c r="DO32" s="168">
        <v>7.41</v>
      </c>
      <c r="DP32" s="168">
        <v>-2.78</v>
      </c>
      <c r="DQ32" s="168">
        <v>13.0045</v>
      </c>
      <c r="DR32" s="168">
        <v>-26.671500000000002</v>
      </c>
      <c r="DS32" s="168">
        <v>-8.93</v>
      </c>
      <c r="DT32" s="168">
        <v>-8.89</v>
      </c>
      <c r="DU32" s="168">
        <v>28.03</v>
      </c>
      <c r="DV32" s="168">
        <v>28.13</v>
      </c>
      <c r="DW32" s="168">
        <v>-23.2</v>
      </c>
      <c r="DX32" s="168">
        <v>-11.7182</v>
      </c>
      <c r="DY32" s="168">
        <v>-41.860599999999998</v>
      </c>
      <c r="DZ32" s="168">
        <v>-40.472700000000003</v>
      </c>
      <c r="EA32" s="168">
        <v>35.612400000000001</v>
      </c>
      <c r="EB32" s="168">
        <v>9.7395999999999994</v>
      </c>
      <c r="EC32" s="168">
        <v>-3.0659999999999998</v>
      </c>
      <c r="ED32" s="168">
        <v>-2.3330000000000002</v>
      </c>
      <c r="EE32" s="168">
        <v>-7.3087</v>
      </c>
      <c r="EF32" s="168">
        <v>-12.701700000000001</v>
      </c>
      <c r="EG32" s="168">
        <v>-13.071999999999999</v>
      </c>
      <c r="EH32" s="168">
        <v>-69.089200000000005</v>
      </c>
      <c r="EI32" s="168">
        <v>-64.986000000000004</v>
      </c>
      <c r="EJ32" s="167"/>
      <c r="EK32" s="168">
        <v>-14.525499999999999</v>
      </c>
      <c r="EL32" s="168">
        <v>-14.249700000000001</v>
      </c>
      <c r="EM32" s="168">
        <v>15.269600000000001</v>
      </c>
      <c r="EN32" s="168">
        <v>-3.5306000000000002</v>
      </c>
      <c r="EO32" s="168">
        <v>-3.9744999999999999</v>
      </c>
      <c r="EP32" s="168">
        <v>0.52800000000000002</v>
      </c>
      <c r="EQ32" s="168">
        <v>-25.278700000000001</v>
      </c>
      <c r="ER32" s="168">
        <v>-26.0304</v>
      </c>
      <c r="ES32" s="168">
        <v>1.6970000000000001</v>
      </c>
      <c r="ET32" s="168">
        <v>6.39</v>
      </c>
      <c r="EU32" s="168">
        <v>-10.62</v>
      </c>
      <c r="EV32" s="168">
        <v>-1.9</v>
      </c>
      <c r="EW32" s="168">
        <v>6.9287000000000001</v>
      </c>
      <c r="EX32" s="168">
        <v>-12.736700000000001</v>
      </c>
      <c r="EY32" s="168">
        <v>-10.992699999999999</v>
      </c>
      <c r="EZ32" s="168">
        <v>-11.0382</v>
      </c>
      <c r="FA32" s="168">
        <v>9.2537000000000003</v>
      </c>
      <c r="FB32" s="168">
        <v>-1.6153</v>
      </c>
      <c r="FC32" s="168">
        <v>-14.5558</v>
      </c>
      <c r="FD32" s="168">
        <v>5.0959000000000003</v>
      </c>
      <c r="FE32" s="167"/>
      <c r="FF32" s="168">
        <v>4.8489000000000004</v>
      </c>
      <c r="FG32" s="168">
        <v>4.1254</v>
      </c>
      <c r="FH32" s="168">
        <v>4.7641999999999998</v>
      </c>
      <c r="FI32" s="168">
        <v>3.3938000000000001</v>
      </c>
      <c r="FJ32" s="168">
        <v>3.3491</v>
      </c>
      <c r="FK32" s="168">
        <v>3.3491</v>
      </c>
      <c r="FL32" s="168">
        <v>-29.1374</v>
      </c>
      <c r="FM32" s="168">
        <v>23.0169</v>
      </c>
      <c r="FN32" s="168">
        <v>22.572500000000002</v>
      </c>
      <c r="FO32" s="168">
        <v>-16.753</v>
      </c>
      <c r="FP32" s="167"/>
      <c r="FQ32" s="168">
        <v>25.0016</v>
      </c>
      <c r="FR32" s="168">
        <v>-19.61</v>
      </c>
      <c r="FS32" s="168">
        <v>-0.30349999999999999</v>
      </c>
      <c r="FT32" s="168">
        <v>0.25290000000000001</v>
      </c>
      <c r="FU32" s="168">
        <v>0.39</v>
      </c>
      <c r="FV32" s="168">
        <v>2.0099999999999998</v>
      </c>
      <c r="FW32" s="168">
        <v>-22.781199999999998</v>
      </c>
      <c r="FX32" s="167"/>
      <c r="FY32" s="168">
        <v>1.3460000000000001</v>
      </c>
      <c r="FZ32" s="168">
        <v>0.56399999999999995</v>
      </c>
      <c r="GA32" s="167"/>
      <c r="GB32" s="168">
        <v>6.53</v>
      </c>
      <c r="GC32" s="168">
        <v>-4.1289999999999996</v>
      </c>
      <c r="GD32" s="168">
        <v>6.3051000000000004</v>
      </c>
      <c r="GE32" s="168">
        <v>-3.14</v>
      </c>
      <c r="GF32" s="168">
        <v>24.2163</v>
      </c>
      <c r="GG32" s="167"/>
      <c r="GH32" s="168">
        <v>32.248600000000003</v>
      </c>
      <c r="GI32" s="168">
        <v>-11.1829</v>
      </c>
      <c r="GJ32" s="168">
        <v>-12.233700000000001</v>
      </c>
      <c r="GK32" s="168">
        <v>2.9641000000000002</v>
      </c>
      <c r="GL32" s="167"/>
      <c r="GM32" s="167"/>
      <c r="GN32" s="168">
        <v>-11.1014</v>
      </c>
      <c r="GO32" s="168">
        <v>-17.975100000000001</v>
      </c>
      <c r="GP32" s="168">
        <v>1.7495000000000001</v>
      </c>
      <c r="GQ32" s="168">
        <v>-24.823899999999998</v>
      </c>
      <c r="GR32" s="167"/>
      <c r="GS32" s="167"/>
      <c r="GT32" s="168">
        <v>151.9126</v>
      </c>
      <c r="GU32" s="168">
        <v>-4.5231000000000003</v>
      </c>
      <c r="GV32" s="168">
        <v>-7.0426000000000002</v>
      </c>
      <c r="GW32" s="168">
        <v>-24.6783</v>
      </c>
      <c r="GX32" s="168">
        <v>2.7429999999999999</v>
      </c>
      <c r="GY32" s="168">
        <v>8.5202000000000009</v>
      </c>
      <c r="GZ32" s="168">
        <v>8.6954999999999991</v>
      </c>
      <c r="HA32" s="167"/>
      <c r="HB32" s="168">
        <v>5.1822999999999997</v>
      </c>
      <c r="HC32" s="168">
        <v>7.0057</v>
      </c>
      <c r="HD32" s="168">
        <v>-4.6100000000000003</v>
      </c>
      <c r="HE32" s="168">
        <v>-2.8033000000000001</v>
      </c>
      <c r="HF32" s="168">
        <v>46.811500000000002</v>
      </c>
      <c r="HG32" s="168">
        <v>-16.5945</v>
      </c>
      <c r="HH32" s="168">
        <v>57.945900000000002</v>
      </c>
      <c r="HI32" s="168">
        <v>0</v>
      </c>
      <c r="HJ32" s="168">
        <v>2.5525000000000002</v>
      </c>
      <c r="HK32" s="168">
        <v>-5.3205999999999998</v>
      </c>
      <c r="HL32" s="168">
        <v>5.5744999999999996</v>
      </c>
      <c r="HM32" s="168">
        <v>-11.7073</v>
      </c>
      <c r="HN32" s="168">
        <v>-12.1295</v>
      </c>
      <c r="HO32" s="167"/>
      <c r="HP32" s="167"/>
      <c r="HQ32" s="168">
        <v>-10.4138</v>
      </c>
      <c r="HR32" s="168">
        <v>-9.859</v>
      </c>
      <c r="HS32" s="168">
        <v>-27.792200000000001</v>
      </c>
      <c r="HT32" s="168">
        <v>-27.464600000000001</v>
      </c>
      <c r="HU32" s="168">
        <v>53.79</v>
      </c>
      <c r="HV32" s="167"/>
      <c r="HW32" s="168">
        <v>-35.5</v>
      </c>
      <c r="HX32" s="168">
        <v>-34.6</v>
      </c>
      <c r="HY32" s="168">
        <v>0.81030000000000002</v>
      </c>
      <c r="HZ32" s="168">
        <v>13.12</v>
      </c>
      <c r="IA32" s="168">
        <v>58.735199999999999</v>
      </c>
      <c r="IB32" s="167"/>
      <c r="IC32" s="168">
        <v>43.1295</v>
      </c>
      <c r="ID32" s="168">
        <v>-14</v>
      </c>
      <c r="IE32" s="168">
        <v>-36.700000000000003</v>
      </c>
      <c r="IF32" s="168">
        <v>-6.9</v>
      </c>
      <c r="IG32" s="168">
        <v>-7.3</v>
      </c>
      <c r="IH32" s="167"/>
      <c r="II32" s="168">
        <v>-17.823</v>
      </c>
      <c r="IJ32" s="168">
        <v>-150.62530000000001</v>
      </c>
      <c r="IK32" s="168">
        <v>14.551500000000001</v>
      </c>
      <c r="IL32" s="168">
        <v>-268.91199999999998</v>
      </c>
      <c r="IM32" s="168">
        <v>-24.7103</v>
      </c>
      <c r="IN32" s="168">
        <v>-45.736600000000003</v>
      </c>
      <c r="IO32" s="168">
        <v>71.7166</v>
      </c>
      <c r="IP32" s="168">
        <v>102.8211</v>
      </c>
      <c r="IQ32" s="168">
        <v>127.86</v>
      </c>
      <c r="IR32" s="168">
        <v>69.864900000000006</v>
      </c>
      <c r="IS32" s="168">
        <v>-8.6702999999999992</v>
      </c>
      <c r="IT32" s="168">
        <v>31.696999999999999</v>
      </c>
      <c r="IU32" s="168">
        <v>30.0932</v>
      </c>
      <c r="IV32" s="168">
        <v>-16.307400000000001</v>
      </c>
      <c r="IW32" s="168">
        <v>139.947</v>
      </c>
      <c r="IX32" s="168">
        <v>-188.4042</v>
      </c>
      <c r="IY32" s="168">
        <v>-52.766399999999997</v>
      </c>
      <c r="IZ32" s="168">
        <v>55.344700000000003</v>
      </c>
      <c r="JA32" s="168">
        <v>0.18920000000000001</v>
      </c>
      <c r="JB32" s="167"/>
      <c r="JC32" s="168">
        <v>-3.76</v>
      </c>
      <c r="JD32" s="168">
        <v>-0.183</v>
      </c>
      <c r="JE32" s="168">
        <v>-0.191</v>
      </c>
      <c r="JF32" s="168">
        <v>0</v>
      </c>
      <c r="JG32" s="167"/>
      <c r="JH32" s="168">
        <v>-1.1116999999999999</v>
      </c>
      <c r="JI32" s="168">
        <v>5.9499999999999997E-2</v>
      </c>
      <c r="JJ32" s="168">
        <v>1.7014</v>
      </c>
      <c r="JK32" s="168">
        <v>-6.4134000000000002</v>
      </c>
      <c r="JL32" s="167"/>
      <c r="JM32" s="168">
        <v>10.268000000000001</v>
      </c>
      <c r="JN32" s="168">
        <v>8.2850000000000001</v>
      </c>
      <c r="JO32" s="167"/>
      <c r="JP32" s="167"/>
      <c r="JQ32" s="168">
        <v>4.3289</v>
      </c>
      <c r="JR32" s="168">
        <v>4.1493000000000002</v>
      </c>
      <c r="JS32" s="168">
        <v>3.1577999999999999</v>
      </c>
      <c r="JT32" s="167"/>
      <c r="JU32" s="168">
        <v>22.7</v>
      </c>
      <c r="JV32" s="168">
        <v>0.64080000000000004</v>
      </c>
      <c r="JW32" s="168">
        <v>1.52</v>
      </c>
      <c r="JX32" s="167"/>
      <c r="JY32" s="168">
        <v>-4.7027000000000001</v>
      </c>
      <c r="JZ32" s="168">
        <v>-4.2299999999999997E-2</v>
      </c>
      <c r="KA32" s="168">
        <v>-28.279699999999998</v>
      </c>
      <c r="KB32" s="168">
        <v>-5.0004999999999997</v>
      </c>
      <c r="KC32" s="168">
        <v>-6.8342999999999998</v>
      </c>
      <c r="KD32" s="168">
        <v>-29.206900000000001</v>
      </c>
      <c r="KE32" s="168">
        <v>4.8131000000000004</v>
      </c>
      <c r="KF32" s="168">
        <v>-24.6</v>
      </c>
      <c r="KG32" s="168">
        <v>7.9</v>
      </c>
      <c r="KH32" s="168">
        <v>40.558700000000002</v>
      </c>
      <c r="KI32" s="168">
        <v>-99.951999999999998</v>
      </c>
    </row>
    <row r="33" spans="1:295" ht="18" customHeight="1" x14ac:dyDescent="0.3">
      <c r="A33" s="160" t="s">
        <v>53</v>
      </c>
      <c r="B33" s="160" t="s">
        <v>859</v>
      </c>
      <c r="C33" s="161"/>
      <c r="D33" s="162">
        <v>3.6177999999999999</v>
      </c>
      <c r="E33" s="162">
        <v>-8.7212999999999994</v>
      </c>
      <c r="F33" s="162">
        <v>3.2275</v>
      </c>
      <c r="G33" s="162">
        <v>3.3311999999999999</v>
      </c>
      <c r="H33" s="161"/>
      <c r="I33" s="162">
        <v>15.321099999999999</v>
      </c>
      <c r="J33" s="161"/>
      <c r="K33" s="162">
        <v>25.002199999999998</v>
      </c>
      <c r="L33" s="162">
        <v>10.950699999999999</v>
      </c>
      <c r="M33" s="162">
        <v>10.615500000000001</v>
      </c>
      <c r="N33" s="162">
        <v>-17.760000000000002</v>
      </c>
      <c r="O33" s="162">
        <v>-28.6</v>
      </c>
      <c r="P33" s="162">
        <v>4.4000000000000004</v>
      </c>
      <c r="Q33" s="162">
        <v>5.7960000000000003</v>
      </c>
      <c r="R33" s="161"/>
      <c r="S33" s="162">
        <v>3.0764999999999998</v>
      </c>
      <c r="T33" s="162">
        <v>-6.1886000000000001</v>
      </c>
      <c r="U33" s="162">
        <v>6.1592000000000002</v>
      </c>
      <c r="V33" s="162">
        <v>6.1913999999999998</v>
      </c>
      <c r="W33" s="162">
        <v>10.8011</v>
      </c>
      <c r="X33" s="162">
        <v>2.5878999999999999</v>
      </c>
      <c r="Y33" s="162">
        <v>7.17E-2</v>
      </c>
      <c r="Z33" s="162">
        <v>2.6131000000000002</v>
      </c>
      <c r="AA33" s="161"/>
      <c r="AB33" s="162">
        <v>-0.99409999999999998</v>
      </c>
      <c r="AC33" s="162">
        <v>-1.1200000000000001</v>
      </c>
      <c r="AD33" s="162">
        <v>-1.091</v>
      </c>
      <c r="AE33" s="162">
        <v>-3.0609999999999999</v>
      </c>
      <c r="AF33" s="162">
        <v>-4.4400000000000004</v>
      </c>
      <c r="AG33" s="162">
        <v>-2.2000000000000002</v>
      </c>
      <c r="AH33" s="162">
        <v>-1.7050000000000001</v>
      </c>
      <c r="AI33" s="162">
        <v>0.376</v>
      </c>
      <c r="AJ33" s="162">
        <v>-12.75</v>
      </c>
      <c r="AK33" s="162">
        <v>-12.48</v>
      </c>
      <c r="AL33" s="162">
        <v>-10</v>
      </c>
      <c r="AM33" s="162">
        <v>-10.79</v>
      </c>
      <c r="AN33" s="162">
        <v>-10.94</v>
      </c>
      <c r="AO33" s="162">
        <v>6.7572000000000001</v>
      </c>
      <c r="AP33" s="162">
        <v>4.0662000000000003</v>
      </c>
      <c r="AQ33" s="162">
        <v>20.690300000000001</v>
      </c>
      <c r="AR33" s="162">
        <v>25.2714</v>
      </c>
      <c r="AS33" s="162">
        <v>-14.561299999999999</v>
      </c>
      <c r="AT33" s="162">
        <v>-14.0657</v>
      </c>
      <c r="AU33" s="162">
        <v>-13.507099999999999</v>
      </c>
      <c r="AV33" s="162">
        <v>0</v>
      </c>
      <c r="AW33" s="162">
        <v>24.551100000000002</v>
      </c>
      <c r="AX33" s="162">
        <v>-12.324199999999999</v>
      </c>
      <c r="AY33" s="162">
        <v>-12.0563</v>
      </c>
      <c r="AZ33" s="162">
        <v>0</v>
      </c>
      <c r="BA33" s="162">
        <v>35.445</v>
      </c>
      <c r="BB33" s="162">
        <v>101.95569999999999</v>
      </c>
      <c r="BC33" s="162">
        <v>7.4337999999999997</v>
      </c>
      <c r="BD33" s="162">
        <v>-5.2</v>
      </c>
      <c r="BE33" s="162">
        <v>-5.4</v>
      </c>
      <c r="BF33" s="162">
        <v>-21.4831</v>
      </c>
      <c r="BG33" s="162">
        <v>-21.636399999999998</v>
      </c>
      <c r="BH33" s="162">
        <v>-2.7797999999999998</v>
      </c>
      <c r="BI33" s="161"/>
      <c r="BJ33" s="162">
        <v>18.979299999999999</v>
      </c>
      <c r="BK33" s="162">
        <v>7.6158000000000001</v>
      </c>
      <c r="BL33" s="162">
        <v>3.1421000000000001</v>
      </c>
      <c r="BM33" s="162">
        <v>2.1932999999999998</v>
      </c>
      <c r="BN33" s="162">
        <v>-78.157899999999998</v>
      </c>
      <c r="BO33" s="162">
        <v>43.671999999999997</v>
      </c>
      <c r="BP33" s="162">
        <v>43.092100000000002</v>
      </c>
      <c r="BQ33" s="162">
        <v>4.9013999999999998</v>
      </c>
      <c r="BR33" s="162">
        <v>-103.3468</v>
      </c>
      <c r="BS33" s="161"/>
      <c r="BT33" s="161"/>
      <c r="BU33" s="161"/>
      <c r="BV33" s="162">
        <v>25.9468</v>
      </c>
      <c r="BW33" s="162">
        <v>7.06</v>
      </c>
      <c r="BX33" s="162">
        <v>11.12</v>
      </c>
      <c r="BY33" s="162">
        <v>6.19</v>
      </c>
      <c r="BZ33" s="161"/>
      <c r="CA33" s="162">
        <v>-19.6875</v>
      </c>
      <c r="CB33" s="162">
        <v>-20.6252</v>
      </c>
      <c r="CC33" s="162">
        <v>32.724299999999999</v>
      </c>
      <c r="CD33" s="162">
        <v>32.058100000000003</v>
      </c>
      <c r="CE33" s="162">
        <v>-2.4144000000000001</v>
      </c>
      <c r="CF33" s="161"/>
      <c r="CG33" s="162">
        <v>13.7454</v>
      </c>
      <c r="CH33" s="162">
        <v>18.63</v>
      </c>
      <c r="CI33" s="161"/>
      <c r="CJ33" s="161"/>
      <c r="CK33" s="161"/>
      <c r="CL33" s="162">
        <v>27.5</v>
      </c>
      <c r="CM33" s="162">
        <v>23</v>
      </c>
      <c r="CN33" s="162">
        <v>-3.52</v>
      </c>
      <c r="CO33" s="162">
        <v>51.116399999999999</v>
      </c>
      <c r="CP33" s="162">
        <v>50.7943</v>
      </c>
      <c r="CQ33" s="162">
        <v>48.2699</v>
      </c>
      <c r="CR33" s="162">
        <v>47.226300000000002</v>
      </c>
      <c r="CS33" s="162">
        <v>47.391199999999998</v>
      </c>
      <c r="CT33" s="162">
        <v>-31.237400000000001</v>
      </c>
      <c r="CU33" s="162">
        <v>-30.090499999999999</v>
      </c>
      <c r="CV33" s="162">
        <v>-26.314800000000002</v>
      </c>
      <c r="CW33" s="162">
        <v>4.0721999999999996</v>
      </c>
      <c r="CX33" s="162">
        <v>30</v>
      </c>
      <c r="CY33" s="162">
        <v>12.5</v>
      </c>
      <c r="CZ33" s="162">
        <v>19.223600000000001</v>
      </c>
      <c r="DA33" s="162">
        <v>18.948399999999999</v>
      </c>
      <c r="DB33" s="162">
        <v>-11.12</v>
      </c>
      <c r="DC33" s="161"/>
      <c r="DD33" s="161"/>
      <c r="DE33" s="161"/>
      <c r="DF33" s="162">
        <v>23.809799999999999</v>
      </c>
      <c r="DG33" s="162">
        <v>-14.344200000000001</v>
      </c>
      <c r="DH33" s="162">
        <v>-5.7747000000000002</v>
      </c>
      <c r="DI33" s="161"/>
      <c r="DJ33" s="161"/>
      <c r="DK33" s="162">
        <v>-3.3214999999999999</v>
      </c>
      <c r="DL33" s="162">
        <v>7.1120999999999999</v>
      </c>
      <c r="DM33" s="162">
        <v>14.8301</v>
      </c>
      <c r="DN33" s="162">
        <v>17.0761</v>
      </c>
      <c r="DO33" s="162">
        <v>7.63</v>
      </c>
      <c r="DP33" s="162">
        <v>-2.89</v>
      </c>
      <c r="DQ33" s="162">
        <v>12.3535</v>
      </c>
      <c r="DR33" s="162">
        <v>-22.051300000000001</v>
      </c>
      <c r="DS33" s="162">
        <v>-8.34</v>
      </c>
      <c r="DT33" s="162">
        <v>-8.36</v>
      </c>
      <c r="DU33" s="162">
        <v>27</v>
      </c>
      <c r="DV33" s="162">
        <v>25.87</v>
      </c>
      <c r="DW33" s="162">
        <v>-19.2545</v>
      </c>
      <c r="DX33" s="162">
        <v>-10.5</v>
      </c>
      <c r="DY33" s="162">
        <v>-40.402200000000001</v>
      </c>
      <c r="DZ33" s="162">
        <v>-39.445500000000003</v>
      </c>
      <c r="EA33" s="162">
        <v>34.078200000000002</v>
      </c>
      <c r="EB33" s="162">
        <v>9.9893999999999998</v>
      </c>
      <c r="EC33" s="162">
        <v>-2.4506999999999999</v>
      </c>
      <c r="ED33" s="162">
        <v>-2.2063000000000001</v>
      </c>
      <c r="EE33" s="162">
        <v>-9.5589999999999993</v>
      </c>
      <c r="EF33" s="162">
        <v>-14.6892</v>
      </c>
      <c r="EG33" s="162">
        <v>-12.590999999999999</v>
      </c>
      <c r="EH33" s="162">
        <v>-65.805899999999994</v>
      </c>
      <c r="EI33" s="162">
        <v>-65.147199999999998</v>
      </c>
      <c r="EJ33" s="161"/>
      <c r="EK33" s="162">
        <v>-14.5307</v>
      </c>
      <c r="EL33" s="162">
        <v>-13.302199999999999</v>
      </c>
      <c r="EM33" s="162">
        <v>13.293799999999999</v>
      </c>
      <c r="EN33" s="162">
        <v>-3.4737</v>
      </c>
      <c r="EO33" s="162">
        <v>-3.4184999999999999</v>
      </c>
      <c r="EP33" s="162">
        <v>21.007999999999999</v>
      </c>
      <c r="EQ33" s="162">
        <v>-28.183800000000002</v>
      </c>
      <c r="ER33" s="162">
        <v>-27.660299999999999</v>
      </c>
      <c r="ES33" s="162">
        <v>0.1517</v>
      </c>
      <c r="ET33" s="162">
        <v>-20.079999999999998</v>
      </c>
      <c r="EU33" s="162">
        <v>-10.57</v>
      </c>
      <c r="EV33" s="162">
        <v>0</v>
      </c>
      <c r="EW33" s="162">
        <v>6.5243000000000002</v>
      </c>
      <c r="EX33" s="162">
        <v>-11.821999999999999</v>
      </c>
      <c r="EY33" s="162">
        <v>-9.9537999999999993</v>
      </c>
      <c r="EZ33" s="162">
        <v>-10.094799999999999</v>
      </c>
      <c r="FA33" s="162">
        <v>7.1021999999999998</v>
      </c>
      <c r="FB33" s="162">
        <v>-1.3072999999999999</v>
      </c>
      <c r="FC33" s="162">
        <v>-14.6836</v>
      </c>
      <c r="FD33" s="162">
        <v>5.4709000000000003</v>
      </c>
      <c r="FE33" s="161"/>
      <c r="FF33" s="162">
        <v>5.1694000000000004</v>
      </c>
      <c r="FG33" s="162">
        <v>4.4108000000000001</v>
      </c>
      <c r="FH33" s="162">
        <v>4.8494999999999999</v>
      </c>
      <c r="FI33" s="162">
        <v>3.3593999999999999</v>
      </c>
      <c r="FJ33" s="162">
        <v>7.7030000000000003</v>
      </c>
      <c r="FK33" s="162">
        <v>7.8704000000000001</v>
      </c>
      <c r="FL33" s="162">
        <v>-29.807200000000002</v>
      </c>
      <c r="FM33" s="162">
        <v>21.953099999999999</v>
      </c>
      <c r="FN33" s="162">
        <v>22.401599999999998</v>
      </c>
      <c r="FO33" s="162">
        <v>-17.112400000000001</v>
      </c>
      <c r="FP33" s="161"/>
      <c r="FQ33" s="162">
        <v>23.5123</v>
      </c>
      <c r="FR33" s="162">
        <v>-20.440000000000001</v>
      </c>
      <c r="FS33" s="162">
        <v>-1.0085</v>
      </c>
      <c r="FT33" s="162">
        <v>0.25290000000000001</v>
      </c>
      <c r="FU33" s="162">
        <v>0.21</v>
      </c>
      <c r="FV33" s="162">
        <v>1.98</v>
      </c>
      <c r="FW33" s="162">
        <v>-24.103300000000001</v>
      </c>
      <c r="FX33" s="161"/>
      <c r="FY33" s="162">
        <v>1.232</v>
      </c>
      <c r="FZ33" s="162">
        <v>0.376</v>
      </c>
      <c r="GA33" s="161"/>
      <c r="GB33" s="162">
        <v>5.72</v>
      </c>
      <c r="GC33" s="162">
        <v>-2.6408</v>
      </c>
      <c r="GD33" s="162">
        <v>6.8647999999999998</v>
      </c>
      <c r="GE33" s="162">
        <v>-3.24</v>
      </c>
      <c r="GF33" s="162">
        <v>23.2058</v>
      </c>
      <c r="GG33" s="161"/>
      <c r="GH33" s="162">
        <v>30.6739</v>
      </c>
      <c r="GI33" s="162">
        <v>-11.893700000000001</v>
      </c>
      <c r="GJ33" s="162">
        <v>-12.7188</v>
      </c>
      <c r="GK33" s="162">
        <v>2.9394</v>
      </c>
      <c r="GL33" s="161"/>
      <c r="GM33" s="161"/>
      <c r="GN33" s="162">
        <v>-11.918200000000001</v>
      </c>
      <c r="GO33" s="162">
        <v>-14.9534</v>
      </c>
      <c r="GP33" s="162">
        <v>1.0911</v>
      </c>
      <c r="GQ33" s="162">
        <v>-25.189599999999999</v>
      </c>
      <c r="GR33" s="162">
        <v>8.3435000000000006</v>
      </c>
      <c r="GS33" s="162">
        <v>8.2687000000000008</v>
      </c>
      <c r="GT33" s="162">
        <v>152.94220000000001</v>
      </c>
      <c r="GU33" s="162">
        <v>-5.7507000000000001</v>
      </c>
      <c r="GV33" s="162">
        <v>-4.5407000000000002</v>
      </c>
      <c r="GW33" s="162">
        <v>-25.617999999999999</v>
      </c>
      <c r="GX33" s="161"/>
      <c r="GY33" s="162">
        <v>8.2784999999999993</v>
      </c>
      <c r="GZ33" s="162">
        <v>8.4423999999999992</v>
      </c>
      <c r="HA33" s="161"/>
      <c r="HB33" s="162">
        <v>5.5472000000000001</v>
      </c>
      <c r="HC33" s="162">
        <v>6.6618000000000004</v>
      </c>
      <c r="HD33" s="162">
        <v>-5.87</v>
      </c>
      <c r="HE33" s="162">
        <v>0</v>
      </c>
      <c r="HF33" s="162">
        <v>35.8626</v>
      </c>
      <c r="HG33" s="162">
        <v>-17.590499999999999</v>
      </c>
      <c r="HH33" s="162">
        <v>64.927300000000002</v>
      </c>
      <c r="HI33" s="162">
        <v>-1.0501</v>
      </c>
      <c r="HJ33" s="162">
        <v>0</v>
      </c>
      <c r="HK33" s="162">
        <v>0</v>
      </c>
      <c r="HL33" s="162">
        <v>6.7872000000000003</v>
      </c>
      <c r="HM33" s="162">
        <v>-11.584300000000001</v>
      </c>
      <c r="HN33" s="162">
        <v>-11.5977</v>
      </c>
      <c r="HO33" s="162">
        <v>6.0218999999999996</v>
      </c>
      <c r="HP33" s="161"/>
      <c r="HQ33" s="162">
        <v>-10.4468</v>
      </c>
      <c r="HR33" s="162">
        <v>-9.8535000000000004</v>
      </c>
      <c r="HS33" s="162">
        <v>-26.252500000000001</v>
      </c>
      <c r="HT33" s="162">
        <v>-25.711200000000002</v>
      </c>
      <c r="HU33" s="162">
        <v>54.92</v>
      </c>
      <c r="HV33" s="161"/>
      <c r="HW33" s="162">
        <v>-34.4</v>
      </c>
      <c r="HX33" s="162">
        <v>-34.799999999999997</v>
      </c>
      <c r="HY33" s="162">
        <v>0.9677</v>
      </c>
      <c r="HZ33" s="162">
        <v>11.52</v>
      </c>
      <c r="IA33" s="162">
        <v>64.202100000000002</v>
      </c>
      <c r="IB33" s="161"/>
      <c r="IC33" s="162">
        <v>36.807400000000001</v>
      </c>
      <c r="ID33" s="162">
        <v>-14.8</v>
      </c>
      <c r="IE33" s="162">
        <v>-38.299999999999997</v>
      </c>
      <c r="IF33" s="162">
        <v>-6.7</v>
      </c>
      <c r="IG33" s="162">
        <v>-7.2</v>
      </c>
      <c r="IH33" s="162">
        <v>-18.182099999999998</v>
      </c>
      <c r="II33" s="162">
        <v>-18.125399999999999</v>
      </c>
      <c r="IJ33" s="162">
        <v>-158.68360000000001</v>
      </c>
      <c r="IK33" s="162">
        <v>14.479699999999999</v>
      </c>
      <c r="IL33" s="162">
        <v>-271.43819999999999</v>
      </c>
      <c r="IM33" s="162">
        <v>-26.725300000000001</v>
      </c>
      <c r="IN33" s="162">
        <v>-48.120800000000003</v>
      </c>
      <c r="IO33" s="162">
        <v>71.596699999999998</v>
      </c>
      <c r="IP33" s="162">
        <v>102.06359999999999</v>
      </c>
      <c r="IQ33" s="162">
        <v>128.5471</v>
      </c>
      <c r="IR33" s="162">
        <v>70.079099999999997</v>
      </c>
      <c r="IS33" s="162">
        <v>-6.8207000000000004</v>
      </c>
      <c r="IT33" s="162">
        <v>32.043500000000002</v>
      </c>
      <c r="IU33" s="162">
        <v>28.446300000000001</v>
      </c>
      <c r="IV33" s="162">
        <v>-17.584199999999999</v>
      </c>
      <c r="IW33" s="162">
        <v>141.73390000000001</v>
      </c>
      <c r="IX33" s="162">
        <v>-189.06530000000001</v>
      </c>
      <c r="IY33" s="162">
        <v>-53.962899999999998</v>
      </c>
      <c r="IZ33" s="162">
        <v>52.995399999999997</v>
      </c>
      <c r="JA33" s="162">
        <v>1.0559000000000001</v>
      </c>
      <c r="JB33" s="161"/>
      <c r="JC33" s="162">
        <v>-4.6399999999999997</v>
      </c>
      <c r="JD33" s="162">
        <v>-0.193</v>
      </c>
      <c r="JE33" s="162">
        <v>-0.19900000000000001</v>
      </c>
      <c r="JF33" s="162">
        <v>0.8</v>
      </c>
      <c r="JG33" s="161"/>
      <c r="JH33" s="162">
        <v>-1.2052</v>
      </c>
      <c r="JI33" s="162">
        <v>3.2000000000000001E-2</v>
      </c>
      <c r="JJ33" s="162">
        <v>1.1734</v>
      </c>
      <c r="JK33" s="162">
        <v>-6.2668999999999997</v>
      </c>
      <c r="JL33" s="161"/>
      <c r="JM33" s="162">
        <v>10.256</v>
      </c>
      <c r="JN33" s="162">
        <v>9.3919999999999995</v>
      </c>
      <c r="JO33" s="162">
        <v>2.6294</v>
      </c>
      <c r="JP33" s="162">
        <v>3.0289999999999999</v>
      </c>
      <c r="JQ33" s="162">
        <v>3.2351000000000001</v>
      </c>
      <c r="JR33" s="162">
        <v>3.7439</v>
      </c>
      <c r="JS33" s="162">
        <v>2.8197000000000001</v>
      </c>
      <c r="JT33" s="161"/>
      <c r="JU33" s="162">
        <v>24.2</v>
      </c>
      <c r="JV33" s="162">
        <v>0.97060000000000002</v>
      </c>
      <c r="JW33" s="162">
        <v>1.36</v>
      </c>
      <c r="JX33" s="161"/>
      <c r="JY33" s="162">
        <v>-5.5696000000000003</v>
      </c>
      <c r="JZ33" s="162">
        <v>-0.81930000000000003</v>
      </c>
      <c r="KA33" s="162">
        <v>-28.8734</v>
      </c>
      <c r="KB33" s="162">
        <v>-4.6887999999999996</v>
      </c>
      <c r="KC33" s="162">
        <v>-6.3098999999999998</v>
      </c>
      <c r="KD33" s="162">
        <v>-30.462399999999999</v>
      </c>
      <c r="KE33" s="162">
        <v>4.7161999999999997</v>
      </c>
      <c r="KF33" s="162">
        <v>-25.5</v>
      </c>
      <c r="KG33" s="162">
        <v>8.6</v>
      </c>
      <c r="KH33" s="162">
        <v>36.2136</v>
      </c>
      <c r="KI33" s="162">
        <v>-98.308000000000007</v>
      </c>
    </row>
    <row r="34" spans="1:295" ht="18" customHeight="1" x14ac:dyDescent="0.3">
      <c r="A34" s="160" t="s">
        <v>53</v>
      </c>
      <c r="B34" s="160" t="s">
        <v>860</v>
      </c>
      <c r="C34" s="164"/>
      <c r="D34" s="165">
        <v>3.2854999999999999</v>
      </c>
      <c r="E34" s="165">
        <v>-8.3020999999999994</v>
      </c>
      <c r="F34" s="165">
        <v>3.1846000000000001</v>
      </c>
      <c r="G34" s="165">
        <v>2.9977999999999998</v>
      </c>
      <c r="H34" s="164"/>
      <c r="I34" s="165">
        <v>15.0466</v>
      </c>
      <c r="J34" s="164"/>
      <c r="K34" s="165">
        <v>22.0474</v>
      </c>
      <c r="L34" s="165">
        <v>9.2847000000000008</v>
      </c>
      <c r="M34" s="165">
        <v>8.8914000000000009</v>
      </c>
      <c r="N34" s="165">
        <v>-17.760000000000002</v>
      </c>
      <c r="O34" s="165">
        <v>-30.8</v>
      </c>
      <c r="P34" s="165">
        <v>6.6</v>
      </c>
      <c r="Q34" s="165">
        <v>4.968</v>
      </c>
      <c r="R34" s="165">
        <v>-19.8</v>
      </c>
      <c r="S34" s="165">
        <v>3.0977999999999999</v>
      </c>
      <c r="T34" s="165">
        <v>-4.7259000000000002</v>
      </c>
      <c r="U34" s="165">
        <v>4.9762000000000004</v>
      </c>
      <c r="V34" s="165">
        <v>4.9664999999999999</v>
      </c>
      <c r="W34" s="165">
        <v>8.5761000000000003</v>
      </c>
      <c r="X34" s="165">
        <v>0.42459999999999998</v>
      </c>
      <c r="Y34" s="165">
        <v>0.29339999999999999</v>
      </c>
      <c r="Z34" s="165">
        <v>2.5878999999999999</v>
      </c>
      <c r="AA34" s="164"/>
      <c r="AB34" s="165">
        <v>-0.73129999999999995</v>
      </c>
      <c r="AC34" s="165">
        <v>-1.38</v>
      </c>
      <c r="AD34" s="165">
        <v>-1.363</v>
      </c>
      <c r="AE34" s="165">
        <v>-3.2309999999999999</v>
      </c>
      <c r="AF34" s="165">
        <v>-4.4400000000000004</v>
      </c>
      <c r="AG34" s="165">
        <v>-2.2000000000000002</v>
      </c>
      <c r="AH34" s="165">
        <v>-1.895</v>
      </c>
      <c r="AI34" s="165">
        <v>0.36399999999999999</v>
      </c>
      <c r="AJ34" s="165">
        <v>-13.74</v>
      </c>
      <c r="AK34" s="165">
        <v>-13.88</v>
      </c>
      <c r="AL34" s="164"/>
      <c r="AM34" s="165">
        <v>-11.24</v>
      </c>
      <c r="AN34" s="165">
        <v>-11.25</v>
      </c>
      <c r="AO34" s="165">
        <v>5.7645999999999997</v>
      </c>
      <c r="AP34" s="165">
        <v>4.0613000000000001</v>
      </c>
      <c r="AQ34" s="165">
        <v>21.600100000000001</v>
      </c>
      <c r="AR34" s="165">
        <v>26.462</v>
      </c>
      <c r="AS34" s="165">
        <v>-10.972799999999999</v>
      </c>
      <c r="AT34" s="165">
        <v>-12.5922</v>
      </c>
      <c r="AU34" s="165">
        <v>-12.4457</v>
      </c>
      <c r="AV34" s="164"/>
      <c r="AW34" s="165">
        <v>4.4679000000000002</v>
      </c>
      <c r="AX34" s="165">
        <v>-9.1091999999999995</v>
      </c>
      <c r="AY34" s="165">
        <v>-6.0282</v>
      </c>
      <c r="AZ34" s="164"/>
      <c r="BA34" s="165">
        <v>20.1828</v>
      </c>
      <c r="BB34" s="165">
        <v>94.729299999999995</v>
      </c>
      <c r="BC34" s="165">
        <v>9.2080000000000002</v>
      </c>
      <c r="BD34" s="165">
        <v>-4.2</v>
      </c>
      <c r="BE34" s="165">
        <v>-6.4</v>
      </c>
      <c r="BF34" s="165">
        <v>-23.502800000000001</v>
      </c>
      <c r="BG34" s="165">
        <v>-23.592199999999998</v>
      </c>
      <c r="BH34" s="165">
        <v>-3.0019</v>
      </c>
      <c r="BI34" s="164"/>
      <c r="BJ34" s="165">
        <v>17.8215</v>
      </c>
      <c r="BK34" s="165">
        <v>6.6596000000000002</v>
      </c>
      <c r="BL34" s="165">
        <v>2.9163999999999999</v>
      </c>
      <c r="BM34" s="165">
        <v>2.1166999999999998</v>
      </c>
      <c r="BN34" s="165">
        <v>-107.27249999999999</v>
      </c>
      <c r="BO34" s="165">
        <v>44.1297</v>
      </c>
      <c r="BP34" s="165">
        <v>43.610900000000001</v>
      </c>
      <c r="BQ34" s="165">
        <v>21.018000000000001</v>
      </c>
      <c r="BR34" s="165">
        <v>-124.5034</v>
      </c>
      <c r="BS34" s="164"/>
      <c r="BT34" s="164"/>
      <c r="BU34" s="164"/>
      <c r="BV34" s="165">
        <v>24.0108</v>
      </c>
      <c r="BW34" s="165">
        <v>6.37</v>
      </c>
      <c r="BX34" s="165">
        <v>10.25</v>
      </c>
      <c r="BY34" s="165">
        <v>4.5199999999999996</v>
      </c>
      <c r="BZ34" s="164"/>
      <c r="CA34" s="165">
        <v>-21.562899999999999</v>
      </c>
      <c r="CB34" s="165">
        <v>-22.366599999999998</v>
      </c>
      <c r="CC34" s="165">
        <v>32.948900000000002</v>
      </c>
      <c r="CD34" s="165">
        <v>32.357100000000003</v>
      </c>
      <c r="CE34" s="165">
        <v>-1.3527</v>
      </c>
      <c r="CF34" s="164"/>
      <c r="CG34" s="165">
        <v>11.5456</v>
      </c>
      <c r="CH34" s="165">
        <v>18.111899999999999</v>
      </c>
      <c r="CI34" s="164"/>
      <c r="CJ34" s="164"/>
      <c r="CK34" s="164"/>
      <c r="CL34" s="165">
        <v>28.1</v>
      </c>
      <c r="CM34" s="165">
        <v>23.6</v>
      </c>
      <c r="CN34" s="165">
        <v>-3.47</v>
      </c>
      <c r="CO34" s="165">
        <v>51.288200000000003</v>
      </c>
      <c r="CP34" s="165">
        <v>50.493499999999997</v>
      </c>
      <c r="CQ34" s="165">
        <v>48.118299999999998</v>
      </c>
      <c r="CR34" s="165">
        <v>55.2166</v>
      </c>
      <c r="CS34" s="165">
        <v>55.316899999999997</v>
      </c>
      <c r="CT34" s="165">
        <v>-32.571599999999997</v>
      </c>
      <c r="CU34" s="165">
        <v>-35.040700000000001</v>
      </c>
      <c r="CV34" s="165">
        <v>-28.3552</v>
      </c>
      <c r="CW34" s="165">
        <v>3.8914</v>
      </c>
      <c r="CX34" s="165">
        <v>27.71</v>
      </c>
      <c r="CY34" s="165">
        <v>11.29</v>
      </c>
      <c r="CZ34" s="165">
        <v>18.598600000000001</v>
      </c>
      <c r="DA34" s="165">
        <v>18.460100000000001</v>
      </c>
      <c r="DB34" s="165">
        <v>-10.8</v>
      </c>
      <c r="DC34" s="164"/>
      <c r="DD34" s="164"/>
      <c r="DE34" s="164"/>
      <c r="DF34" s="165">
        <v>27.4435</v>
      </c>
      <c r="DG34" s="165">
        <v>-13.465999999999999</v>
      </c>
      <c r="DH34" s="165">
        <v>-5.4847999999999999</v>
      </c>
      <c r="DI34" s="165">
        <v>-10.9</v>
      </c>
      <c r="DJ34" s="165">
        <v>-10.7</v>
      </c>
      <c r="DK34" s="165">
        <v>-2.9784999999999999</v>
      </c>
      <c r="DL34" s="165">
        <v>7.2991999999999999</v>
      </c>
      <c r="DM34" s="165">
        <v>14.199299999999999</v>
      </c>
      <c r="DN34" s="165">
        <v>17.261700000000001</v>
      </c>
      <c r="DO34" s="165">
        <v>7.82</v>
      </c>
      <c r="DP34" s="165">
        <v>-2.54</v>
      </c>
      <c r="DQ34" s="165">
        <v>10.912000000000001</v>
      </c>
      <c r="DR34" s="165">
        <v>-26.906500000000001</v>
      </c>
      <c r="DS34" s="165">
        <v>-9.73</v>
      </c>
      <c r="DT34" s="165">
        <v>-9.91</v>
      </c>
      <c r="DU34" s="165">
        <v>29.44</v>
      </c>
      <c r="DV34" s="165">
        <v>25.09</v>
      </c>
      <c r="DW34" s="165">
        <v>-24.6</v>
      </c>
      <c r="DX34" s="165">
        <v>-12.6455</v>
      </c>
      <c r="DY34" s="165">
        <v>-41.81</v>
      </c>
      <c r="DZ34" s="165">
        <v>-41.190899999999999</v>
      </c>
      <c r="EA34" s="165">
        <v>29.8322</v>
      </c>
      <c r="EB34" s="165">
        <v>5.6685999999999996</v>
      </c>
      <c r="EC34" s="165">
        <v>-6.2286999999999999</v>
      </c>
      <c r="ED34" s="165">
        <v>-5.7839</v>
      </c>
      <c r="EE34" s="165">
        <v>-8.4658999999999995</v>
      </c>
      <c r="EF34" s="165">
        <v>-12.332800000000001</v>
      </c>
      <c r="EG34" s="165">
        <v>-12.188000000000001</v>
      </c>
      <c r="EH34" s="165">
        <v>-85.458399999999997</v>
      </c>
      <c r="EI34" s="165">
        <v>-62.738599999999998</v>
      </c>
      <c r="EJ34" s="164"/>
      <c r="EK34" s="165">
        <v>-13.4947</v>
      </c>
      <c r="EL34" s="165">
        <v>-12.3118</v>
      </c>
      <c r="EM34" s="165">
        <v>13.4178</v>
      </c>
      <c r="EN34" s="165">
        <v>-2.6922000000000001</v>
      </c>
      <c r="EO34" s="165">
        <v>-3.0486</v>
      </c>
      <c r="EP34" s="165">
        <v>0.52800000000000002</v>
      </c>
      <c r="EQ34" s="165">
        <v>-27.338100000000001</v>
      </c>
      <c r="ER34" s="165">
        <v>-26.9392</v>
      </c>
      <c r="ES34" s="165">
        <v>1.2723</v>
      </c>
      <c r="ET34" s="165">
        <v>-11.3</v>
      </c>
      <c r="EU34" s="165">
        <v>-10.82</v>
      </c>
      <c r="EV34" s="165">
        <v>-0.9</v>
      </c>
      <c r="EW34" s="165">
        <v>6.3322000000000003</v>
      </c>
      <c r="EX34" s="165">
        <v>-9.4700000000000006</v>
      </c>
      <c r="EY34" s="165">
        <v>-10.3043</v>
      </c>
      <c r="EZ34" s="165">
        <v>-13.122</v>
      </c>
      <c r="FA34" s="165">
        <v>7.5220000000000002</v>
      </c>
      <c r="FB34" s="165">
        <v>-0.52039999999999997</v>
      </c>
      <c r="FC34" s="165">
        <v>-16.561900000000001</v>
      </c>
      <c r="FD34" s="165">
        <v>5.7957999999999998</v>
      </c>
      <c r="FE34" s="164"/>
      <c r="FF34" s="165">
        <v>5.4606000000000003</v>
      </c>
      <c r="FG34" s="165">
        <v>3.5198</v>
      </c>
      <c r="FH34" s="165">
        <v>3.8372999999999999</v>
      </c>
      <c r="FI34" s="165">
        <v>2.5655999999999999</v>
      </c>
      <c r="FJ34" s="165">
        <v>7.8704000000000001</v>
      </c>
      <c r="FK34" s="165">
        <v>8.3727999999999998</v>
      </c>
      <c r="FL34" s="165">
        <v>-30.812000000000001</v>
      </c>
      <c r="FM34" s="165">
        <v>23.6951</v>
      </c>
      <c r="FN34" s="165">
        <v>23.351600000000001</v>
      </c>
      <c r="FO34" s="165">
        <v>-16.5565</v>
      </c>
      <c r="FP34" s="164"/>
      <c r="FQ34" s="165">
        <v>24.674399999999999</v>
      </c>
      <c r="FR34" s="165">
        <v>-19.59</v>
      </c>
      <c r="FS34" s="165">
        <v>-1.5193000000000001</v>
      </c>
      <c r="FT34" s="165">
        <v>0.21809999999999999</v>
      </c>
      <c r="FU34" s="165">
        <v>0.75</v>
      </c>
      <c r="FV34" s="165">
        <v>1.19</v>
      </c>
      <c r="FW34" s="165">
        <v>-25.5</v>
      </c>
      <c r="FX34" s="164"/>
      <c r="FY34" s="165">
        <v>1.2689999999999999</v>
      </c>
      <c r="FZ34" s="165">
        <v>0.54500000000000004</v>
      </c>
      <c r="GA34" s="164"/>
      <c r="GB34" s="165">
        <v>5.61</v>
      </c>
      <c r="GC34" s="165">
        <v>-6.0585000000000004</v>
      </c>
      <c r="GD34" s="165">
        <v>4.4046000000000003</v>
      </c>
      <c r="GE34" s="165">
        <v>-3.4</v>
      </c>
      <c r="GF34" s="165">
        <v>23.354500000000002</v>
      </c>
      <c r="GG34" s="164"/>
      <c r="GH34" s="165">
        <v>29.837499999999999</v>
      </c>
      <c r="GI34" s="165">
        <v>-11.817</v>
      </c>
      <c r="GJ34" s="165">
        <v>-12.6462</v>
      </c>
      <c r="GK34" s="165">
        <v>2.8691</v>
      </c>
      <c r="GL34" s="164"/>
      <c r="GM34" s="164"/>
      <c r="GN34" s="165">
        <v>-10.9689</v>
      </c>
      <c r="GO34" s="165">
        <v>-13.7959</v>
      </c>
      <c r="GP34" s="165">
        <v>1.7365999999999999</v>
      </c>
      <c r="GQ34" s="165">
        <v>-25.1996</v>
      </c>
      <c r="GR34" s="164"/>
      <c r="GS34" s="164"/>
      <c r="GT34" s="165">
        <v>144.536</v>
      </c>
      <c r="GU34" s="165">
        <v>-6.1361999999999997</v>
      </c>
      <c r="GV34" s="165">
        <v>-3.7387999999999999</v>
      </c>
      <c r="GW34" s="165">
        <v>-25.410900000000002</v>
      </c>
      <c r="GX34" s="165">
        <v>2.4708999999999999</v>
      </c>
      <c r="GY34" s="165">
        <v>7.8023999999999996</v>
      </c>
      <c r="GZ34" s="165">
        <v>7.8956</v>
      </c>
      <c r="HA34" s="164"/>
      <c r="HB34" s="165">
        <v>6.3232999999999997</v>
      </c>
      <c r="HC34" s="165">
        <v>6.8964999999999996</v>
      </c>
      <c r="HD34" s="165">
        <v>-8.3800000000000008</v>
      </c>
      <c r="HE34" s="165">
        <v>0</v>
      </c>
      <c r="HF34" s="165">
        <v>43.447600000000001</v>
      </c>
      <c r="HG34" s="165">
        <v>-23.169799999999999</v>
      </c>
      <c r="HH34" s="165">
        <v>66.858099999999993</v>
      </c>
      <c r="HI34" s="165">
        <v>-1.9890000000000001</v>
      </c>
      <c r="HJ34" s="165">
        <v>-0.71040000000000003</v>
      </c>
      <c r="HK34" s="165">
        <v>0</v>
      </c>
      <c r="HL34" s="165">
        <v>6.2744</v>
      </c>
      <c r="HM34" s="165">
        <v>-11.6111</v>
      </c>
      <c r="HN34" s="165">
        <v>-11.610799999999999</v>
      </c>
      <c r="HO34" s="164"/>
      <c r="HP34" s="165">
        <v>5.9234</v>
      </c>
      <c r="HQ34" s="165">
        <v>-11.9849</v>
      </c>
      <c r="HR34" s="165">
        <v>-11.468500000000001</v>
      </c>
      <c r="HS34" s="165">
        <v>-25.212599999999998</v>
      </c>
      <c r="HT34" s="165">
        <v>-25.0517</v>
      </c>
      <c r="HU34" s="165">
        <v>66.23</v>
      </c>
      <c r="HV34" s="164"/>
      <c r="HW34" s="165">
        <v>-34.6</v>
      </c>
      <c r="HX34" s="165">
        <v>-35.200000000000003</v>
      </c>
      <c r="HY34" s="165">
        <v>0.81030000000000002</v>
      </c>
      <c r="HZ34" s="165">
        <v>10.4</v>
      </c>
      <c r="IA34" s="165">
        <v>64.218100000000007</v>
      </c>
      <c r="IB34" s="164"/>
      <c r="IC34" s="165">
        <v>35.8506</v>
      </c>
      <c r="ID34" s="165">
        <v>-15</v>
      </c>
      <c r="IE34" s="165">
        <v>-38</v>
      </c>
      <c r="IF34" s="165">
        <v>-4.9000000000000004</v>
      </c>
      <c r="IG34" s="165">
        <v>-5.0999999999999996</v>
      </c>
      <c r="IH34" s="165">
        <v>-18.138999999999999</v>
      </c>
      <c r="II34" s="165">
        <v>-18.0687</v>
      </c>
      <c r="IJ34" s="165">
        <v>-163.07470000000001</v>
      </c>
      <c r="IK34" s="165">
        <v>9.3226999999999993</v>
      </c>
      <c r="IL34" s="165">
        <v>-266.07310000000001</v>
      </c>
      <c r="IM34" s="165">
        <v>-28.837900000000001</v>
      </c>
      <c r="IN34" s="165">
        <v>-51.237900000000003</v>
      </c>
      <c r="IO34" s="165">
        <v>75.473699999999994</v>
      </c>
      <c r="IP34" s="165">
        <v>101.7689</v>
      </c>
      <c r="IQ34" s="165">
        <v>124.6842</v>
      </c>
      <c r="IR34" s="165">
        <v>74.437399999999997</v>
      </c>
      <c r="IS34" s="165">
        <v>-7.7149000000000001</v>
      </c>
      <c r="IT34" s="165">
        <v>26.018599999999999</v>
      </c>
      <c r="IU34" s="165">
        <v>22.371200000000002</v>
      </c>
      <c r="IV34" s="165">
        <v>-9.6842000000000006</v>
      </c>
      <c r="IW34" s="165">
        <v>138.76660000000001</v>
      </c>
      <c r="IX34" s="165">
        <v>-195.21770000000001</v>
      </c>
      <c r="IY34" s="165">
        <v>-59.445</v>
      </c>
      <c r="IZ34" s="165">
        <v>58.422699999999999</v>
      </c>
      <c r="JA34" s="165">
        <v>1.6662999999999999</v>
      </c>
      <c r="JB34" s="164"/>
      <c r="JC34" s="165">
        <v>-4.8</v>
      </c>
      <c r="JD34" s="165">
        <v>-0.23499999999999999</v>
      </c>
      <c r="JE34" s="165">
        <v>-0.23599999999999999</v>
      </c>
      <c r="JF34" s="165">
        <v>1.1200000000000001</v>
      </c>
      <c r="JG34" s="164"/>
      <c r="JH34" s="165">
        <v>-1.67</v>
      </c>
      <c r="JI34" s="165">
        <v>5.9499999999999997E-2</v>
      </c>
      <c r="JJ34" s="165">
        <v>0.61799999999999999</v>
      </c>
      <c r="JK34" s="165">
        <v>-6.3859000000000004</v>
      </c>
      <c r="JL34" s="164"/>
      <c r="JM34" s="165">
        <v>10.864000000000001</v>
      </c>
      <c r="JN34" s="165">
        <v>10.109</v>
      </c>
      <c r="JO34" s="164"/>
      <c r="JP34" s="164"/>
      <c r="JQ34" s="165">
        <v>3.9944999999999999</v>
      </c>
      <c r="JR34" s="165">
        <v>3.5438000000000001</v>
      </c>
      <c r="JS34" s="165">
        <v>3.9344999999999999</v>
      </c>
      <c r="JT34" s="164"/>
      <c r="JU34" s="165">
        <v>23.8</v>
      </c>
      <c r="JV34" s="165">
        <v>1.579</v>
      </c>
      <c r="JW34" s="165">
        <v>1.37</v>
      </c>
      <c r="JX34" s="164"/>
      <c r="JY34" s="165">
        <v>-5.8026</v>
      </c>
      <c r="JZ34" s="165">
        <v>-0.28260000000000002</v>
      </c>
      <c r="KA34" s="165">
        <v>-28.358699999999999</v>
      </c>
      <c r="KB34" s="165">
        <v>-4.9393000000000002</v>
      </c>
      <c r="KC34" s="165">
        <v>-6.4936999999999996</v>
      </c>
      <c r="KD34" s="165">
        <v>-29.9209</v>
      </c>
      <c r="KE34" s="165">
        <v>4.9995000000000003</v>
      </c>
      <c r="KF34" s="165">
        <v>-25.8</v>
      </c>
      <c r="KG34" s="165">
        <v>8.9</v>
      </c>
      <c r="KH34" s="165">
        <v>45.933</v>
      </c>
      <c r="KI34" s="165">
        <v>-103.4757</v>
      </c>
    </row>
    <row r="35" spans="1:295" ht="18" customHeight="1" x14ac:dyDescent="0.3">
      <c r="A35" s="160" t="s">
        <v>53</v>
      </c>
      <c r="B35" s="160" t="s">
        <v>861</v>
      </c>
      <c r="C35" s="164"/>
      <c r="D35" s="165">
        <v>3.1743000000000001</v>
      </c>
      <c r="E35" s="165">
        <v>-8.1288999999999998</v>
      </c>
      <c r="F35" s="165">
        <v>3.1720999999999999</v>
      </c>
      <c r="G35" s="165">
        <v>2.9725999999999999</v>
      </c>
      <c r="H35" s="164"/>
      <c r="I35" s="165">
        <v>14.356999999999999</v>
      </c>
      <c r="J35" s="164"/>
      <c r="K35" s="165">
        <v>20.315000000000001</v>
      </c>
      <c r="L35" s="165">
        <v>8.7386999999999997</v>
      </c>
      <c r="M35" s="165">
        <v>8.2687000000000008</v>
      </c>
      <c r="N35" s="165">
        <v>-15.54</v>
      </c>
      <c r="O35" s="165">
        <v>-30.8</v>
      </c>
      <c r="P35" s="165">
        <v>6.6</v>
      </c>
      <c r="Q35" s="165">
        <v>4.1399999999999997</v>
      </c>
      <c r="R35" s="165">
        <v>-19.8</v>
      </c>
      <c r="S35" s="165">
        <v>3.1009000000000002</v>
      </c>
      <c r="T35" s="165">
        <v>-4.6477000000000004</v>
      </c>
      <c r="U35" s="165">
        <v>5.3323</v>
      </c>
      <c r="V35" s="165">
        <v>5.3209</v>
      </c>
      <c r="W35" s="165">
        <v>9.3323999999999998</v>
      </c>
      <c r="X35" s="165">
        <v>2.2130999999999998</v>
      </c>
      <c r="Y35" s="165">
        <v>0.22539999999999999</v>
      </c>
      <c r="Z35" s="165">
        <v>2.6787000000000001</v>
      </c>
      <c r="AA35" s="164"/>
      <c r="AB35" s="165">
        <v>-0.82289999999999996</v>
      </c>
      <c r="AC35" s="165">
        <v>-1.403</v>
      </c>
      <c r="AD35" s="165">
        <v>-1.397</v>
      </c>
      <c r="AE35" s="165">
        <v>-3.4159999999999999</v>
      </c>
      <c r="AF35" s="165">
        <v>-4.4400000000000004</v>
      </c>
      <c r="AG35" s="165">
        <v>-4.4000000000000004</v>
      </c>
      <c r="AH35" s="165">
        <v>-2.0720000000000001</v>
      </c>
      <c r="AI35" s="165">
        <v>0.32900000000000001</v>
      </c>
      <c r="AJ35" s="165">
        <v>-14.27</v>
      </c>
      <c r="AK35" s="165">
        <v>-14.31</v>
      </c>
      <c r="AL35" s="164"/>
      <c r="AM35" s="165">
        <v>-11</v>
      </c>
      <c r="AN35" s="165">
        <v>-11.06</v>
      </c>
      <c r="AO35" s="165">
        <v>5.2891000000000004</v>
      </c>
      <c r="AP35" s="165">
        <v>4.0616000000000003</v>
      </c>
      <c r="AQ35" s="165">
        <v>22.1357</v>
      </c>
      <c r="AR35" s="165">
        <v>26.0259</v>
      </c>
      <c r="AS35" s="165">
        <v>-11.48</v>
      </c>
      <c r="AT35" s="165">
        <v>-14.467599999999999</v>
      </c>
      <c r="AU35" s="165">
        <v>-14.399100000000001</v>
      </c>
      <c r="AV35" s="164"/>
      <c r="AW35" s="165">
        <v>20.561800000000002</v>
      </c>
      <c r="AX35" s="165">
        <v>-8.8413000000000004</v>
      </c>
      <c r="AY35" s="165">
        <v>-5.7602000000000002</v>
      </c>
      <c r="AZ35" s="164"/>
      <c r="BA35" s="165">
        <v>27.558399999999999</v>
      </c>
      <c r="BB35" s="165">
        <v>96.5809</v>
      </c>
      <c r="BC35" s="165">
        <v>9.2171000000000003</v>
      </c>
      <c r="BD35" s="165">
        <v>-4.5</v>
      </c>
      <c r="BE35" s="165">
        <v>-6.9</v>
      </c>
      <c r="BF35" s="165">
        <v>-22.605799999999999</v>
      </c>
      <c r="BG35" s="165">
        <v>-22.992899999999999</v>
      </c>
      <c r="BH35" s="165">
        <v>-3.0829</v>
      </c>
      <c r="BI35" s="164"/>
      <c r="BJ35" s="165">
        <v>16.098299999999998</v>
      </c>
      <c r="BK35" s="165">
        <v>6.9809000000000001</v>
      </c>
      <c r="BL35" s="165">
        <v>2.1960999999999999</v>
      </c>
      <c r="BM35" s="165">
        <v>1.5721000000000001</v>
      </c>
      <c r="BN35" s="165">
        <v>-103.27460000000001</v>
      </c>
      <c r="BO35" s="165">
        <v>40.9253</v>
      </c>
      <c r="BP35" s="165">
        <v>40.7117</v>
      </c>
      <c r="BQ35" s="165">
        <v>23.5593</v>
      </c>
      <c r="BR35" s="165">
        <v>-128.09309999999999</v>
      </c>
      <c r="BS35" s="164"/>
      <c r="BT35" s="164"/>
      <c r="BU35" s="164"/>
      <c r="BV35" s="165">
        <v>20.607800000000001</v>
      </c>
      <c r="BW35" s="165">
        <v>5.72</v>
      </c>
      <c r="BX35" s="165">
        <v>9.56</v>
      </c>
      <c r="BY35" s="165">
        <v>2.89</v>
      </c>
      <c r="BZ35" s="164"/>
      <c r="CA35" s="165">
        <v>-21.027100000000001</v>
      </c>
      <c r="CB35" s="165">
        <v>-21.428899999999999</v>
      </c>
      <c r="CC35" s="165">
        <v>34.6128</v>
      </c>
      <c r="CD35" s="165">
        <v>33.736899999999999</v>
      </c>
      <c r="CE35" s="165">
        <v>-0.12559999999999999</v>
      </c>
      <c r="CF35" s="165">
        <v>0</v>
      </c>
      <c r="CG35" s="165">
        <v>12.9489</v>
      </c>
      <c r="CH35" s="165">
        <v>15.853199999999999</v>
      </c>
      <c r="CI35" s="165">
        <v>0</v>
      </c>
      <c r="CJ35" s="164"/>
      <c r="CK35" s="164"/>
      <c r="CL35" s="165">
        <v>28.5</v>
      </c>
      <c r="CM35" s="165">
        <v>24.1</v>
      </c>
      <c r="CN35" s="165">
        <v>-3.55</v>
      </c>
      <c r="CO35" s="165">
        <v>50.023600000000002</v>
      </c>
      <c r="CP35" s="165">
        <v>49.979599999999998</v>
      </c>
      <c r="CQ35" s="165">
        <v>46.9726</v>
      </c>
      <c r="CR35" s="165">
        <v>57.004199999999997</v>
      </c>
      <c r="CS35" s="165">
        <v>57.001800000000003</v>
      </c>
      <c r="CT35" s="165">
        <v>-33.5379</v>
      </c>
      <c r="CU35" s="165">
        <v>-33.735900000000001</v>
      </c>
      <c r="CV35" s="165">
        <v>-30.344100000000001</v>
      </c>
      <c r="CW35" s="165">
        <v>4.1367000000000003</v>
      </c>
      <c r="CX35" s="165">
        <v>26.64</v>
      </c>
      <c r="CY35" s="165">
        <v>10.58</v>
      </c>
      <c r="CZ35" s="165">
        <v>18.442399999999999</v>
      </c>
      <c r="DA35" s="165">
        <v>18.167100000000001</v>
      </c>
      <c r="DB35" s="165">
        <v>-10.27</v>
      </c>
      <c r="DC35" s="164"/>
      <c r="DD35" s="164"/>
      <c r="DE35" s="164"/>
      <c r="DF35" s="165">
        <v>26.277699999999999</v>
      </c>
      <c r="DG35" s="165">
        <v>-14.188700000000001</v>
      </c>
      <c r="DH35" s="165">
        <v>-5.2925000000000004</v>
      </c>
      <c r="DI35" s="165">
        <v>-6.3</v>
      </c>
      <c r="DJ35" s="165">
        <v>-6</v>
      </c>
      <c r="DK35" s="165">
        <v>-2.6758000000000002</v>
      </c>
      <c r="DL35" s="165">
        <v>6.7381000000000002</v>
      </c>
      <c r="DM35" s="165">
        <v>11.675800000000001</v>
      </c>
      <c r="DN35" s="165">
        <v>16.704999999999998</v>
      </c>
      <c r="DO35" s="165">
        <v>7.44</v>
      </c>
      <c r="DP35" s="165">
        <v>-2.4900000000000002</v>
      </c>
      <c r="DQ35" s="165">
        <v>11.795500000000001</v>
      </c>
      <c r="DR35" s="165">
        <v>-27.111499999999999</v>
      </c>
      <c r="DS35" s="165">
        <v>-10.45</v>
      </c>
      <c r="DT35" s="165">
        <v>-10.61</v>
      </c>
      <c r="DU35" s="165">
        <v>31.42</v>
      </c>
      <c r="DV35" s="165">
        <v>25.09</v>
      </c>
      <c r="DW35" s="165">
        <v>-26.363600000000002</v>
      </c>
      <c r="DX35" s="165">
        <v>-12.8727</v>
      </c>
      <c r="DY35" s="165">
        <v>-42.653100000000002</v>
      </c>
      <c r="DZ35" s="165">
        <v>-41.490900000000003</v>
      </c>
      <c r="EA35" s="165">
        <v>28.7181</v>
      </c>
      <c r="EB35" s="165">
        <v>5.0027999999999997</v>
      </c>
      <c r="EC35" s="165">
        <v>-6.8756000000000004</v>
      </c>
      <c r="ED35" s="165">
        <v>-6.5313999999999997</v>
      </c>
      <c r="EE35" s="165">
        <v>-6.8943000000000003</v>
      </c>
      <c r="EF35" s="165">
        <v>-11.5311</v>
      </c>
      <c r="EG35" s="165">
        <v>-12.186999999999999</v>
      </c>
      <c r="EH35" s="165">
        <v>-84.210400000000007</v>
      </c>
      <c r="EI35" s="165">
        <v>-61.933599999999998</v>
      </c>
      <c r="EJ35" s="164"/>
      <c r="EK35" s="165">
        <v>-13.469900000000001</v>
      </c>
      <c r="EL35" s="165">
        <v>-12.262</v>
      </c>
      <c r="EM35" s="165">
        <v>14.697699999999999</v>
      </c>
      <c r="EN35" s="165">
        <v>-4.7601000000000004</v>
      </c>
      <c r="EO35" s="165">
        <v>-4.6914999999999996</v>
      </c>
      <c r="EP35" s="165">
        <v>8.2080000000000002</v>
      </c>
      <c r="EQ35" s="165">
        <v>-26.923500000000001</v>
      </c>
      <c r="ER35" s="165">
        <v>-26.547799999999999</v>
      </c>
      <c r="ES35" s="165">
        <v>1.879</v>
      </c>
      <c r="ET35" s="165">
        <v>-4.08</v>
      </c>
      <c r="EU35" s="165">
        <v>-9.6199999999999992</v>
      </c>
      <c r="EV35" s="165">
        <v>0.6</v>
      </c>
      <c r="EW35" s="165">
        <v>6.3426</v>
      </c>
      <c r="EX35" s="165">
        <v>-12.8985</v>
      </c>
      <c r="EY35" s="165">
        <v>-10.448499999999999</v>
      </c>
      <c r="EZ35" s="165">
        <v>-10.6038</v>
      </c>
      <c r="FA35" s="165">
        <v>8.6292000000000009</v>
      </c>
      <c r="FB35" s="165">
        <v>-0.36749999999999999</v>
      </c>
      <c r="FC35" s="165">
        <v>-18.16</v>
      </c>
      <c r="FD35" s="165">
        <v>5.7225999999999999</v>
      </c>
      <c r="FE35" s="164"/>
      <c r="FF35" s="165">
        <v>5.3726000000000003</v>
      </c>
      <c r="FG35" s="165">
        <v>0</v>
      </c>
      <c r="FH35" s="165">
        <v>0</v>
      </c>
      <c r="FI35" s="165">
        <v>0</v>
      </c>
      <c r="FJ35" s="165">
        <v>7.2005999999999997</v>
      </c>
      <c r="FK35" s="165">
        <v>8.5403000000000002</v>
      </c>
      <c r="FL35" s="165">
        <v>-28.3001</v>
      </c>
      <c r="FM35" s="165">
        <v>24.1266</v>
      </c>
      <c r="FN35" s="165">
        <v>24.2653</v>
      </c>
      <c r="FO35" s="165">
        <v>-15.662599999999999</v>
      </c>
      <c r="FP35" s="164"/>
      <c r="FQ35" s="165">
        <v>23.5123</v>
      </c>
      <c r="FR35" s="165">
        <v>-19.63</v>
      </c>
      <c r="FS35" s="165">
        <v>-0.49759999999999999</v>
      </c>
      <c r="FT35" s="165">
        <v>0.14760000000000001</v>
      </c>
      <c r="FU35" s="165">
        <v>0.41</v>
      </c>
      <c r="FV35" s="165">
        <v>2.61</v>
      </c>
      <c r="FW35" s="165">
        <v>-22.519400000000001</v>
      </c>
      <c r="FX35" s="165">
        <v>3.1107999999999998</v>
      </c>
      <c r="FY35" s="165">
        <v>1.1839999999999999</v>
      </c>
      <c r="FZ35" s="165">
        <v>0.68</v>
      </c>
      <c r="GA35" s="164"/>
      <c r="GB35" s="165">
        <v>6.88</v>
      </c>
      <c r="GC35" s="165">
        <v>-5.7473000000000001</v>
      </c>
      <c r="GD35" s="165">
        <v>3.3978999999999999</v>
      </c>
      <c r="GE35" s="165">
        <v>-3.46</v>
      </c>
      <c r="GF35" s="165">
        <v>24.342300000000002</v>
      </c>
      <c r="GG35" s="164"/>
      <c r="GH35" s="165">
        <v>30.079899999999999</v>
      </c>
      <c r="GI35" s="165">
        <v>-11.6518</v>
      </c>
      <c r="GJ35" s="165">
        <v>-12.7019</v>
      </c>
      <c r="GK35" s="165">
        <v>2.8113999999999999</v>
      </c>
      <c r="GL35" s="164"/>
      <c r="GM35" s="164"/>
      <c r="GN35" s="164"/>
      <c r="GO35" s="165">
        <v>-15.4139</v>
      </c>
      <c r="GP35" s="165">
        <v>1.6900999999999999</v>
      </c>
      <c r="GQ35" s="165">
        <v>-25.872800000000002</v>
      </c>
      <c r="GR35" s="164"/>
      <c r="GS35" s="164"/>
      <c r="GT35" s="165">
        <v>144.9315</v>
      </c>
      <c r="GU35" s="165">
        <v>-6.4002999999999997</v>
      </c>
      <c r="GV35" s="165">
        <v>-3.8315999999999999</v>
      </c>
      <c r="GW35" s="165">
        <v>-25.7882</v>
      </c>
      <c r="GX35" s="165">
        <v>3.2568999999999999</v>
      </c>
      <c r="GY35" s="165">
        <v>7.3765999999999998</v>
      </c>
      <c r="GZ35" s="165">
        <v>7.508</v>
      </c>
      <c r="HA35" s="165">
        <v>2.8189000000000002</v>
      </c>
      <c r="HB35" s="165">
        <v>6.6416000000000004</v>
      </c>
      <c r="HC35" s="165">
        <v>7.5324999999999998</v>
      </c>
      <c r="HD35" s="165">
        <v>-6.71</v>
      </c>
      <c r="HE35" s="165">
        <v>0</v>
      </c>
      <c r="HF35" s="165">
        <v>35.302500000000002</v>
      </c>
      <c r="HG35" s="165">
        <v>-19.3977</v>
      </c>
      <c r="HH35" s="165">
        <v>69.317099999999996</v>
      </c>
      <c r="HI35" s="165">
        <v>-2.4091</v>
      </c>
      <c r="HJ35" s="165">
        <v>-2.5884999999999998</v>
      </c>
      <c r="HK35" s="165">
        <v>0</v>
      </c>
      <c r="HL35" s="165">
        <v>5.6437999999999997</v>
      </c>
      <c r="HM35" s="165">
        <v>-11.682499999999999</v>
      </c>
      <c r="HN35" s="165">
        <v>-12.4299</v>
      </c>
      <c r="HO35" s="164"/>
      <c r="HP35" s="164"/>
      <c r="HQ35" s="165">
        <v>-11.7761</v>
      </c>
      <c r="HR35" s="165">
        <v>-11.507</v>
      </c>
      <c r="HS35" s="165">
        <v>-25.539300000000001</v>
      </c>
      <c r="HT35" s="165">
        <v>-26.014600000000002</v>
      </c>
      <c r="HU35" s="165">
        <v>55.82</v>
      </c>
      <c r="HV35" s="164"/>
      <c r="HW35" s="165">
        <v>-35.4</v>
      </c>
      <c r="HX35" s="165">
        <v>-35.9</v>
      </c>
      <c r="HY35" s="165">
        <v>0.87980000000000003</v>
      </c>
      <c r="HZ35" s="165">
        <v>11.12</v>
      </c>
      <c r="IA35" s="165">
        <v>70.108699999999999</v>
      </c>
      <c r="IB35" s="164"/>
      <c r="IC35" s="165">
        <v>34.3461</v>
      </c>
      <c r="ID35" s="165">
        <v>-14.8</v>
      </c>
      <c r="IE35" s="165">
        <v>-37.5</v>
      </c>
      <c r="IF35" s="165">
        <v>-5</v>
      </c>
      <c r="IG35" s="165">
        <v>-5.5</v>
      </c>
      <c r="IH35" s="164"/>
      <c r="II35" s="165">
        <v>-18.0121</v>
      </c>
      <c r="IJ35" s="165">
        <v>-163.81200000000001</v>
      </c>
      <c r="IK35" s="165">
        <v>11.8231</v>
      </c>
      <c r="IL35" s="165">
        <v>-267.8999</v>
      </c>
      <c r="IM35" s="165">
        <v>-25.861799999999999</v>
      </c>
      <c r="IN35" s="165">
        <v>-51.133600000000001</v>
      </c>
      <c r="IO35" s="165">
        <v>71.173400000000001</v>
      </c>
      <c r="IP35" s="165">
        <v>102.843</v>
      </c>
      <c r="IQ35" s="165">
        <v>129.3194</v>
      </c>
      <c r="IR35" s="165">
        <v>71.669200000000004</v>
      </c>
      <c r="IS35" s="165">
        <v>-10.492800000000001</v>
      </c>
      <c r="IT35" s="165">
        <v>29.110700000000001</v>
      </c>
      <c r="IU35" s="165">
        <v>28.050999999999998</v>
      </c>
      <c r="IV35" s="165">
        <v>-17.203600000000002</v>
      </c>
      <c r="IW35" s="165">
        <v>139.6763</v>
      </c>
      <c r="IX35" s="165">
        <v>-189.6953</v>
      </c>
      <c r="IY35" s="165">
        <v>-54.828699999999998</v>
      </c>
      <c r="IZ35" s="165">
        <v>54.347999999999999</v>
      </c>
      <c r="JA35" s="165">
        <v>1.5954999999999999</v>
      </c>
      <c r="JB35" s="164"/>
      <c r="JC35" s="165">
        <v>-3.36</v>
      </c>
      <c r="JD35" s="165">
        <v>-0.24399999999999999</v>
      </c>
      <c r="JE35" s="165">
        <v>-0.247</v>
      </c>
      <c r="JF35" s="165">
        <v>0</v>
      </c>
      <c r="JG35" s="164"/>
      <c r="JH35" s="165">
        <v>-0.84350000000000003</v>
      </c>
      <c r="JI35" s="165">
        <v>3.2000000000000001E-2</v>
      </c>
      <c r="JJ35" s="165">
        <v>-0.32200000000000001</v>
      </c>
      <c r="JK35" s="165">
        <v>-6.1204000000000001</v>
      </c>
      <c r="JL35" s="165">
        <v>0</v>
      </c>
      <c r="JM35" s="165">
        <v>9.4410000000000007</v>
      </c>
      <c r="JN35" s="165">
        <v>10.368</v>
      </c>
      <c r="JO35" s="164"/>
      <c r="JP35" s="164"/>
      <c r="JQ35" s="165">
        <v>4.3479000000000001</v>
      </c>
      <c r="JR35" s="165">
        <v>3.2886000000000002</v>
      </c>
      <c r="JS35" s="165">
        <v>3.9927000000000001</v>
      </c>
      <c r="JT35" s="164"/>
      <c r="JU35" s="165">
        <v>23.7</v>
      </c>
      <c r="JV35" s="165">
        <v>1.7484</v>
      </c>
      <c r="JW35" s="165">
        <v>1.51</v>
      </c>
      <c r="JX35" s="164"/>
      <c r="JY35" s="165">
        <v>-5.1253000000000002</v>
      </c>
      <c r="JZ35" s="165">
        <v>-7.5600000000000001E-2</v>
      </c>
      <c r="KA35" s="165">
        <v>-28.741499999999998</v>
      </c>
      <c r="KB35" s="165">
        <v>-4.1768000000000001</v>
      </c>
      <c r="KC35" s="165">
        <v>-6.6334</v>
      </c>
      <c r="KD35" s="165">
        <v>-29.464600000000001</v>
      </c>
      <c r="KE35" s="165">
        <v>4.3742999999999999</v>
      </c>
      <c r="KF35" s="165">
        <v>-25.1</v>
      </c>
      <c r="KG35" s="165">
        <v>8.1999999999999993</v>
      </c>
      <c r="KH35" s="165">
        <v>41.697099999999999</v>
      </c>
      <c r="KI35" s="165">
        <v>-108.1223</v>
      </c>
    </row>
    <row r="36" spans="1:295" ht="18" customHeight="1" x14ac:dyDescent="0.3">
      <c r="A36" s="160" t="s">
        <v>53</v>
      </c>
      <c r="B36" s="160" t="s">
        <v>862</v>
      </c>
      <c r="C36" s="164"/>
      <c r="D36" s="165">
        <v>3.1616</v>
      </c>
      <c r="E36" s="165">
        <v>-8.2112999999999996</v>
      </c>
      <c r="F36" s="165">
        <v>2.9447000000000001</v>
      </c>
      <c r="G36" s="165">
        <v>2.6936</v>
      </c>
      <c r="H36" s="164"/>
      <c r="I36" s="165">
        <v>14.221</v>
      </c>
      <c r="J36" s="164"/>
      <c r="K36" s="165">
        <v>20.337800000000001</v>
      </c>
      <c r="L36" s="165">
        <v>8.6727000000000007</v>
      </c>
      <c r="M36" s="165">
        <v>8.3872</v>
      </c>
      <c r="N36" s="165">
        <v>-15.54</v>
      </c>
      <c r="O36" s="165">
        <v>-28.6</v>
      </c>
      <c r="P36" s="165">
        <v>4.4000000000000004</v>
      </c>
      <c r="Q36" s="165">
        <v>4.968</v>
      </c>
      <c r="R36" s="165">
        <v>-17.600000000000001</v>
      </c>
      <c r="S36" s="165">
        <v>2.7694000000000001</v>
      </c>
      <c r="T36" s="165">
        <v>-3.4517000000000002</v>
      </c>
      <c r="U36" s="165">
        <v>5.3681999999999999</v>
      </c>
      <c r="V36" s="165">
        <v>5.3085000000000004</v>
      </c>
      <c r="W36" s="165">
        <v>9.5170999999999992</v>
      </c>
      <c r="X36" s="165">
        <v>2.5531999999999999</v>
      </c>
      <c r="Y36" s="165">
        <v>0.218</v>
      </c>
      <c r="Z36" s="165">
        <v>2.5821000000000001</v>
      </c>
      <c r="AA36" s="164"/>
      <c r="AB36" s="165">
        <v>-0.78110000000000002</v>
      </c>
      <c r="AC36" s="165">
        <v>-1.2989999999999999</v>
      </c>
      <c r="AD36" s="165">
        <v>-1.216</v>
      </c>
      <c r="AE36" s="165">
        <v>-3.2360000000000002</v>
      </c>
      <c r="AF36" s="165">
        <v>-4.4400000000000004</v>
      </c>
      <c r="AG36" s="165">
        <v>-4.4000000000000004</v>
      </c>
      <c r="AH36" s="165">
        <v>-1.9239999999999999</v>
      </c>
      <c r="AI36" s="165">
        <v>0.36</v>
      </c>
      <c r="AJ36" s="165">
        <v>-14.07</v>
      </c>
      <c r="AK36" s="165">
        <v>-14.13</v>
      </c>
      <c r="AL36" s="165">
        <v>-10</v>
      </c>
      <c r="AM36" s="165">
        <v>-10.3</v>
      </c>
      <c r="AN36" s="165">
        <v>-10.64</v>
      </c>
      <c r="AO36" s="165">
        <v>5.1157000000000004</v>
      </c>
      <c r="AP36" s="165">
        <v>4.1227999999999998</v>
      </c>
      <c r="AQ36" s="165">
        <v>20.349599999999999</v>
      </c>
      <c r="AR36" s="165">
        <v>24.774699999999999</v>
      </c>
      <c r="AS36" s="165">
        <v>-13.355399999999999</v>
      </c>
      <c r="AT36" s="165">
        <v>-15.003399999999999</v>
      </c>
      <c r="AU36" s="165">
        <v>-14.6488</v>
      </c>
      <c r="AV36" s="164"/>
      <c r="AW36" s="165">
        <v>26.702200000000001</v>
      </c>
      <c r="AX36" s="165">
        <v>-10.716699999999999</v>
      </c>
      <c r="AY36" s="165">
        <v>-7.7695999999999996</v>
      </c>
      <c r="AZ36" s="164"/>
      <c r="BA36" s="165">
        <v>44.846200000000003</v>
      </c>
      <c r="BB36" s="165">
        <v>90.938699999999997</v>
      </c>
      <c r="BC36" s="165">
        <v>8.2203999999999997</v>
      </c>
      <c r="BD36" s="165">
        <v>-4.3</v>
      </c>
      <c r="BE36" s="165">
        <v>-6.3</v>
      </c>
      <c r="BF36" s="165">
        <v>-20.8552</v>
      </c>
      <c r="BG36" s="165">
        <v>-20.992000000000001</v>
      </c>
      <c r="BH36" s="165">
        <v>-2.8557000000000001</v>
      </c>
      <c r="BI36" s="164"/>
      <c r="BJ36" s="165">
        <v>16.617100000000001</v>
      </c>
      <c r="BK36" s="165">
        <v>6.9573999999999998</v>
      </c>
      <c r="BL36" s="165">
        <v>2.1032000000000002</v>
      </c>
      <c r="BM36" s="165">
        <v>1.4269000000000001</v>
      </c>
      <c r="BN36" s="165">
        <v>-88.869900000000001</v>
      </c>
      <c r="BO36" s="165">
        <v>40.223399999999998</v>
      </c>
      <c r="BP36" s="165">
        <v>40.192900000000002</v>
      </c>
      <c r="BQ36" s="165">
        <v>23.403500000000001</v>
      </c>
      <c r="BR36" s="165">
        <v>-117.8227</v>
      </c>
      <c r="BS36" s="164"/>
      <c r="BT36" s="164"/>
      <c r="BU36" s="164"/>
      <c r="BV36" s="165">
        <v>23.8611</v>
      </c>
      <c r="BW36" s="165">
        <v>6.44</v>
      </c>
      <c r="BX36" s="165">
        <v>10.38</v>
      </c>
      <c r="BY36" s="165">
        <v>4.21</v>
      </c>
      <c r="BZ36" s="164"/>
      <c r="CA36" s="165">
        <v>-20.491199999999999</v>
      </c>
      <c r="CB36" s="165">
        <v>-20.491199999999999</v>
      </c>
      <c r="CC36" s="165">
        <v>33.887700000000002</v>
      </c>
      <c r="CD36" s="165">
        <v>32.7956</v>
      </c>
      <c r="CE36" s="165">
        <v>-1.3219000000000001</v>
      </c>
      <c r="CF36" s="164"/>
      <c r="CG36" s="165">
        <v>5.9893999999999998</v>
      </c>
      <c r="CH36" s="165">
        <v>16.554099999999998</v>
      </c>
      <c r="CI36" s="165">
        <v>0</v>
      </c>
      <c r="CJ36" s="164"/>
      <c r="CK36" s="164"/>
      <c r="CL36" s="165">
        <v>29.1</v>
      </c>
      <c r="CM36" s="165">
        <v>24.4</v>
      </c>
      <c r="CN36" s="165">
        <v>-3.5</v>
      </c>
      <c r="CO36" s="165">
        <v>49.569299999999998</v>
      </c>
      <c r="CP36" s="165">
        <v>49.404200000000003</v>
      </c>
      <c r="CQ36" s="165">
        <v>46.148600000000002</v>
      </c>
      <c r="CR36" s="165">
        <v>52.813299999999998</v>
      </c>
      <c r="CS36" s="165">
        <v>53.442300000000003</v>
      </c>
      <c r="CT36" s="165">
        <v>-31.325299999999999</v>
      </c>
      <c r="CU36" s="165">
        <v>-33.162999999999997</v>
      </c>
      <c r="CV36" s="165">
        <v>-28.251999999999999</v>
      </c>
      <c r="CW36" s="165">
        <v>4.2614000000000001</v>
      </c>
      <c r="CX36" s="165">
        <v>26.74</v>
      </c>
      <c r="CY36" s="165">
        <v>10.81</v>
      </c>
      <c r="CZ36" s="165">
        <v>18.911100000000001</v>
      </c>
      <c r="DA36" s="165">
        <v>18.557700000000001</v>
      </c>
      <c r="DB36" s="165">
        <v>-10.220000000000001</v>
      </c>
      <c r="DC36" s="164"/>
      <c r="DD36" s="164"/>
      <c r="DE36" s="164"/>
      <c r="DF36" s="165">
        <v>23.471299999999999</v>
      </c>
      <c r="DG36" s="165">
        <v>-15.747199999999999</v>
      </c>
      <c r="DH36" s="165">
        <v>-5.2675000000000001</v>
      </c>
      <c r="DI36" s="165">
        <v>-8.6</v>
      </c>
      <c r="DJ36" s="165">
        <v>-6.1</v>
      </c>
      <c r="DK36" s="165">
        <v>-2.2667999999999999</v>
      </c>
      <c r="DL36" s="165">
        <v>6.7381000000000002</v>
      </c>
      <c r="DM36" s="165">
        <v>11.675800000000001</v>
      </c>
      <c r="DN36" s="165">
        <v>16.704999999999998</v>
      </c>
      <c r="DO36" s="165">
        <v>7.4</v>
      </c>
      <c r="DP36" s="165">
        <v>-2.59</v>
      </c>
      <c r="DQ36" s="165">
        <v>11.361499999999999</v>
      </c>
      <c r="DR36" s="165">
        <v>-24.7514</v>
      </c>
      <c r="DS36" s="165">
        <v>-9.02</v>
      </c>
      <c r="DT36" s="165">
        <v>-9.1</v>
      </c>
      <c r="DU36" s="165">
        <v>27.63</v>
      </c>
      <c r="DV36" s="165">
        <v>25.98</v>
      </c>
      <c r="DW36" s="165">
        <v>-23.8</v>
      </c>
      <c r="DX36" s="165">
        <v>-12.0273</v>
      </c>
      <c r="DY36" s="165">
        <v>-40.909399999999998</v>
      </c>
      <c r="DZ36" s="165">
        <v>-39.845500000000001</v>
      </c>
      <c r="EA36" s="165">
        <v>29.437000000000001</v>
      </c>
      <c r="EB36" s="165">
        <v>5.5265000000000004</v>
      </c>
      <c r="EC36" s="165">
        <v>-5.7159000000000004</v>
      </c>
      <c r="ED36" s="165">
        <v>-6.4061000000000003</v>
      </c>
      <c r="EE36" s="165">
        <v>-6.9371999999999998</v>
      </c>
      <c r="EF36" s="165">
        <v>-16.7941</v>
      </c>
      <c r="EG36" s="165">
        <v>-12.603</v>
      </c>
      <c r="EH36" s="165">
        <v>-79.854299999999995</v>
      </c>
      <c r="EI36" s="165">
        <v>-60.689700000000002</v>
      </c>
      <c r="EJ36" s="164"/>
      <c r="EK36" s="165">
        <v>-13.4095</v>
      </c>
      <c r="EL36" s="165">
        <v>-11.916700000000001</v>
      </c>
      <c r="EM36" s="165">
        <v>14.872</v>
      </c>
      <c r="EN36" s="165">
        <v>-3.2492000000000001</v>
      </c>
      <c r="EO36" s="165">
        <v>-4.2469999999999999</v>
      </c>
      <c r="EP36" s="165">
        <v>16.911999999999999</v>
      </c>
      <c r="EQ36" s="165">
        <v>-25.3307</v>
      </c>
      <c r="ER36" s="165">
        <v>-25.282699999999998</v>
      </c>
      <c r="ES36" s="165">
        <v>2.5602</v>
      </c>
      <c r="ET36" s="165">
        <v>0</v>
      </c>
      <c r="EU36" s="165">
        <v>-11.52</v>
      </c>
      <c r="EV36" s="165">
        <v>-0.2</v>
      </c>
      <c r="EW36" s="165">
        <v>6.0831</v>
      </c>
      <c r="EX36" s="165">
        <v>-9.6318999999999999</v>
      </c>
      <c r="EY36" s="165">
        <v>-11.120900000000001</v>
      </c>
      <c r="EZ36" s="165">
        <v>-11.3171</v>
      </c>
      <c r="FA36" s="165">
        <v>6.8867000000000003</v>
      </c>
      <c r="FB36" s="165">
        <v>0.495</v>
      </c>
      <c r="FC36" s="165">
        <v>-15.9552</v>
      </c>
      <c r="FD36" s="165">
        <v>6.6032000000000002</v>
      </c>
      <c r="FE36" s="164"/>
      <c r="FF36" s="165">
        <v>6.3167</v>
      </c>
      <c r="FG36" s="165">
        <v>0</v>
      </c>
      <c r="FH36" s="165">
        <v>2.8441000000000001</v>
      </c>
      <c r="FI36" s="165">
        <v>0</v>
      </c>
      <c r="FJ36" s="165">
        <v>6.8657000000000004</v>
      </c>
      <c r="FK36" s="165">
        <v>6.0284000000000004</v>
      </c>
      <c r="FL36" s="165">
        <v>-26.290600000000001</v>
      </c>
      <c r="FM36" s="165">
        <v>22.237300000000001</v>
      </c>
      <c r="FN36" s="165">
        <v>22.392399999999999</v>
      </c>
      <c r="FO36" s="165">
        <v>-14.3596</v>
      </c>
      <c r="FP36" s="164"/>
      <c r="FQ36" s="165">
        <v>22.301400000000001</v>
      </c>
      <c r="FR36" s="165">
        <v>-19.54</v>
      </c>
      <c r="FS36" s="165">
        <v>-0.79420000000000002</v>
      </c>
      <c r="FT36" s="165">
        <v>0.21809999999999999</v>
      </c>
      <c r="FU36" s="165">
        <v>0.71</v>
      </c>
      <c r="FV36" s="165">
        <v>2.62</v>
      </c>
      <c r="FW36" s="165">
        <v>-22.480499999999999</v>
      </c>
      <c r="FX36" s="164"/>
      <c r="FY36" s="165">
        <v>1.1870000000000001</v>
      </c>
      <c r="FZ36" s="165">
        <v>0.64600000000000002</v>
      </c>
      <c r="GA36" s="164"/>
      <c r="GB36" s="165">
        <v>8.01</v>
      </c>
      <c r="GC36" s="165">
        <v>-6.5110000000000001</v>
      </c>
      <c r="GD36" s="165">
        <v>2.569</v>
      </c>
      <c r="GE36" s="165">
        <v>-3.13</v>
      </c>
      <c r="GF36" s="165">
        <v>26.2422</v>
      </c>
      <c r="GG36" s="164"/>
      <c r="GH36" s="165">
        <v>30.994800000000001</v>
      </c>
      <c r="GI36" s="165">
        <v>-11.573499999999999</v>
      </c>
      <c r="GJ36" s="165">
        <v>-12.501899999999999</v>
      </c>
      <c r="GK36" s="165">
        <v>2.8715000000000002</v>
      </c>
      <c r="GL36" s="164"/>
      <c r="GM36" s="164"/>
      <c r="GN36" s="165">
        <v>-10.935</v>
      </c>
      <c r="GO36" s="165">
        <v>-15.7098</v>
      </c>
      <c r="GP36" s="165">
        <v>2.7021000000000002</v>
      </c>
      <c r="GQ36" s="165">
        <v>-26.2148</v>
      </c>
      <c r="GR36" s="164"/>
      <c r="GS36" s="164"/>
      <c r="GT36" s="165">
        <v>145.34350000000001</v>
      </c>
      <c r="GU36" s="165">
        <v>-5.9214000000000002</v>
      </c>
      <c r="GV36" s="165">
        <v>-5.4055999999999997</v>
      </c>
      <c r="GW36" s="165">
        <v>-25.604700000000001</v>
      </c>
      <c r="GX36" s="165">
        <v>2.9384999999999999</v>
      </c>
      <c r="GY36" s="165">
        <v>7.4058999999999999</v>
      </c>
      <c r="GZ36" s="165">
        <v>7.4920999999999998</v>
      </c>
      <c r="HA36" s="165">
        <v>3</v>
      </c>
      <c r="HB36" s="165">
        <v>5.1901999999999999</v>
      </c>
      <c r="HC36" s="165">
        <v>6.3009000000000004</v>
      </c>
      <c r="HD36" s="165">
        <v>-4.6100000000000003</v>
      </c>
      <c r="HE36" s="165">
        <v>0</v>
      </c>
      <c r="HF36" s="165">
        <v>26.708400000000001</v>
      </c>
      <c r="HG36" s="165">
        <v>-17.238600000000002</v>
      </c>
      <c r="HH36" s="165">
        <v>72.747900000000001</v>
      </c>
      <c r="HI36" s="165">
        <v>-3.7313999999999998</v>
      </c>
      <c r="HJ36" s="165">
        <v>-2.8885999999999998</v>
      </c>
      <c r="HK36" s="165">
        <v>0</v>
      </c>
      <c r="HL36" s="165">
        <v>7.2808000000000002</v>
      </c>
      <c r="HM36" s="165">
        <v>-14.347099999999999</v>
      </c>
      <c r="HN36" s="165">
        <v>-15.4879</v>
      </c>
      <c r="HO36" s="164"/>
      <c r="HP36" s="164"/>
      <c r="HQ36" s="165">
        <v>-11.2982</v>
      </c>
      <c r="HR36" s="165">
        <v>-10.8148</v>
      </c>
      <c r="HS36" s="165">
        <v>-25.912500000000001</v>
      </c>
      <c r="HT36" s="165">
        <v>-25.764099999999999</v>
      </c>
      <c r="HU36" s="165">
        <v>69.069999999999993</v>
      </c>
      <c r="HV36" s="164"/>
      <c r="HW36" s="165">
        <v>-35.700000000000003</v>
      </c>
      <c r="HX36" s="165">
        <v>-35.299999999999997</v>
      </c>
      <c r="HY36" s="165">
        <v>0.63449999999999995</v>
      </c>
      <c r="HZ36" s="165">
        <v>9.92</v>
      </c>
      <c r="IA36" s="165">
        <v>69.790700000000001</v>
      </c>
      <c r="IB36" s="164"/>
      <c r="IC36" s="165">
        <v>34.827199999999998</v>
      </c>
      <c r="ID36" s="165">
        <v>-14.4</v>
      </c>
      <c r="IE36" s="165">
        <v>-37.1</v>
      </c>
      <c r="IF36" s="165">
        <v>-6.3</v>
      </c>
      <c r="IG36" s="165">
        <v>-6.8</v>
      </c>
      <c r="IH36" s="165">
        <v>-18.018599999999999</v>
      </c>
      <c r="II36" s="165">
        <v>-17.949400000000001</v>
      </c>
      <c r="IJ36" s="165">
        <v>-166.60059999999999</v>
      </c>
      <c r="IK36" s="165">
        <v>10.164199999999999</v>
      </c>
      <c r="IL36" s="165">
        <v>-262.5641</v>
      </c>
      <c r="IM36" s="165">
        <v>-20.9617</v>
      </c>
      <c r="IN36" s="165">
        <v>-48.340299999999999</v>
      </c>
      <c r="IO36" s="165">
        <v>62.930199999999999</v>
      </c>
      <c r="IP36" s="165">
        <v>108.8109</v>
      </c>
      <c r="IQ36" s="165">
        <v>139.2921</v>
      </c>
      <c r="IR36" s="165">
        <v>67.362499999999997</v>
      </c>
      <c r="IS36" s="165">
        <v>-10.666700000000001</v>
      </c>
      <c r="IT36" s="165">
        <v>24.168800000000001</v>
      </c>
      <c r="IU36" s="165">
        <v>24.6692</v>
      </c>
      <c r="IV36" s="165">
        <v>-24.0733</v>
      </c>
      <c r="IW36" s="165">
        <v>137.22389999999999</v>
      </c>
      <c r="IX36" s="165">
        <v>-184.86439999999999</v>
      </c>
      <c r="IY36" s="165">
        <v>-51.558900000000001</v>
      </c>
      <c r="IZ36" s="165">
        <v>53.378900000000002</v>
      </c>
      <c r="JA36" s="165">
        <v>1.8517999999999999</v>
      </c>
      <c r="JB36" s="164"/>
      <c r="JC36" s="165">
        <v>-3.92</v>
      </c>
      <c r="JD36" s="165">
        <v>-0.13</v>
      </c>
      <c r="JE36" s="165">
        <v>-0.14000000000000001</v>
      </c>
      <c r="JF36" s="165">
        <v>0</v>
      </c>
      <c r="JG36" s="164"/>
      <c r="JH36" s="165">
        <v>-0.45839999999999997</v>
      </c>
      <c r="JI36" s="165">
        <v>5.9499999999999997E-2</v>
      </c>
      <c r="JJ36" s="165">
        <v>-2.9000000000000001E-2</v>
      </c>
      <c r="JK36" s="165">
        <v>-4.8630000000000004</v>
      </c>
      <c r="JL36" s="164"/>
      <c r="JM36" s="165">
        <v>9.6769999999999996</v>
      </c>
      <c r="JN36" s="165">
        <v>9.3480000000000008</v>
      </c>
      <c r="JO36" s="164"/>
      <c r="JP36" s="164"/>
      <c r="JQ36" s="165">
        <v>2.8277000000000001</v>
      </c>
      <c r="JR36" s="165">
        <v>2.2141000000000002</v>
      </c>
      <c r="JS36" s="165">
        <v>2.4140000000000001</v>
      </c>
      <c r="JT36" s="164"/>
      <c r="JU36" s="165">
        <v>23.1</v>
      </c>
      <c r="JV36" s="165">
        <v>1.8793</v>
      </c>
      <c r="JW36" s="165">
        <v>1.46</v>
      </c>
      <c r="JX36" s="164"/>
      <c r="JY36" s="165">
        <v>-3.7934999999999999</v>
      </c>
      <c r="JZ36" s="165">
        <v>-0.63139999999999996</v>
      </c>
      <c r="KA36" s="165">
        <v>-28.959599999999998</v>
      </c>
      <c r="KB36" s="165">
        <v>-2.7153999999999998</v>
      </c>
      <c r="KC36" s="165">
        <v>-6.0980999999999996</v>
      </c>
      <c r="KD36" s="165">
        <v>-30.29</v>
      </c>
      <c r="KE36" s="165">
        <v>4.9257999999999997</v>
      </c>
      <c r="KF36" s="165">
        <v>-24.8</v>
      </c>
      <c r="KG36" s="165">
        <v>7.7</v>
      </c>
      <c r="KH36" s="165">
        <v>37.816000000000003</v>
      </c>
      <c r="KI36" s="165">
        <v>-105.0669</v>
      </c>
    </row>
    <row r="37" spans="1:295" ht="18" customHeight="1" x14ac:dyDescent="0.3">
      <c r="A37" s="160" t="s">
        <v>53</v>
      </c>
      <c r="B37" s="160" t="s">
        <v>863</v>
      </c>
      <c r="C37" s="164"/>
      <c r="D37" s="165">
        <v>3.2629999999999999</v>
      </c>
      <c r="E37" s="165">
        <v>-8.3097999999999992</v>
      </c>
      <c r="F37" s="165">
        <v>3.1095000000000002</v>
      </c>
      <c r="G37" s="165">
        <v>3.3685</v>
      </c>
      <c r="H37" s="164"/>
      <c r="I37" s="165">
        <v>14.9884</v>
      </c>
      <c r="J37" s="164"/>
      <c r="K37" s="165">
        <v>22.622900000000001</v>
      </c>
      <c r="L37" s="165">
        <v>9.7567000000000004</v>
      </c>
      <c r="M37" s="165">
        <v>9.5109999999999992</v>
      </c>
      <c r="N37" s="165">
        <v>-17.760000000000002</v>
      </c>
      <c r="O37" s="165">
        <v>-28.6</v>
      </c>
      <c r="P37" s="165">
        <v>4.4000000000000004</v>
      </c>
      <c r="Q37" s="165">
        <v>4.968</v>
      </c>
      <c r="R37" s="165">
        <v>-19.8</v>
      </c>
      <c r="S37" s="165">
        <v>3.0488</v>
      </c>
      <c r="T37" s="165">
        <v>-5.7640000000000002</v>
      </c>
      <c r="U37" s="165">
        <v>5.6325000000000003</v>
      </c>
      <c r="V37" s="165">
        <v>5.5678000000000001</v>
      </c>
      <c r="W37" s="165">
        <v>9.69</v>
      </c>
      <c r="X37" s="165">
        <v>2.3523999999999998</v>
      </c>
      <c r="Y37" s="165">
        <v>0.15</v>
      </c>
      <c r="Z37" s="165">
        <v>2.5588000000000002</v>
      </c>
      <c r="AA37" s="164"/>
      <c r="AB37" s="165">
        <v>-0.80940000000000001</v>
      </c>
      <c r="AC37" s="165">
        <v>-1.367</v>
      </c>
      <c r="AD37" s="165">
        <v>-1.3320000000000001</v>
      </c>
      <c r="AE37" s="165">
        <v>-3.4990000000000001</v>
      </c>
      <c r="AF37" s="165">
        <v>-4.4400000000000004</v>
      </c>
      <c r="AG37" s="165">
        <v>-2.2000000000000002</v>
      </c>
      <c r="AH37" s="165">
        <v>-1.639</v>
      </c>
      <c r="AI37" s="165">
        <v>0.35399999999999998</v>
      </c>
      <c r="AJ37" s="165">
        <v>-14.59</v>
      </c>
      <c r="AK37" s="165">
        <v>-14.63</v>
      </c>
      <c r="AL37" s="165">
        <v>-10</v>
      </c>
      <c r="AM37" s="165">
        <v>-11.18</v>
      </c>
      <c r="AN37" s="165">
        <v>-11.26</v>
      </c>
      <c r="AO37" s="165">
        <v>5.3365</v>
      </c>
      <c r="AP37" s="165">
        <v>3.9531000000000001</v>
      </c>
      <c r="AQ37" s="165">
        <v>22.825800000000001</v>
      </c>
      <c r="AR37" s="165">
        <v>25.695399999999999</v>
      </c>
      <c r="AS37" s="165">
        <v>-16.178899999999999</v>
      </c>
      <c r="AT37" s="165">
        <v>-15.003399999999999</v>
      </c>
      <c r="AU37" s="165">
        <v>-13.87</v>
      </c>
      <c r="AV37" s="164"/>
      <c r="AW37" s="165">
        <v>16.450900000000001</v>
      </c>
      <c r="AX37" s="165">
        <v>-14.8695</v>
      </c>
      <c r="AY37" s="165">
        <v>-8.5733999999999995</v>
      </c>
      <c r="AZ37" s="164"/>
      <c r="BA37" s="165">
        <v>22.458400000000001</v>
      </c>
      <c r="BB37" s="165">
        <v>112.5908</v>
      </c>
      <c r="BC37" s="165">
        <v>6.6531000000000002</v>
      </c>
      <c r="BD37" s="165">
        <v>-3.5</v>
      </c>
      <c r="BE37" s="165">
        <v>-5.3</v>
      </c>
      <c r="BF37" s="165">
        <v>-22.310099999999998</v>
      </c>
      <c r="BG37" s="165">
        <v>-22.508500000000002</v>
      </c>
      <c r="BH37" s="165">
        <v>-2.9662000000000002</v>
      </c>
      <c r="BI37" s="164"/>
      <c r="BJ37" s="165">
        <v>22.015799999999999</v>
      </c>
      <c r="BK37" s="165">
        <v>7.1548999999999996</v>
      </c>
      <c r="BL37" s="165">
        <v>2.1305999999999998</v>
      </c>
      <c r="BM37" s="165">
        <v>1.4107000000000001</v>
      </c>
      <c r="BN37" s="165">
        <v>-80.111099999999993</v>
      </c>
      <c r="BO37" s="165">
        <v>41.413600000000002</v>
      </c>
      <c r="BP37" s="165">
        <v>41.322000000000003</v>
      </c>
      <c r="BQ37" s="165">
        <v>16.442900000000002</v>
      </c>
      <c r="BR37" s="165">
        <v>-100.07340000000001</v>
      </c>
      <c r="BS37" s="164"/>
      <c r="BT37" s="164"/>
      <c r="BU37" s="164"/>
      <c r="BV37" s="165">
        <v>29.200199999999999</v>
      </c>
      <c r="BW37" s="165">
        <v>7.93</v>
      </c>
      <c r="BX37" s="165">
        <v>11.68</v>
      </c>
      <c r="BY37" s="165">
        <v>7.99</v>
      </c>
      <c r="BZ37" s="164"/>
      <c r="CA37" s="165">
        <v>-24.911799999999999</v>
      </c>
      <c r="CB37" s="165">
        <v>-24.51</v>
      </c>
      <c r="CC37" s="165">
        <v>33.046900000000001</v>
      </c>
      <c r="CD37" s="165">
        <v>32.414400000000001</v>
      </c>
      <c r="CE37" s="165">
        <v>-2.5851999999999999</v>
      </c>
      <c r="CF37" s="164"/>
      <c r="CG37" s="165">
        <v>18.643799999999999</v>
      </c>
      <c r="CH37" s="165">
        <v>21.553699999999999</v>
      </c>
      <c r="CI37" s="164"/>
      <c r="CJ37" s="164"/>
      <c r="CK37" s="164"/>
      <c r="CL37" s="165">
        <v>28.3</v>
      </c>
      <c r="CM37" s="165">
        <v>23.8</v>
      </c>
      <c r="CN37" s="165">
        <v>-3.74</v>
      </c>
      <c r="CO37" s="165">
        <v>53.703200000000002</v>
      </c>
      <c r="CP37" s="165">
        <v>54.238999999999997</v>
      </c>
      <c r="CQ37" s="165">
        <v>51.632800000000003</v>
      </c>
      <c r="CR37" s="165">
        <v>45.720300000000002</v>
      </c>
      <c r="CS37" s="165">
        <v>46.326500000000003</v>
      </c>
      <c r="CT37" s="165">
        <v>-32.272399999999998</v>
      </c>
      <c r="CU37" s="165">
        <v>-28.977599999999999</v>
      </c>
      <c r="CV37" s="165">
        <v>-27.7258</v>
      </c>
      <c r="CW37" s="165">
        <v>4.2346000000000004</v>
      </c>
      <c r="CX37" s="165">
        <v>30</v>
      </c>
      <c r="CY37" s="165">
        <v>12.54</v>
      </c>
      <c r="CZ37" s="165">
        <v>20.786100000000001</v>
      </c>
      <c r="DA37" s="165">
        <v>20.4132</v>
      </c>
      <c r="DB37" s="165">
        <v>-11.43</v>
      </c>
      <c r="DC37" s="164"/>
      <c r="DD37" s="164"/>
      <c r="DE37" s="164"/>
      <c r="DF37" s="165">
        <v>17.917200000000001</v>
      </c>
      <c r="DG37" s="165">
        <v>-17.016500000000001</v>
      </c>
      <c r="DH37" s="165">
        <v>-6.0133000000000001</v>
      </c>
      <c r="DI37" s="165">
        <v>-13.5</v>
      </c>
      <c r="DJ37" s="165">
        <v>-13.4</v>
      </c>
      <c r="DK37" s="165">
        <v>-1.6064000000000001</v>
      </c>
      <c r="DL37" s="165">
        <v>7.1120999999999999</v>
      </c>
      <c r="DM37" s="165">
        <v>12.9375</v>
      </c>
      <c r="DN37" s="165">
        <v>16.704999999999998</v>
      </c>
      <c r="DO37" s="165">
        <v>7.5</v>
      </c>
      <c r="DP37" s="165">
        <v>-3.07</v>
      </c>
      <c r="DQ37" s="165">
        <v>11.377000000000001</v>
      </c>
      <c r="DR37" s="165">
        <v>-18.866099999999999</v>
      </c>
      <c r="DS37" s="165">
        <v>-9.14</v>
      </c>
      <c r="DT37" s="165">
        <v>-9.27</v>
      </c>
      <c r="DU37" s="165">
        <v>28.7</v>
      </c>
      <c r="DV37" s="165">
        <v>27.82</v>
      </c>
      <c r="DW37" s="165">
        <v>-18.418199999999999</v>
      </c>
      <c r="DX37" s="165">
        <v>-8.5817999999999994</v>
      </c>
      <c r="DY37" s="165">
        <v>-40.98</v>
      </c>
      <c r="DZ37" s="165">
        <v>-40.827300000000001</v>
      </c>
      <c r="EA37" s="165">
        <v>39.893799999999999</v>
      </c>
      <c r="EB37" s="165">
        <v>11.678100000000001</v>
      </c>
      <c r="EC37" s="165">
        <v>1.0126999999999999</v>
      </c>
      <c r="ED37" s="165">
        <v>1.0528999999999999</v>
      </c>
      <c r="EE37" s="165">
        <v>-3.4053</v>
      </c>
      <c r="EF37" s="165">
        <v>-8.8079000000000001</v>
      </c>
      <c r="EG37" s="165">
        <v>-11.622999999999999</v>
      </c>
      <c r="EH37" s="165">
        <v>-65.9816</v>
      </c>
      <c r="EI37" s="165">
        <v>-66.895099999999999</v>
      </c>
      <c r="EJ37" s="164"/>
      <c r="EK37" s="165">
        <v>-13.055</v>
      </c>
      <c r="EL37" s="165">
        <v>-12.0199</v>
      </c>
      <c r="EM37" s="165">
        <v>0</v>
      </c>
      <c r="EN37" s="165">
        <v>-6.4199000000000002</v>
      </c>
      <c r="EO37" s="165">
        <v>-5.4127000000000001</v>
      </c>
      <c r="EP37" s="165">
        <v>1.552</v>
      </c>
      <c r="EQ37" s="165">
        <v>-30.075900000000001</v>
      </c>
      <c r="ER37" s="165">
        <v>-30.442599999999999</v>
      </c>
      <c r="ES37" s="165">
        <v>-0.81899999999999995</v>
      </c>
      <c r="ET37" s="165">
        <v>-8.81</v>
      </c>
      <c r="EU37" s="165">
        <v>-12.42</v>
      </c>
      <c r="EV37" s="165">
        <v>-7</v>
      </c>
      <c r="EW37" s="165">
        <v>5.6432000000000002</v>
      </c>
      <c r="EX37" s="165">
        <v>-12.9688</v>
      </c>
      <c r="EY37" s="165">
        <v>-12.333299999999999</v>
      </c>
      <c r="EZ37" s="165">
        <v>-12.567600000000001</v>
      </c>
      <c r="FA37" s="165">
        <v>8.2271999999999998</v>
      </c>
      <c r="FB37" s="165">
        <v>-4.8899999999999997</v>
      </c>
      <c r="FC37" s="165">
        <v>-9.2492999999999999</v>
      </c>
      <c r="FD37" s="165">
        <v>6.2138999999999998</v>
      </c>
      <c r="FE37" s="164"/>
      <c r="FF37" s="165">
        <v>5.8364000000000003</v>
      </c>
      <c r="FG37" s="165">
        <v>2.6612</v>
      </c>
      <c r="FH37" s="165">
        <v>0</v>
      </c>
      <c r="FI37" s="165">
        <v>0</v>
      </c>
      <c r="FJ37" s="165">
        <v>12.559200000000001</v>
      </c>
      <c r="FK37" s="165">
        <v>11.7219</v>
      </c>
      <c r="FL37" s="165">
        <v>-27.630299999999998</v>
      </c>
      <c r="FM37" s="165">
        <v>25.283200000000001</v>
      </c>
      <c r="FN37" s="165">
        <v>25.229399999999998</v>
      </c>
      <c r="FO37" s="165">
        <v>-19.081900000000001</v>
      </c>
      <c r="FP37" s="165">
        <v>-12.372999999999999</v>
      </c>
      <c r="FQ37" s="165">
        <v>17.481999999999999</v>
      </c>
      <c r="FR37" s="165">
        <v>-19.75</v>
      </c>
      <c r="FS37" s="165">
        <v>-1.6072</v>
      </c>
      <c r="FT37" s="165">
        <v>0.19159999999999999</v>
      </c>
      <c r="FU37" s="165">
        <v>1.1399999999999999</v>
      </c>
      <c r="FV37" s="165">
        <v>3.3</v>
      </c>
      <c r="FW37" s="165">
        <v>-17.5381</v>
      </c>
      <c r="FX37" s="165">
        <v>3.2519</v>
      </c>
      <c r="FY37" s="165">
        <v>1.2470000000000001</v>
      </c>
      <c r="FZ37" s="165">
        <v>0.64700000000000002</v>
      </c>
      <c r="GA37" s="164"/>
      <c r="GB37" s="165">
        <v>8.43</v>
      </c>
      <c r="GC37" s="165">
        <v>12.337400000000001</v>
      </c>
      <c r="GD37" s="165">
        <v>19.5501</v>
      </c>
      <c r="GE37" s="165">
        <v>-2.98</v>
      </c>
      <c r="GF37" s="165">
        <v>29.263999999999999</v>
      </c>
      <c r="GG37" s="164"/>
      <c r="GH37" s="165">
        <v>30.7301</v>
      </c>
      <c r="GI37" s="165">
        <v>-11.7552</v>
      </c>
      <c r="GJ37" s="165">
        <v>-12.7311</v>
      </c>
      <c r="GK37" s="165">
        <v>2.8942999999999999</v>
      </c>
      <c r="GL37" s="164"/>
      <c r="GM37" s="164"/>
      <c r="GN37" s="165">
        <v>-10.647</v>
      </c>
      <c r="GO37" s="165">
        <v>-19.551400000000001</v>
      </c>
      <c r="GP37" s="165">
        <v>3.0501999999999998</v>
      </c>
      <c r="GQ37" s="165">
        <v>-26.089099999999998</v>
      </c>
      <c r="GR37" s="164"/>
      <c r="GS37" s="164"/>
      <c r="GT37" s="165">
        <v>126.7272</v>
      </c>
      <c r="GU37" s="165">
        <v>-5.6132999999999997</v>
      </c>
      <c r="GV37" s="165">
        <v>-4.5735999999999999</v>
      </c>
      <c r="GW37" s="165">
        <v>-25.713999999999999</v>
      </c>
      <c r="GX37" s="165">
        <v>2.0055999999999998</v>
      </c>
      <c r="GY37" s="165">
        <v>7.6997999999999998</v>
      </c>
      <c r="GZ37" s="165">
        <v>7.9272</v>
      </c>
      <c r="HA37" s="165">
        <v>1</v>
      </c>
      <c r="HB37" s="165">
        <v>6.5519999999999996</v>
      </c>
      <c r="HC37" s="165">
        <v>7.5907999999999998</v>
      </c>
      <c r="HD37" s="165">
        <v>-1.26</v>
      </c>
      <c r="HE37" s="165">
        <v>-7.0304000000000002</v>
      </c>
      <c r="HF37" s="165">
        <v>18.514199999999999</v>
      </c>
      <c r="HG37" s="165">
        <v>-7.3701999999999996</v>
      </c>
      <c r="HH37" s="165">
        <v>70.849999999999994</v>
      </c>
      <c r="HI37" s="165">
        <v>-6.1524999999999999</v>
      </c>
      <c r="HJ37" s="165">
        <v>-5.0082000000000004</v>
      </c>
      <c r="HK37" s="165">
        <v>0</v>
      </c>
      <c r="HL37" s="165">
        <v>6.1863000000000001</v>
      </c>
      <c r="HM37" s="165">
        <v>-14.1046</v>
      </c>
      <c r="HN37" s="165">
        <v>-14.5129</v>
      </c>
      <c r="HO37" s="165">
        <v>1.2175</v>
      </c>
      <c r="HP37" s="165">
        <v>-0.4768</v>
      </c>
      <c r="HQ37" s="165">
        <v>-9.1283999999999992</v>
      </c>
      <c r="HR37" s="165">
        <v>-8.9526000000000003</v>
      </c>
      <c r="HS37" s="165">
        <v>-26.546199999999999</v>
      </c>
      <c r="HT37" s="165">
        <v>-25.7532</v>
      </c>
      <c r="HU37" s="165">
        <v>69.37</v>
      </c>
      <c r="HV37" s="164"/>
      <c r="HW37" s="165">
        <v>-34.1</v>
      </c>
      <c r="HX37" s="165">
        <v>-33.799999999999997</v>
      </c>
      <c r="HY37" s="165">
        <v>0.79190000000000005</v>
      </c>
      <c r="HZ37" s="165">
        <v>9.2799999999999994</v>
      </c>
      <c r="IA37" s="165">
        <v>56.2896</v>
      </c>
      <c r="IB37" s="164"/>
      <c r="IC37" s="165">
        <v>42.567100000000003</v>
      </c>
      <c r="ID37" s="164"/>
      <c r="IE37" s="165">
        <v>-36.200000000000003</v>
      </c>
      <c r="IF37" s="165">
        <v>-7.1</v>
      </c>
      <c r="IG37" s="165">
        <v>-7.7</v>
      </c>
      <c r="IH37" s="165">
        <v>-17.7682</v>
      </c>
      <c r="II37" s="165">
        <v>-17.709599999999998</v>
      </c>
      <c r="IJ37" s="165">
        <v>-166.72489999999999</v>
      </c>
      <c r="IK37" s="165">
        <v>17.5398</v>
      </c>
      <c r="IL37" s="165">
        <v>-265.3519</v>
      </c>
      <c r="IM37" s="165">
        <v>-24.215299999999999</v>
      </c>
      <c r="IN37" s="165">
        <v>-48.609499999999997</v>
      </c>
      <c r="IO37" s="165">
        <v>64.113600000000005</v>
      </c>
      <c r="IP37" s="165">
        <v>103.7637</v>
      </c>
      <c r="IQ37" s="165">
        <v>138.6388</v>
      </c>
      <c r="IR37" s="165">
        <v>66.537199999999999</v>
      </c>
      <c r="IS37" s="165">
        <v>-10.652799999999999</v>
      </c>
      <c r="IT37" s="165">
        <v>28.168900000000001</v>
      </c>
      <c r="IU37" s="165">
        <v>24.7437</v>
      </c>
      <c r="IV37" s="165">
        <v>-29.228300000000001</v>
      </c>
      <c r="IW37" s="165">
        <v>140.8552</v>
      </c>
      <c r="IX37" s="165">
        <v>-182.92429999999999</v>
      </c>
      <c r="IY37" s="165">
        <v>-47.737200000000001</v>
      </c>
      <c r="IZ37" s="165">
        <v>49.153799999999997</v>
      </c>
      <c r="JA37" s="165">
        <v>0.42359999999999998</v>
      </c>
      <c r="JB37" s="164"/>
      <c r="JC37" s="165">
        <v>-3.84</v>
      </c>
      <c r="JD37" s="165">
        <v>0.14099999999999999</v>
      </c>
      <c r="JE37" s="165">
        <v>0.13800000000000001</v>
      </c>
      <c r="JF37" s="165">
        <v>0</v>
      </c>
      <c r="JG37" s="164"/>
      <c r="JH37" s="165">
        <v>-0.93369999999999997</v>
      </c>
      <c r="JI37" s="165">
        <v>5.9499999999999997E-2</v>
      </c>
      <c r="JJ37" s="165">
        <v>-0.96589999999999998</v>
      </c>
      <c r="JK37" s="165">
        <v>-3.9841000000000002</v>
      </c>
      <c r="JL37" s="164"/>
      <c r="JM37" s="165">
        <v>10.081</v>
      </c>
      <c r="JN37" s="165">
        <v>9.3800000000000008</v>
      </c>
      <c r="JO37" s="164"/>
      <c r="JP37" s="164"/>
      <c r="JQ37" s="165">
        <v>3.6259999999999999</v>
      </c>
      <c r="JR37" s="165">
        <v>3.1947999999999999</v>
      </c>
      <c r="JS37" s="165">
        <v>2.7343000000000002</v>
      </c>
      <c r="JT37" s="164"/>
      <c r="JU37" s="165">
        <v>21.2</v>
      </c>
      <c r="JV37" s="165">
        <v>2.3062</v>
      </c>
      <c r="JW37" s="165">
        <v>1.5</v>
      </c>
      <c r="JX37" s="164"/>
      <c r="JY37" s="165">
        <v>-5.9351000000000003</v>
      </c>
      <c r="JZ37" s="165">
        <v>-0.40710000000000002</v>
      </c>
      <c r="KA37" s="165">
        <v>-27.801200000000001</v>
      </c>
      <c r="KB37" s="165">
        <v>-5.1352000000000002</v>
      </c>
      <c r="KC37" s="165">
        <v>-6.7041000000000004</v>
      </c>
      <c r="KD37" s="165">
        <v>-29.854500000000002</v>
      </c>
      <c r="KE37" s="165">
        <v>5.0595999999999997</v>
      </c>
      <c r="KF37" s="165">
        <v>-23</v>
      </c>
      <c r="KG37" s="165">
        <v>5.7</v>
      </c>
      <c r="KH37" s="165">
        <v>23.577999999999999</v>
      </c>
      <c r="KI37" s="165">
        <v>-92.693200000000004</v>
      </c>
    </row>
    <row r="38" spans="1:295" ht="18" customHeight="1" x14ac:dyDescent="0.3">
      <c r="A38" s="160" t="s">
        <v>53</v>
      </c>
      <c r="B38" s="160" t="s">
        <v>864</v>
      </c>
      <c r="C38" s="164"/>
      <c r="D38" s="165">
        <v>3.6326999999999998</v>
      </c>
      <c r="E38" s="165">
        <v>-8.6336999999999993</v>
      </c>
      <c r="F38" s="165">
        <v>3.0779000000000001</v>
      </c>
      <c r="G38" s="165">
        <v>4.4499999999999998E-2</v>
      </c>
      <c r="H38" s="164"/>
      <c r="I38" s="165">
        <v>16.2057</v>
      </c>
      <c r="J38" s="164"/>
      <c r="K38" s="165">
        <v>23.408100000000001</v>
      </c>
      <c r="L38" s="165">
        <v>10.075699999999999</v>
      </c>
      <c r="M38" s="165">
        <v>9.5866000000000007</v>
      </c>
      <c r="N38" s="165">
        <v>-17.760000000000002</v>
      </c>
      <c r="O38" s="165">
        <v>-30.8</v>
      </c>
      <c r="P38" s="165">
        <v>6.6</v>
      </c>
      <c r="Q38" s="165">
        <v>4.968</v>
      </c>
      <c r="R38" s="165">
        <v>-22</v>
      </c>
      <c r="S38" s="165">
        <v>2.8043</v>
      </c>
      <c r="T38" s="165">
        <v>-6.1646999999999998</v>
      </c>
      <c r="U38" s="165">
        <v>5.7720000000000002</v>
      </c>
      <c r="V38" s="165">
        <v>5.7257999999999996</v>
      </c>
      <c r="W38" s="165">
        <v>9.8781999999999996</v>
      </c>
      <c r="X38" s="165">
        <v>2.0908000000000002</v>
      </c>
      <c r="Y38" s="165">
        <v>4.6600000000000003E-2</v>
      </c>
      <c r="Z38" s="165">
        <v>2.6284000000000001</v>
      </c>
      <c r="AA38" s="164"/>
      <c r="AB38" s="165">
        <v>-0.36799999999999999</v>
      </c>
      <c r="AC38" s="165">
        <v>-1.3280000000000001</v>
      </c>
      <c r="AD38" s="165">
        <v>-1.28</v>
      </c>
      <c r="AE38" s="165">
        <v>-3.6619999999999999</v>
      </c>
      <c r="AF38" s="165">
        <v>-2.2200000000000002</v>
      </c>
      <c r="AG38" s="165">
        <v>0</v>
      </c>
      <c r="AH38" s="165">
        <v>-1.631</v>
      </c>
      <c r="AI38" s="165">
        <v>0.35799999999999998</v>
      </c>
      <c r="AJ38" s="165">
        <v>-14.05</v>
      </c>
      <c r="AK38" s="165">
        <v>-14.05</v>
      </c>
      <c r="AL38" s="164"/>
      <c r="AM38" s="165">
        <v>-10.92</v>
      </c>
      <c r="AN38" s="165">
        <v>-10.84</v>
      </c>
      <c r="AO38" s="165">
        <v>6.2885</v>
      </c>
      <c r="AP38" s="165">
        <v>3.6757</v>
      </c>
      <c r="AQ38" s="165">
        <v>21.170400000000001</v>
      </c>
      <c r="AR38" s="165">
        <v>24.2758</v>
      </c>
      <c r="AS38" s="165">
        <v>-17.203199999999999</v>
      </c>
      <c r="AT38" s="165">
        <v>-13.931699999999999</v>
      </c>
      <c r="AU38" s="165">
        <v>-13.8201</v>
      </c>
      <c r="AV38" s="165">
        <v>0</v>
      </c>
      <c r="AW38" s="165">
        <v>23.859200000000001</v>
      </c>
      <c r="AX38" s="165">
        <v>-13.128</v>
      </c>
      <c r="AY38" s="165">
        <v>-11.788399999999999</v>
      </c>
      <c r="AZ38" s="165">
        <v>0</v>
      </c>
      <c r="BA38" s="165">
        <v>30.9724</v>
      </c>
      <c r="BB38" s="165">
        <v>114.6161</v>
      </c>
      <c r="BC38" s="165">
        <v>5.2591999999999999</v>
      </c>
      <c r="BD38" s="165">
        <v>-4.7</v>
      </c>
      <c r="BE38" s="165">
        <v>-5.3</v>
      </c>
      <c r="BF38" s="165">
        <v>-21.0962</v>
      </c>
      <c r="BG38" s="165">
        <v>-20.917100000000001</v>
      </c>
      <c r="BH38" s="165">
        <v>-2.8401000000000001</v>
      </c>
      <c r="BI38" s="164"/>
      <c r="BJ38" s="165">
        <v>22.138100000000001</v>
      </c>
      <c r="BK38" s="165">
        <v>6.8616999999999999</v>
      </c>
      <c r="BL38" s="165">
        <v>2.8837999999999999</v>
      </c>
      <c r="BM38" s="165">
        <v>1.9623999999999999</v>
      </c>
      <c r="BN38" s="165">
        <v>-71.962599999999995</v>
      </c>
      <c r="BO38" s="165">
        <v>40.894799999999996</v>
      </c>
      <c r="BP38" s="165">
        <v>40.559100000000001</v>
      </c>
      <c r="BQ38" s="165">
        <v>10.275399999999999</v>
      </c>
      <c r="BR38" s="165">
        <v>-98.204300000000003</v>
      </c>
      <c r="BS38" s="164"/>
      <c r="BT38" s="164"/>
      <c r="BU38" s="164"/>
      <c r="BV38" s="165">
        <v>30.128299999999999</v>
      </c>
      <c r="BW38" s="165">
        <v>8.26</v>
      </c>
      <c r="BX38" s="165">
        <v>12.36</v>
      </c>
      <c r="BY38" s="165">
        <v>8.7899999999999991</v>
      </c>
      <c r="BZ38" s="164"/>
      <c r="CA38" s="165">
        <v>-22.098700000000001</v>
      </c>
      <c r="CB38" s="165">
        <v>-22.500599999999999</v>
      </c>
      <c r="CC38" s="165">
        <v>33.649900000000002</v>
      </c>
      <c r="CD38" s="165">
        <v>33.1111</v>
      </c>
      <c r="CE38" s="165">
        <v>-3.2545000000000002</v>
      </c>
      <c r="CF38" s="164"/>
      <c r="CG38" s="165">
        <v>12.121499999999999</v>
      </c>
      <c r="CH38" s="165">
        <v>22.1356</v>
      </c>
      <c r="CI38" s="164"/>
      <c r="CJ38" s="164"/>
      <c r="CK38" s="164"/>
      <c r="CL38" s="165">
        <v>27.9</v>
      </c>
      <c r="CM38" s="165">
        <v>23.4</v>
      </c>
      <c r="CN38" s="165">
        <v>-3.67</v>
      </c>
      <c r="CO38" s="165">
        <v>52.942300000000003</v>
      </c>
      <c r="CP38" s="165">
        <v>52.684399999999997</v>
      </c>
      <c r="CQ38" s="165">
        <v>50.07</v>
      </c>
      <c r="CR38" s="165">
        <v>41.362099999999998</v>
      </c>
      <c r="CS38" s="165">
        <v>41.388800000000003</v>
      </c>
      <c r="CT38" s="165">
        <v>-31.4758</v>
      </c>
      <c r="CU38" s="165">
        <v>-26.4895</v>
      </c>
      <c r="CV38" s="165">
        <v>-26.802900000000001</v>
      </c>
      <c r="CW38" s="165">
        <v>4.1875999999999998</v>
      </c>
      <c r="CX38" s="165">
        <v>30.81</v>
      </c>
      <c r="CY38" s="165">
        <v>13</v>
      </c>
      <c r="CZ38" s="165">
        <v>21.411100000000001</v>
      </c>
      <c r="DA38" s="165">
        <v>21.096800000000002</v>
      </c>
      <c r="DB38" s="165">
        <v>-11.4</v>
      </c>
      <c r="DC38" s="164"/>
      <c r="DD38" s="164"/>
      <c r="DE38" s="164"/>
      <c r="DF38" s="165">
        <v>19.737400000000001</v>
      </c>
      <c r="DG38" s="165">
        <v>-17.661000000000001</v>
      </c>
      <c r="DH38" s="165">
        <v>-5.9326999999999996</v>
      </c>
      <c r="DI38" s="164"/>
      <c r="DJ38" s="164"/>
      <c r="DK38" s="165">
        <v>-1.6455</v>
      </c>
      <c r="DL38" s="165">
        <v>7.1120999999999999</v>
      </c>
      <c r="DM38" s="165">
        <v>13.5684</v>
      </c>
      <c r="DN38" s="165">
        <v>17.0761</v>
      </c>
      <c r="DO38" s="165">
        <v>7.68</v>
      </c>
      <c r="DP38" s="165">
        <v>-3.32</v>
      </c>
      <c r="DQ38" s="165">
        <v>11.593999999999999</v>
      </c>
      <c r="DR38" s="165">
        <v>-18.906099999999999</v>
      </c>
      <c r="DS38" s="165">
        <v>-8.75</v>
      </c>
      <c r="DT38" s="165">
        <v>-8.86</v>
      </c>
      <c r="DU38" s="165">
        <v>28.25</v>
      </c>
      <c r="DV38" s="165">
        <v>28.82</v>
      </c>
      <c r="DW38" s="165">
        <v>-17.7818</v>
      </c>
      <c r="DX38" s="165">
        <v>-8.9635999999999996</v>
      </c>
      <c r="DY38" s="165">
        <v>-39.510100000000001</v>
      </c>
      <c r="DZ38" s="165">
        <v>-39</v>
      </c>
      <c r="EA38" s="165">
        <v>42.837000000000003</v>
      </c>
      <c r="EB38" s="165">
        <v>15.268599999999999</v>
      </c>
      <c r="EC38" s="165">
        <v>2.5884</v>
      </c>
      <c r="ED38" s="165">
        <v>3.0764999999999998</v>
      </c>
      <c r="EE38" s="165">
        <v>-10.185600000000001</v>
      </c>
      <c r="EF38" s="165">
        <v>-14.7439</v>
      </c>
      <c r="EG38" s="165">
        <v>-13.260999999999999</v>
      </c>
      <c r="EH38" s="165">
        <v>-58.052399999999999</v>
      </c>
      <c r="EI38" s="165">
        <v>-70.550299999999993</v>
      </c>
      <c r="EJ38" s="164"/>
      <c r="EK38" s="165">
        <v>-13.6937</v>
      </c>
      <c r="EL38" s="165">
        <v>-12.559100000000001</v>
      </c>
      <c r="EM38" s="165">
        <v>17.496500000000001</v>
      </c>
      <c r="EN38" s="165">
        <v>-5.8875999999999999</v>
      </c>
      <c r="EO38" s="165">
        <v>-5.8525</v>
      </c>
      <c r="EP38" s="164"/>
      <c r="EQ38" s="165">
        <v>-27.118099999999998</v>
      </c>
      <c r="ER38" s="165">
        <v>-27.250900000000001</v>
      </c>
      <c r="ES38" s="165">
        <v>2.3277000000000001</v>
      </c>
      <c r="ET38" s="165">
        <v>-17.09</v>
      </c>
      <c r="EU38" s="165">
        <v>-11.42</v>
      </c>
      <c r="EV38" s="165">
        <v>0</v>
      </c>
      <c r="EW38" s="165">
        <v>6.1764999999999999</v>
      </c>
      <c r="EX38" s="165">
        <v>-14.3323</v>
      </c>
      <c r="EY38" s="165">
        <v>-11.2797</v>
      </c>
      <c r="EZ38" s="165">
        <v>-11.379200000000001</v>
      </c>
      <c r="FA38" s="165">
        <v>8.1045999999999996</v>
      </c>
      <c r="FB38" s="165">
        <v>0.35120000000000001</v>
      </c>
      <c r="FC38" s="165">
        <v>-17.670400000000001</v>
      </c>
      <c r="FD38" s="165">
        <v>5.7125000000000004</v>
      </c>
      <c r="FE38" s="164"/>
      <c r="FF38" s="165">
        <v>5.4634</v>
      </c>
      <c r="FG38" s="165">
        <v>2.5222000000000002</v>
      </c>
      <c r="FH38" s="165">
        <v>2.4020000000000001</v>
      </c>
      <c r="FI38" s="165">
        <v>0</v>
      </c>
      <c r="FJ38" s="165">
        <v>9.0426000000000002</v>
      </c>
      <c r="FK38" s="165">
        <v>9.5449999999999999</v>
      </c>
      <c r="FL38" s="165">
        <v>-27.965199999999999</v>
      </c>
      <c r="FM38" s="165">
        <v>23.215699999999998</v>
      </c>
      <c r="FN38" s="165">
        <v>22.403099999999998</v>
      </c>
      <c r="FO38" s="165">
        <v>-20.1113</v>
      </c>
      <c r="FP38" s="165">
        <v>-13.847</v>
      </c>
      <c r="FQ38" s="165">
        <v>19.000499999999999</v>
      </c>
      <c r="FR38" s="165">
        <v>-19.71</v>
      </c>
      <c r="FS38" s="165">
        <v>-0.90229999999999999</v>
      </c>
      <c r="FT38" s="165">
        <v>0.2172</v>
      </c>
      <c r="FU38" s="165">
        <v>0.51</v>
      </c>
      <c r="FV38" s="165">
        <v>3.38</v>
      </c>
      <c r="FW38" s="165">
        <v>-19.463799999999999</v>
      </c>
      <c r="FX38" s="164"/>
      <c r="FY38" s="165">
        <v>1.31</v>
      </c>
      <c r="FZ38" s="165">
        <v>0.312</v>
      </c>
      <c r="GA38" s="164"/>
      <c r="GB38" s="165">
        <v>7.24</v>
      </c>
      <c r="GC38" s="165">
        <v>13.5771</v>
      </c>
      <c r="GD38" s="165">
        <v>20.8522</v>
      </c>
      <c r="GE38" s="165">
        <v>-3.16</v>
      </c>
      <c r="GF38" s="165">
        <v>27.6631</v>
      </c>
      <c r="GG38" s="164"/>
      <c r="GH38" s="165">
        <v>31.005600000000001</v>
      </c>
      <c r="GI38" s="165">
        <v>-11.412699999999999</v>
      </c>
      <c r="GJ38" s="165">
        <v>-12.359400000000001</v>
      </c>
      <c r="GK38" s="165">
        <v>2.9824999999999999</v>
      </c>
      <c r="GL38" s="164"/>
      <c r="GM38" s="164"/>
      <c r="GN38" s="165">
        <v>-11.300800000000001</v>
      </c>
      <c r="GO38" s="165">
        <v>-20.0898</v>
      </c>
      <c r="GP38" s="165">
        <v>2.5747</v>
      </c>
      <c r="GQ38" s="165">
        <v>-25.838200000000001</v>
      </c>
      <c r="GR38" s="165">
        <v>7.2103000000000002</v>
      </c>
      <c r="GS38" s="165">
        <v>7.6882999999999999</v>
      </c>
      <c r="GT38" s="165">
        <v>131.88900000000001</v>
      </c>
      <c r="GU38" s="165">
        <v>-5.1567999999999996</v>
      </c>
      <c r="GV38" s="165">
        <v>-5.8526999999999996</v>
      </c>
      <c r="GW38" s="165">
        <v>-25.305499999999999</v>
      </c>
      <c r="GX38" s="164"/>
      <c r="GY38" s="165">
        <v>8.0733999999999995</v>
      </c>
      <c r="GZ38" s="165">
        <v>8.2050999999999998</v>
      </c>
      <c r="HA38" s="165">
        <v>1.8062</v>
      </c>
      <c r="HB38" s="165">
        <v>6.4543999999999997</v>
      </c>
      <c r="HC38" s="165">
        <v>8.4934999999999992</v>
      </c>
      <c r="HD38" s="165">
        <v>-2.5099999999999998</v>
      </c>
      <c r="HE38" s="165">
        <v>-4.0792999999999999</v>
      </c>
      <c r="HF38" s="165">
        <v>25.186599999999999</v>
      </c>
      <c r="HG38" s="165">
        <v>-5.9824999999999999</v>
      </c>
      <c r="HH38" s="165">
        <v>62.201799999999999</v>
      </c>
      <c r="HI38" s="165">
        <v>-3.9788000000000001</v>
      </c>
      <c r="HJ38" s="165">
        <v>-3.2582</v>
      </c>
      <c r="HK38" s="165">
        <v>0</v>
      </c>
      <c r="HL38" s="165">
        <v>6.3948999999999998</v>
      </c>
      <c r="HM38" s="165">
        <v>-13.192600000000001</v>
      </c>
      <c r="HN38" s="165">
        <v>-13.4841</v>
      </c>
      <c r="HO38" s="164"/>
      <c r="HP38" s="164"/>
      <c r="HQ38" s="165">
        <v>-10.369899999999999</v>
      </c>
      <c r="HR38" s="165">
        <v>-9.859</v>
      </c>
      <c r="HS38" s="165">
        <v>-26.7789</v>
      </c>
      <c r="HT38" s="165">
        <v>-26.1326</v>
      </c>
      <c r="HU38" s="165">
        <v>65.3</v>
      </c>
      <c r="HV38" s="164"/>
      <c r="HW38" s="165">
        <v>-33.299999999999997</v>
      </c>
      <c r="HX38" s="165">
        <v>-33.200000000000003</v>
      </c>
      <c r="HY38" s="165">
        <v>0.81030000000000002</v>
      </c>
      <c r="HZ38" s="165">
        <v>8.24</v>
      </c>
      <c r="IA38" s="165">
        <v>55.486400000000003</v>
      </c>
      <c r="IB38" s="164"/>
      <c r="IC38" s="165">
        <v>42.9634</v>
      </c>
      <c r="ID38" s="165">
        <v>-14.4</v>
      </c>
      <c r="IE38" s="165">
        <v>-35</v>
      </c>
      <c r="IF38" s="165">
        <v>-7.1</v>
      </c>
      <c r="IG38" s="165">
        <v>-7.7</v>
      </c>
      <c r="IH38" s="165">
        <v>-17.955500000000001</v>
      </c>
      <c r="II38" s="165">
        <v>-17.877199999999998</v>
      </c>
      <c r="IJ38" s="165">
        <v>-159.42850000000001</v>
      </c>
      <c r="IK38" s="165">
        <v>18.8201</v>
      </c>
      <c r="IL38" s="165">
        <v>-265.98930000000001</v>
      </c>
      <c r="IM38" s="165">
        <v>-21.6996</v>
      </c>
      <c r="IN38" s="165">
        <v>-45.624000000000002</v>
      </c>
      <c r="IO38" s="165">
        <v>67.596599999999995</v>
      </c>
      <c r="IP38" s="165">
        <v>104.8693</v>
      </c>
      <c r="IQ38" s="165">
        <v>135.68190000000001</v>
      </c>
      <c r="IR38" s="165">
        <v>66.781400000000005</v>
      </c>
      <c r="IS38" s="165">
        <v>-9.4194999999999993</v>
      </c>
      <c r="IT38" s="165">
        <v>27.032599999999999</v>
      </c>
      <c r="IU38" s="165">
        <v>23.3507</v>
      </c>
      <c r="IV38" s="165">
        <v>-26.4087</v>
      </c>
      <c r="IW38" s="165">
        <v>139.64840000000001</v>
      </c>
      <c r="IX38" s="165">
        <v>-185.08779999999999</v>
      </c>
      <c r="IY38" s="165">
        <v>-50.413899999999998</v>
      </c>
      <c r="IZ38" s="165">
        <v>49.896299999999997</v>
      </c>
      <c r="JA38" s="165">
        <v>0.51639999999999997</v>
      </c>
      <c r="JB38" s="164"/>
      <c r="JC38" s="165">
        <v>-4.16</v>
      </c>
      <c r="JD38" s="165">
        <v>1.7999999999999999E-2</v>
      </c>
      <c r="JE38" s="165">
        <v>1.2999999999999999E-2</v>
      </c>
      <c r="JF38" s="165">
        <v>0.32</v>
      </c>
      <c r="JG38" s="164"/>
      <c r="JH38" s="165">
        <v>-1.2024999999999999</v>
      </c>
      <c r="JI38" s="165">
        <v>0.09</v>
      </c>
      <c r="JJ38" s="165">
        <v>-1.3748</v>
      </c>
      <c r="JK38" s="165">
        <v>-3.8956</v>
      </c>
      <c r="JL38" s="164"/>
      <c r="JM38" s="165">
        <v>9.0640000000000001</v>
      </c>
      <c r="JN38" s="165">
        <v>9.3949999999999996</v>
      </c>
      <c r="JO38" s="165">
        <v>2.4499</v>
      </c>
      <c r="JP38" s="165">
        <v>2.8121</v>
      </c>
      <c r="JQ38" s="165">
        <v>2.6999</v>
      </c>
      <c r="JR38" s="165">
        <v>4.4344000000000001</v>
      </c>
      <c r="JS38" s="165">
        <v>3.4954999999999998</v>
      </c>
      <c r="JT38" s="164"/>
      <c r="JU38" s="165">
        <v>20.100000000000001</v>
      </c>
      <c r="JV38" s="165">
        <v>1.6928000000000001</v>
      </c>
      <c r="JW38" s="165">
        <v>1.49</v>
      </c>
      <c r="JX38" s="164"/>
      <c r="JY38" s="165">
        <v>-5.6791999999999998</v>
      </c>
      <c r="JZ38" s="165">
        <v>-0.1143</v>
      </c>
      <c r="KA38" s="165">
        <v>-28.431699999999999</v>
      </c>
      <c r="KB38" s="165">
        <v>-4.3164999999999996</v>
      </c>
      <c r="KC38" s="165">
        <v>-6.6853999999999996</v>
      </c>
      <c r="KD38" s="165">
        <v>-31.008500000000002</v>
      </c>
      <c r="KE38" s="165">
        <v>5.8305999999999996</v>
      </c>
      <c r="KF38" s="165">
        <v>-22.1</v>
      </c>
      <c r="KG38" s="165">
        <v>4.5</v>
      </c>
      <c r="KH38" s="165">
        <v>25.932700000000001</v>
      </c>
      <c r="KI38" s="165">
        <v>-93.014399999999995</v>
      </c>
    </row>
    <row r="39" spans="1:295" ht="18" customHeight="1" x14ac:dyDescent="0.3">
      <c r="A39" s="160" t="s">
        <v>53</v>
      </c>
      <c r="B39" s="160" t="s">
        <v>865</v>
      </c>
      <c r="C39" s="164"/>
      <c r="D39" s="165">
        <v>3.9643000000000002</v>
      </c>
      <c r="E39" s="165">
        <v>-8.9885999999999999</v>
      </c>
      <c r="F39" s="165">
        <v>3.1724999999999999</v>
      </c>
      <c r="G39" s="164"/>
      <c r="H39" s="164"/>
      <c r="I39" s="165">
        <v>16.432300000000001</v>
      </c>
      <c r="J39" s="164"/>
      <c r="K39" s="165">
        <v>23.045999999999999</v>
      </c>
      <c r="L39" s="165">
        <v>10.024699999999999</v>
      </c>
      <c r="M39" s="165">
        <v>9.4476999999999993</v>
      </c>
      <c r="N39" s="165">
        <v>-17.760000000000002</v>
      </c>
      <c r="O39" s="165">
        <v>-30.8</v>
      </c>
      <c r="P39" s="165">
        <v>6.6</v>
      </c>
      <c r="Q39" s="165">
        <v>5.7960000000000003</v>
      </c>
      <c r="R39" s="165">
        <v>-19.8</v>
      </c>
      <c r="S39" s="165">
        <v>2.7279</v>
      </c>
      <c r="T39" s="165">
        <v>-4.3015999999999996</v>
      </c>
      <c r="U39" s="165">
        <v>4.1243999999999996</v>
      </c>
      <c r="V39" s="165">
        <v>4.0004999999999997</v>
      </c>
      <c r="W39" s="165">
        <v>7.0582000000000003</v>
      </c>
      <c r="X39" s="165">
        <v>0.81289999999999996</v>
      </c>
      <c r="Y39" s="165">
        <v>-1.3542000000000001</v>
      </c>
      <c r="Z39" s="165">
        <v>1.0739000000000001</v>
      </c>
      <c r="AA39" s="164"/>
      <c r="AB39" s="165">
        <v>-1.0407</v>
      </c>
      <c r="AC39" s="165">
        <v>-1.4910000000000001</v>
      </c>
      <c r="AD39" s="165">
        <v>-1.389</v>
      </c>
      <c r="AE39" s="165">
        <v>-3.621</v>
      </c>
      <c r="AF39" s="165">
        <v>-2.2200000000000002</v>
      </c>
      <c r="AG39" s="165">
        <v>-2.2000000000000002</v>
      </c>
      <c r="AH39" s="165">
        <v>-1.494</v>
      </c>
      <c r="AI39" s="165">
        <v>0.35899999999999999</v>
      </c>
      <c r="AJ39" s="165">
        <v>-15.04</v>
      </c>
      <c r="AK39" s="165">
        <v>-15.01</v>
      </c>
      <c r="AL39" s="164"/>
      <c r="AM39" s="165">
        <v>-12.27</v>
      </c>
      <c r="AN39" s="165">
        <v>-11.83</v>
      </c>
      <c r="AO39" s="165">
        <v>6.4924999999999997</v>
      </c>
      <c r="AP39" s="165">
        <v>4.0442999999999998</v>
      </c>
      <c r="AQ39" s="165">
        <v>0</v>
      </c>
      <c r="AR39" s="165">
        <v>4.0000000000000002E-4</v>
      </c>
      <c r="AS39" s="165">
        <v>-15.8536</v>
      </c>
      <c r="AT39" s="165">
        <v>-9.2431999999999999</v>
      </c>
      <c r="AU39" s="165">
        <v>-9.3267000000000007</v>
      </c>
      <c r="AV39" s="164"/>
      <c r="AW39" s="165">
        <v>35.640500000000003</v>
      </c>
      <c r="AX39" s="165">
        <v>-12.190300000000001</v>
      </c>
      <c r="AY39" s="165">
        <v>-25.318300000000001</v>
      </c>
      <c r="AZ39" s="164"/>
      <c r="BA39" s="165">
        <v>36.939399999999999</v>
      </c>
      <c r="BB39" s="165">
        <v>105.6854</v>
      </c>
      <c r="BC39" s="165">
        <v>5.0387000000000004</v>
      </c>
      <c r="BD39" s="165">
        <v>-3.3</v>
      </c>
      <c r="BE39" s="165">
        <v>-5.3</v>
      </c>
      <c r="BF39" s="165">
        <v>-29.457999999999998</v>
      </c>
      <c r="BG39" s="165">
        <v>-28.157800000000002</v>
      </c>
      <c r="BH39" s="165">
        <v>-2.6838000000000002</v>
      </c>
      <c r="BI39" s="164"/>
      <c r="BJ39" s="165">
        <v>12.764900000000001</v>
      </c>
      <c r="BK39" s="165">
        <v>6.9192</v>
      </c>
      <c r="BL39" s="165">
        <v>2.9220999999999999</v>
      </c>
      <c r="BM39" s="165">
        <v>2.0912999999999999</v>
      </c>
      <c r="BN39" s="165">
        <v>-116.9774</v>
      </c>
      <c r="BO39" s="165">
        <v>49.958799999999997</v>
      </c>
      <c r="BP39" s="165">
        <v>49.317900000000002</v>
      </c>
      <c r="BQ39" s="165">
        <v>18.5213</v>
      </c>
      <c r="BR39" s="165">
        <v>-114.76430000000001</v>
      </c>
      <c r="BS39" s="164"/>
      <c r="BT39" s="164"/>
      <c r="BU39" s="164"/>
      <c r="BV39" s="165">
        <v>31.6751</v>
      </c>
      <c r="BW39" s="165">
        <v>8.52</v>
      </c>
      <c r="BX39" s="165">
        <v>12.68</v>
      </c>
      <c r="BY39" s="165">
        <v>9.64</v>
      </c>
      <c r="BZ39" s="164"/>
      <c r="CA39" s="165">
        <v>-22.500599999999999</v>
      </c>
      <c r="CB39" s="165">
        <v>-22.634599999999999</v>
      </c>
      <c r="CC39" s="165">
        <v>34.927599999999998</v>
      </c>
      <c r="CD39" s="165">
        <v>34.586599999999997</v>
      </c>
      <c r="CE39" s="165">
        <v>-2.5918999999999999</v>
      </c>
      <c r="CF39" s="165">
        <v>0</v>
      </c>
      <c r="CG39" s="165">
        <v>6.8193000000000001</v>
      </c>
      <c r="CH39" s="165">
        <v>12.5124</v>
      </c>
      <c r="CI39" s="164"/>
      <c r="CJ39" s="164"/>
      <c r="CK39" s="164"/>
      <c r="CL39" s="165">
        <v>27.6</v>
      </c>
      <c r="CM39" s="165">
        <v>23.3</v>
      </c>
      <c r="CN39" s="165">
        <v>-3.54</v>
      </c>
      <c r="CO39" s="165">
        <v>51.779699999999998</v>
      </c>
      <c r="CP39" s="165">
        <v>51.974600000000002</v>
      </c>
      <c r="CQ39" s="165">
        <v>49.033000000000001</v>
      </c>
      <c r="CR39" s="165">
        <v>43.939900000000002</v>
      </c>
      <c r="CS39" s="165">
        <v>45.021299999999997</v>
      </c>
      <c r="CT39" s="165">
        <v>-27.033899999999999</v>
      </c>
      <c r="CU39" s="165">
        <v>-33.711399999999998</v>
      </c>
      <c r="CV39" s="165">
        <v>-23.593699999999998</v>
      </c>
      <c r="CW39" s="165">
        <v>4.1738999999999997</v>
      </c>
      <c r="CX39" s="165">
        <v>30.46</v>
      </c>
      <c r="CY39" s="165">
        <v>12.9</v>
      </c>
      <c r="CZ39" s="165">
        <v>21.254899999999999</v>
      </c>
      <c r="DA39" s="165">
        <v>21.194500000000001</v>
      </c>
      <c r="DB39" s="165">
        <v>-11.75</v>
      </c>
      <c r="DC39" s="164"/>
      <c r="DD39" s="164"/>
      <c r="DE39" s="164"/>
      <c r="DF39" s="165">
        <v>21.107900000000001</v>
      </c>
      <c r="DG39" s="165">
        <v>-17.101299999999998</v>
      </c>
      <c r="DH39" s="165">
        <v>-6.1650999999999998</v>
      </c>
      <c r="DI39" s="165">
        <v>-13.8</v>
      </c>
      <c r="DJ39" s="165">
        <v>-13.8</v>
      </c>
      <c r="DK39" s="165">
        <v>-1.5857000000000001</v>
      </c>
      <c r="DL39" s="165">
        <v>6.7381000000000002</v>
      </c>
      <c r="DM39" s="165">
        <v>13.5684</v>
      </c>
      <c r="DN39" s="165">
        <v>16.704999999999998</v>
      </c>
      <c r="DO39" s="165">
        <v>7.45</v>
      </c>
      <c r="DP39" s="165">
        <v>-3.56</v>
      </c>
      <c r="DQ39" s="165">
        <v>12.09</v>
      </c>
      <c r="DR39" s="165">
        <v>-20.9512</v>
      </c>
      <c r="DS39" s="165">
        <v>-8.94</v>
      </c>
      <c r="DT39" s="165">
        <v>-9.07</v>
      </c>
      <c r="DU39" s="165">
        <v>28.79</v>
      </c>
      <c r="DV39" s="165">
        <v>29.05</v>
      </c>
      <c r="DW39" s="165">
        <v>-18.290900000000001</v>
      </c>
      <c r="DX39" s="165">
        <v>-9.5908999999999995</v>
      </c>
      <c r="DY39" s="165">
        <v>-40.8476</v>
      </c>
      <c r="DZ39" s="165">
        <v>-40.327300000000001</v>
      </c>
      <c r="EA39" s="165">
        <v>41.634300000000003</v>
      </c>
      <c r="EB39" s="165">
        <v>14.4717</v>
      </c>
      <c r="EC39" s="165">
        <v>1.2597</v>
      </c>
      <c r="ED39" s="165">
        <v>1.6145</v>
      </c>
      <c r="EE39" s="165">
        <v>-10.6114</v>
      </c>
      <c r="EF39" s="165">
        <v>-15.2554</v>
      </c>
      <c r="EG39" s="165">
        <v>-13.115</v>
      </c>
      <c r="EH39" s="165">
        <v>-67.366500000000002</v>
      </c>
      <c r="EI39" s="165">
        <v>-68.5535</v>
      </c>
      <c r="EJ39" s="164"/>
      <c r="EK39" s="165">
        <v>-13.7</v>
      </c>
      <c r="EL39" s="165">
        <v>-12.1638</v>
      </c>
      <c r="EM39" s="165">
        <v>19.264700000000001</v>
      </c>
      <c r="EN39" s="165">
        <v>-6.1825000000000001</v>
      </c>
      <c r="EO39" s="165">
        <v>-5.8086000000000002</v>
      </c>
      <c r="EP39" s="165">
        <v>8.2080000000000002</v>
      </c>
      <c r="EQ39" s="165">
        <v>-27.693899999999999</v>
      </c>
      <c r="ER39" s="165">
        <v>-27.3461</v>
      </c>
      <c r="ES39" s="165">
        <v>3.3304999999999998</v>
      </c>
      <c r="ET39" s="165">
        <v>-10.53</v>
      </c>
      <c r="EU39" s="165">
        <v>-10.91</v>
      </c>
      <c r="EV39" s="165">
        <v>0.1</v>
      </c>
      <c r="EW39" s="165">
        <v>5.7183999999999999</v>
      </c>
      <c r="EX39" s="165">
        <v>-14.1806</v>
      </c>
      <c r="EY39" s="165">
        <v>-10.3696</v>
      </c>
      <c r="EZ39" s="165">
        <v>-10.479699999999999</v>
      </c>
      <c r="FA39" s="165">
        <v>7.5124000000000004</v>
      </c>
      <c r="FB39" s="165">
        <v>1.7058</v>
      </c>
      <c r="FC39" s="165">
        <v>-17.992599999999999</v>
      </c>
      <c r="FD39" s="165">
        <v>5.2168999999999999</v>
      </c>
      <c r="FE39" s="164"/>
      <c r="FF39" s="165">
        <v>4.9585999999999997</v>
      </c>
      <c r="FG39" s="165">
        <v>0</v>
      </c>
      <c r="FH39" s="165">
        <v>0</v>
      </c>
      <c r="FI39" s="165">
        <v>0</v>
      </c>
      <c r="FJ39" s="165">
        <v>9.7125000000000004</v>
      </c>
      <c r="FK39" s="165">
        <v>9.7125000000000004</v>
      </c>
      <c r="FL39" s="165">
        <v>-28.969899999999999</v>
      </c>
      <c r="FM39" s="165">
        <v>25.003299999999999</v>
      </c>
      <c r="FN39" s="165">
        <v>25.137699999999999</v>
      </c>
      <c r="FO39" s="165">
        <v>-20.6646</v>
      </c>
      <c r="FP39" s="165">
        <v>-12.524100000000001</v>
      </c>
      <c r="FQ39" s="165">
        <v>18.395099999999999</v>
      </c>
      <c r="FR39" s="165">
        <v>-19.670000000000002</v>
      </c>
      <c r="FS39" s="165">
        <v>-1.0085</v>
      </c>
      <c r="FT39" s="165">
        <v>0.23549999999999999</v>
      </c>
      <c r="FU39" s="165">
        <v>0.77</v>
      </c>
      <c r="FV39" s="165">
        <v>3.62</v>
      </c>
      <c r="FW39" s="165">
        <v>-19.2682</v>
      </c>
      <c r="FX39" s="165">
        <v>1.222</v>
      </c>
      <c r="FY39" s="165">
        <v>1.1459999999999999</v>
      </c>
      <c r="FZ39" s="165">
        <v>0.42899999999999999</v>
      </c>
      <c r="GA39" s="164"/>
      <c r="GB39" s="165">
        <v>6.89</v>
      </c>
      <c r="GC39" s="165">
        <v>11.8406</v>
      </c>
      <c r="GD39" s="165">
        <v>19.238099999999999</v>
      </c>
      <c r="GE39" s="165">
        <v>-2.4900000000000002</v>
      </c>
      <c r="GF39" s="165">
        <v>27.6647</v>
      </c>
      <c r="GG39" s="164"/>
      <c r="GH39" s="165">
        <v>29.482299999999999</v>
      </c>
      <c r="GI39" s="165">
        <v>-11.7027</v>
      </c>
      <c r="GJ39" s="165">
        <v>-12.509399999999999</v>
      </c>
      <c r="GK39" s="165">
        <v>3.0512999999999999</v>
      </c>
      <c r="GL39" s="164"/>
      <c r="GM39" s="164"/>
      <c r="GN39" s="165">
        <v>-11.4346</v>
      </c>
      <c r="GO39" s="165">
        <v>-21.99</v>
      </c>
      <c r="GP39" s="165">
        <v>2.3992</v>
      </c>
      <c r="GQ39" s="165">
        <v>-24.971499999999999</v>
      </c>
      <c r="GR39" s="165">
        <v>6.5949999999999998</v>
      </c>
      <c r="GS39" s="165">
        <v>7.3821000000000003</v>
      </c>
      <c r="GT39" s="165">
        <v>121.80200000000001</v>
      </c>
      <c r="GU39" s="165">
        <v>-5.2716000000000003</v>
      </c>
      <c r="GV39" s="165">
        <v>-3.9156</v>
      </c>
      <c r="GW39" s="165">
        <v>-25.4709</v>
      </c>
      <c r="GX39" s="165">
        <v>2.2292999999999998</v>
      </c>
      <c r="GY39" s="165">
        <v>8.1393000000000004</v>
      </c>
      <c r="GZ39" s="165">
        <v>8.2763000000000009</v>
      </c>
      <c r="HA39" s="165">
        <v>2</v>
      </c>
      <c r="HB39" s="165">
        <v>8.5263000000000009</v>
      </c>
      <c r="HC39" s="165">
        <v>8.7063000000000006</v>
      </c>
      <c r="HD39" s="165">
        <v>-2.1</v>
      </c>
      <c r="HE39" s="165">
        <v>-3.6457999999999999</v>
      </c>
      <c r="HF39" s="165">
        <v>24.625900000000001</v>
      </c>
      <c r="HG39" s="165">
        <v>-7.8536000000000001</v>
      </c>
      <c r="HH39" s="165">
        <v>66.844999999999999</v>
      </c>
      <c r="HI39" s="165">
        <v>-3.7635999999999998</v>
      </c>
      <c r="HJ39" s="165">
        <v>-3.3187000000000002</v>
      </c>
      <c r="HK39" s="165">
        <v>0</v>
      </c>
      <c r="HL39" s="165">
        <v>5.9851000000000001</v>
      </c>
      <c r="HM39" s="165">
        <v>-12.217000000000001</v>
      </c>
      <c r="HN39" s="165">
        <v>-11.654400000000001</v>
      </c>
      <c r="HO39" s="164"/>
      <c r="HP39" s="164"/>
      <c r="HQ39" s="165">
        <v>-10.056800000000001</v>
      </c>
      <c r="HR39" s="165">
        <v>-9.859</v>
      </c>
      <c r="HS39" s="165">
        <v>-27.268899999999999</v>
      </c>
      <c r="HT39" s="165">
        <v>-26.3901</v>
      </c>
      <c r="HU39" s="165">
        <v>65.63</v>
      </c>
      <c r="HV39" s="164"/>
      <c r="HW39" s="165">
        <v>-31.6</v>
      </c>
      <c r="HX39" s="165">
        <v>-31.6</v>
      </c>
      <c r="HY39" s="165">
        <v>0.65100000000000002</v>
      </c>
      <c r="HZ39" s="165">
        <v>7.76</v>
      </c>
      <c r="IA39" s="165">
        <v>53.3337</v>
      </c>
      <c r="IB39" s="164"/>
      <c r="IC39" s="165">
        <v>45.199300000000001</v>
      </c>
      <c r="ID39" s="165">
        <v>-14.4</v>
      </c>
      <c r="IE39" s="165">
        <v>-34.5</v>
      </c>
      <c r="IF39" s="165">
        <v>-6.7</v>
      </c>
      <c r="IG39" s="165">
        <v>-7.2</v>
      </c>
      <c r="IH39" s="164"/>
      <c r="II39" s="165">
        <v>-17.933800000000002</v>
      </c>
      <c r="IJ39" s="165">
        <v>-160.34139999999999</v>
      </c>
      <c r="IK39" s="165">
        <v>16.743500000000001</v>
      </c>
      <c r="IL39" s="165">
        <v>-264.91609999999997</v>
      </c>
      <c r="IM39" s="165">
        <v>-21.7087</v>
      </c>
      <c r="IN39" s="165">
        <v>-44.176299999999998</v>
      </c>
      <c r="IO39" s="165">
        <v>65.067899999999995</v>
      </c>
      <c r="IP39" s="165">
        <v>106.8314</v>
      </c>
      <c r="IQ39" s="165">
        <v>138.32060000000001</v>
      </c>
      <c r="IR39" s="165">
        <v>66.748900000000006</v>
      </c>
      <c r="IS39" s="165">
        <v>-12.9839</v>
      </c>
      <c r="IT39" s="165">
        <v>25.578600000000002</v>
      </c>
      <c r="IU39" s="165">
        <v>24.405000000000001</v>
      </c>
      <c r="IV39" s="165">
        <v>-26.742799999999999</v>
      </c>
      <c r="IW39" s="165">
        <v>139.6987</v>
      </c>
      <c r="IX39" s="165">
        <v>-185.1763</v>
      </c>
      <c r="IY39" s="165">
        <v>-50.1252</v>
      </c>
      <c r="IZ39" s="165">
        <v>50.874099999999999</v>
      </c>
      <c r="JA39" s="165">
        <v>2.5600000000000001E-2</v>
      </c>
      <c r="JB39" s="164"/>
      <c r="JC39" s="165">
        <v>-3.28</v>
      </c>
      <c r="JD39" s="165">
        <v>-1.2390000000000001</v>
      </c>
      <c r="JE39" s="165">
        <v>-1.2450000000000001</v>
      </c>
      <c r="JF39" s="165">
        <v>-0.24</v>
      </c>
      <c r="JG39" s="164"/>
      <c r="JH39" s="165">
        <v>-0.48299999999999998</v>
      </c>
      <c r="JI39" s="165">
        <v>3.2000000000000001E-2</v>
      </c>
      <c r="JJ39" s="165">
        <v>-1.0819000000000001</v>
      </c>
      <c r="JK39" s="165">
        <v>-3.8651</v>
      </c>
      <c r="JL39" s="164"/>
      <c r="JM39" s="165">
        <v>10.493</v>
      </c>
      <c r="JN39" s="165">
        <v>10.757</v>
      </c>
      <c r="JO39" s="165">
        <v>2.6682000000000001</v>
      </c>
      <c r="JP39" s="165">
        <v>3.0983999999999998</v>
      </c>
      <c r="JQ39" s="165">
        <v>3.9180000000000001</v>
      </c>
      <c r="JR39" s="165">
        <v>3.8073999999999999</v>
      </c>
      <c r="JS39" s="165">
        <v>2.6295999999999999</v>
      </c>
      <c r="JT39" s="164"/>
      <c r="JU39" s="165">
        <v>19.600000000000001</v>
      </c>
      <c r="JV39" s="165">
        <v>1.9714</v>
      </c>
      <c r="JW39" s="165">
        <v>1.49</v>
      </c>
      <c r="JX39" s="164"/>
      <c r="JY39" s="165">
        <v>-6.2248000000000001</v>
      </c>
      <c r="JZ39" s="165">
        <v>-6.6100000000000006E-2</v>
      </c>
      <c r="KA39" s="165">
        <v>-27.057600000000001</v>
      </c>
      <c r="KB39" s="165">
        <v>-4.4726999999999997</v>
      </c>
      <c r="KC39" s="165">
        <v>-7.0209999999999999</v>
      </c>
      <c r="KD39" s="165">
        <v>-28.9847</v>
      </c>
      <c r="KE39" s="165">
        <v>5.4219999999999997</v>
      </c>
      <c r="KF39" s="165">
        <v>-21.4</v>
      </c>
      <c r="KG39" s="165">
        <v>3.9</v>
      </c>
      <c r="KH39" s="165">
        <v>28.604600000000001</v>
      </c>
      <c r="KI39" s="165">
        <v>-97.400700000000001</v>
      </c>
    </row>
    <row r="40" spans="1:295" ht="18" customHeight="1" x14ac:dyDescent="0.3">
      <c r="A40" s="160" t="s">
        <v>53</v>
      </c>
      <c r="B40" s="160" t="s">
        <v>866</v>
      </c>
      <c r="C40" s="167"/>
      <c r="D40" s="168">
        <v>4.3426</v>
      </c>
      <c r="E40" s="168">
        <v>-9.4657</v>
      </c>
      <c r="F40" s="168">
        <v>3.1554000000000002</v>
      </c>
      <c r="G40" s="168">
        <v>12.5182</v>
      </c>
      <c r="H40" s="167"/>
      <c r="I40" s="168">
        <v>10.840299999999999</v>
      </c>
      <c r="J40" s="167"/>
      <c r="K40" s="168">
        <v>22.8614</v>
      </c>
      <c r="L40" s="168">
        <v>9.8237000000000005</v>
      </c>
      <c r="M40" s="168">
        <v>9.5274999999999999</v>
      </c>
      <c r="N40" s="168">
        <v>-17.760000000000002</v>
      </c>
      <c r="O40" s="168">
        <v>-30.8</v>
      </c>
      <c r="P40" s="168">
        <v>4.4000000000000004</v>
      </c>
      <c r="Q40" s="168">
        <v>5.7960000000000003</v>
      </c>
      <c r="R40" s="167"/>
      <c r="S40" s="168">
        <v>2.7349000000000001</v>
      </c>
      <c r="T40" s="168">
        <v>-3.7187999999999999</v>
      </c>
      <c r="U40" s="168">
        <v>4.9702999999999999</v>
      </c>
      <c r="V40" s="168">
        <v>4.7443999999999997</v>
      </c>
      <c r="W40" s="168">
        <v>8.5667000000000009</v>
      </c>
      <c r="X40" s="168">
        <v>1.2538</v>
      </c>
      <c r="Y40" s="168">
        <v>-0.2621</v>
      </c>
      <c r="Z40" s="168">
        <v>1.6158999999999999</v>
      </c>
      <c r="AA40" s="167"/>
      <c r="AB40" s="168">
        <v>-0.76890000000000003</v>
      </c>
      <c r="AC40" s="168">
        <v>-1.663</v>
      </c>
      <c r="AD40" s="168">
        <v>-1.665</v>
      </c>
      <c r="AE40" s="168">
        <v>-3.4249999999999998</v>
      </c>
      <c r="AF40" s="168">
        <v>-2.2200000000000002</v>
      </c>
      <c r="AG40" s="168">
        <v>-4.4000000000000004</v>
      </c>
      <c r="AH40" s="168">
        <v>-1.391</v>
      </c>
      <c r="AI40" s="168">
        <v>0.36599999999999999</v>
      </c>
      <c r="AJ40" s="168">
        <v>-15.56</v>
      </c>
      <c r="AK40" s="168">
        <v>-15.51</v>
      </c>
      <c r="AL40" s="168">
        <v>-10</v>
      </c>
      <c r="AM40" s="168">
        <v>-12.42</v>
      </c>
      <c r="AN40" s="168">
        <v>-12.45</v>
      </c>
      <c r="AO40" s="168">
        <v>6.2942</v>
      </c>
      <c r="AP40" s="168">
        <v>3.9716</v>
      </c>
      <c r="AQ40" s="168">
        <v>27.239699999999999</v>
      </c>
      <c r="AR40" s="168">
        <v>0</v>
      </c>
      <c r="AS40" s="168">
        <v>-9.7104999999999997</v>
      </c>
      <c r="AT40" s="168">
        <v>-8.0374999999999996</v>
      </c>
      <c r="AU40" s="168">
        <v>-8.4527999999999999</v>
      </c>
      <c r="AV40" s="168">
        <v>0</v>
      </c>
      <c r="AW40" s="168">
        <v>3.746</v>
      </c>
      <c r="AX40" s="168">
        <v>-12.5922</v>
      </c>
      <c r="AY40" s="168">
        <v>-9.6450999999999993</v>
      </c>
      <c r="AZ40" s="168">
        <v>0</v>
      </c>
      <c r="BA40" s="168">
        <v>22.840399999999999</v>
      </c>
      <c r="BB40" s="168">
        <v>102.8231</v>
      </c>
      <c r="BC40" s="168">
        <v>5.9420999999999999</v>
      </c>
      <c r="BD40" s="168">
        <v>-5.2</v>
      </c>
      <c r="BE40" s="168">
        <v>-5.7</v>
      </c>
      <c r="BF40" s="168">
        <v>-29.9222</v>
      </c>
      <c r="BG40" s="168">
        <v>-29.711200000000002</v>
      </c>
      <c r="BH40" s="168">
        <v>-2.7319</v>
      </c>
      <c r="BI40" s="167"/>
      <c r="BJ40" s="168">
        <v>12.8447</v>
      </c>
      <c r="BK40" s="168">
        <v>6.8320999999999996</v>
      </c>
      <c r="BL40" s="168">
        <v>2.9024999999999999</v>
      </c>
      <c r="BM40" s="168">
        <v>1.9752000000000001</v>
      </c>
      <c r="BN40" s="168">
        <v>-130.68020000000001</v>
      </c>
      <c r="BO40" s="168">
        <v>50.264000000000003</v>
      </c>
      <c r="BP40" s="168">
        <v>50.0809</v>
      </c>
      <c r="BQ40" s="168">
        <v>26.625399999999999</v>
      </c>
      <c r="BR40" s="168">
        <v>-122.5634</v>
      </c>
      <c r="BS40" s="167"/>
      <c r="BT40" s="167"/>
      <c r="BU40" s="167"/>
      <c r="BV40" s="168">
        <v>31.256</v>
      </c>
      <c r="BW40" s="168">
        <v>8.3699999999999992</v>
      </c>
      <c r="BX40" s="168">
        <v>12.65</v>
      </c>
      <c r="BY40" s="168">
        <v>9.02</v>
      </c>
      <c r="BZ40" s="167"/>
      <c r="CA40" s="168">
        <v>-22.7685</v>
      </c>
      <c r="CB40" s="168">
        <v>-23.572299999999998</v>
      </c>
      <c r="CC40" s="168">
        <v>35.6419</v>
      </c>
      <c r="CD40" s="168">
        <v>34.763300000000001</v>
      </c>
      <c r="CE40" s="168">
        <v>-3.8127</v>
      </c>
      <c r="CF40" s="167"/>
      <c r="CG40" s="168">
        <v>6.8346</v>
      </c>
      <c r="CH40" s="168">
        <v>12.670400000000001</v>
      </c>
      <c r="CI40" s="167"/>
      <c r="CJ40" s="167"/>
      <c r="CK40" s="167"/>
      <c r="CL40" s="168">
        <v>27.1</v>
      </c>
      <c r="CM40" s="168">
        <v>22.8</v>
      </c>
      <c r="CN40" s="168">
        <v>-3.73</v>
      </c>
      <c r="CO40" s="168">
        <v>51.678400000000003</v>
      </c>
      <c r="CP40" s="168">
        <v>50.971699999999998</v>
      </c>
      <c r="CQ40" s="168">
        <v>49.1404</v>
      </c>
      <c r="CR40" s="168">
        <v>47.821599999999997</v>
      </c>
      <c r="CS40" s="168">
        <v>47.71</v>
      </c>
      <c r="CT40" s="168">
        <v>-28.0627</v>
      </c>
      <c r="CU40" s="168">
        <v>-35.8611</v>
      </c>
      <c r="CV40" s="168">
        <v>-24.641200000000001</v>
      </c>
      <c r="CW40" s="168">
        <v>4.1940999999999997</v>
      </c>
      <c r="CX40" s="168">
        <v>30.93</v>
      </c>
      <c r="CY40" s="168">
        <v>13.2</v>
      </c>
      <c r="CZ40" s="168">
        <v>21.411100000000001</v>
      </c>
      <c r="DA40" s="168">
        <v>21.096800000000002</v>
      </c>
      <c r="DB40" s="168">
        <v>-12.03</v>
      </c>
      <c r="DC40" s="167"/>
      <c r="DD40" s="167"/>
      <c r="DE40" s="167"/>
      <c r="DF40" s="168">
        <v>21.108499999999999</v>
      </c>
      <c r="DG40" s="168">
        <v>-16.796500000000002</v>
      </c>
      <c r="DH40" s="168">
        <v>-6.4081999999999999</v>
      </c>
      <c r="DI40" s="168">
        <v>-13.9</v>
      </c>
      <c r="DJ40" s="167"/>
      <c r="DK40" s="168">
        <v>-1.8726</v>
      </c>
      <c r="DL40" s="168">
        <v>6.5510999999999999</v>
      </c>
      <c r="DM40" s="168">
        <v>13.0953</v>
      </c>
      <c r="DN40" s="168">
        <v>15.9628</v>
      </c>
      <c r="DO40" s="168">
        <v>7.03</v>
      </c>
      <c r="DP40" s="168">
        <v>-3.17</v>
      </c>
      <c r="DQ40" s="168">
        <v>12.849500000000001</v>
      </c>
      <c r="DR40" s="168">
        <v>-19.8261</v>
      </c>
      <c r="DS40" s="168">
        <v>-9.24</v>
      </c>
      <c r="DT40" s="168">
        <v>-9.2799999999999994</v>
      </c>
      <c r="DU40" s="168">
        <v>31.85</v>
      </c>
      <c r="DV40" s="168">
        <v>28.49</v>
      </c>
      <c r="DW40" s="168">
        <v>-18.563600000000001</v>
      </c>
      <c r="DX40" s="168">
        <v>-8.9454999999999991</v>
      </c>
      <c r="DY40" s="168">
        <v>-41.8962</v>
      </c>
      <c r="DZ40" s="168">
        <v>-41.2545</v>
      </c>
      <c r="EA40" s="168">
        <v>42.271500000000003</v>
      </c>
      <c r="EB40" s="168">
        <v>13.650600000000001</v>
      </c>
      <c r="EC40" s="168">
        <v>0.78580000000000005</v>
      </c>
      <c r="ED40" s="168">
        <v>1.3011999999999999</v>
      </c>
      <c r="EE40" s="168">
        <v>-14.7242</v>
      </c>
      <c r="EF40" s="168">
        <v>-20.221</v>
      </c>
      <c r="EG40" s="168">
        <v>-13.013</v>
      </c>
      <c r="EH40" s="168">
        <v>-78.343599999999995</v>
      </c>
      <c r="EI40" s="168">
        <v>-68.582300000000004</v>
      </c>
      <c r="EJ40" s="167"/>
      <c r="EK40" s="168">
        <v>-13.7195</v>
      </c>
      <c r="EL40" s="168">
        <v>-12.192500000000001</v>
      </c>
      <c r="EM40" s="168">
        <v>20.7363</v>
      </c>
      <c r="EN40" s="168">
        <v>-6.3593999999999999</v>
      </c>
      <c r="EO40" s="168">
        <v>-6.4004000000000003</v>
      </c>
      <c r="EP40" s="168">
        <v>0</v>
      </c>
      <c r="EQ40" s="168">
        <v>-25.933499999999999</v>
      </c>
      <c r="ER40" s="168">
        <v>-25.811800000000002</v>
      </c>
      <c r="ES40" s="168">
        <v>7.0105000000000004</v>
      </c>
      <c r="ET40" s="168">
        <v>0</v>
      </c>
      <c r="EU40" s="168">
        <v>-11.39</v>
      </c>
      <c r="EV40" s="168">
        <v>0</v>
      </c>
      <c r="EW40" s="168">
        <v>5.7930000000000001</v>
      </c>
      <c r="EX40" s="168">
        <v>-13.527900000000001</v>
      </c>
      <c r="EY40" s="168">
        <v>-10.288600000000001</v>
      </c>
      <c r="EZ40" s="168">
        <v>-10.4527</v>
      </c>
      <c r="FA40" s="168">
        <v>7.8365999999999998</v>
      </c>
      <c r="FB40" s="168">
        <v>4.8319999999999999</v>
      </c>
      <c r="FC40" s="168">
        <v>-22.420500000000001</v>
      </c>
      <c r="FD40" s="168">
        <v>5.0224000000000002</v>
      </c>
      <c r="FE40" s="167"/>
      <c r="FF40" s="168">
        <v>4.7096999999999998</v>
      </c>
      <c r="FG40" s="168">
        <v>0</v>
      </c>
      <c r="FH40" s="168">
        <v>0</v>
      </c>
      <c r="FI40" s="167"/>
      <c r="FJ40" s="168">
        <v>10.5497</v>
      </c>
      <c r="FK40" s="168">
        <v>10.5497</v>
      </c>
      <c r="FL40" s="168">
        <v>-30.142099999999999</v>
      </c>
      <c r="FM40" s="168">
        <v>25.993099999999998</v>
      </c>
      <c r="FN40" s="168">
        <v>25.8431</v>
      </c>
      <c r="FO40" s="168">
        <v>-20.3569</v>
      </c>
      <c r="FP40" s="168">
        <v>-12.639099999999999</v>
      </c>
      <c r="FQ40" s="168">
        <v>17.511299999999999</v>
      </c>
      <c r="FR40" s="168">
        <v>-19.38</v>
      </c>
      <c r="FS40" s="168">
        <v>-1.3088</v>
      </c>
      <c r="FT40" s="168">
        <v>0.19980000000000001</v>
      </c>
      <c r="FU40" s="168">
        <v>0.91</v>
      </c>
      <c r="FV40" s="168">
        <v>3.01</v>
      </c>
      <c r="FW40" s="168">
        <v>-17.248000000000001</v>
      </c>
      <c r="FX40" s="167"/>
      <c r="FY40" s="168">
        <v>1.2729999999999999</v>
      </c>
      <c r="FZ40" s="168">
        <v>0.59699999999999998</v>
      </c>
      <c r="GA40" s="167"/>
      <c r="GB40" s="168">
        <v>7.59</v>
      </c>
      <c r="GC40" s="168">
        <v>10.784000000000001</v>
      </c>
      <c r="GD40" s="168">
        <v>17.5989</v>
      </c>
      <c r="GE40" s="168">
        <v>-3.25</v>
      </c>
      <c r="GF40" s="168">
        <v>28.349699999999999</v>
      </c>
      <c r="GG40" s="167"/>
      <c r="GH40" s="168">
        <v>28.447099999999999</v>
      </c>
      <c r="GI40" s="168">
        <v>-9.9855999999999998</v>
      </c>
      <c r="GJ40" s="168">
        <v>-10.4724</v>
      </c>
      <c r="GK40" s="168">
        <v>3.1057999999999999</v>
      </c>
      <c r="GL40" s="167"/>
      <c r="GM40" s="167"/>
      <c r="GN40" s="168">
        <v>-11.6812</v>
      </c>
      <c r="GO40" s="168">
        <v>-23.1098</v>
      </c>
      <c r="GP40" s="168">
        <v>2.1741999999999999</v>
      </c>
      <c r="GQ40" s="168">
        <v>-23.895900000000001</v>
      </c>
      <c r="GR40" s="168">
        <v>9.2204999999999995</v>
      </c>
      <c r="GS40" s="168">
        <v>8.3748000000000005</v>
      </c>
      <c r="GT40" s="168">
        <v>120.7945</v>
      </c>
      <c r="GU40" s="168">
        <v>-6.2001999999999997</v>
      </c>
      <c r="GV40" s="168">
        <v>-6.4725000000000001</v>
      </c>
      <c r="GW40" s="168">
        <v>-22.5929</v>
      </c>
      <c r="GX40" s="168">
        <v>2.9436</v>
      </c>
      <c r="GY40" s="168">
        <v>8.2345000000000006</v>
      </c>
      <c r="GZ40" s="168">
        <v>8.3079000000000001</v>
      </c>
      <c r="HA40" s="168">
        <v>2.5137999999999998</v>
      </c>
      <c r="HB40" s="168">
        <v>7.0922000000000001</v>
      </c>
      <c r="HC40" s="168">
        <v>8.0546000000000006</v>
      </c>
      <c r="HD40" s="168">
        <v>-3.35</v>
      </c>
      <c r="HE40" s="168">
        <v>-3.1488</v>
      </c>
      <c r="HF40" s="168">
        <v>24.123000000000001</v>
      </c>
      <c r="HG40" s="168">
        <v>-13.113200000000001</v>
      </c>
      <c r="HH40" s="168">
        <v>65.166600000000003</v>
      </c>
      <c r="HI40" s="168">
        <v>-1.5422</v>
      </c>
      <c r="HJ40" s="168">
        <v>0</v>
      </c>
      <c r="HK40" s="168">
        <v>0</v>
      </c>
      <c r="HL40" s="168">
        <v>6.1680999999999999</v>
      </c>
      <c r="HM40" s="168">
        <v>-12.331799999999999</v>
      </c>
      <c r="HN40" s="168">
        <v>-12.4596</v>
      </c>
      <c r="HO40" s="167"/>
      <c r="HP40" s="167"/>
      <c r="HQ40" s="168">
        <v>-10.2325</v>
      </c>
      <c r="HR40" s="168">
        <v>-9.8535000000000004</v>
      </c>
      <c r="HS40" s="168">
        <v>-24.218699999999998</v>
      </c>
      <c r="HT40" s="168">
        <v>-23.5306</v>
      </c>
      <c r="HU40" s="168">
        <v>56.05</v>
      </c>
      <c r="HV40" s="167"/>
      <c r="HW40" s="168">
        <v>-32.700000000000003</v>
      </c>
      <c r="HX40" s="168">
        <v>-32.799999999999997</v>
      </c>
      <c r="HY40" s="168">
        <v>0.72240000000000004</v>
      </c>
      <c r="HZ40" s="168">
        <v>5.44</v>
      </c>
      <c r="IA40" s="168">
        <v>54.0657</v>
      </c>
      <c r="IB40" s="167"/>
      <c r="IC40" s="168">
        <v>46.829300000000003</v>
      </c>
      <c r="ID40" s="168">
        <v>-14.8</v>
      </c>
      <c r="IE40" s="168">
        <v>-35</v>
      </c>
      <c r="IF40" s="168">
        <v>-6.8</v>
      </c>
      <c r="IG40" s="168">
        <v>-7.3</v>
      </c>
      <c r="IH40" s="167"/>
      <c r="II40" s="168">
        <v>-17.942599999999999</v>
      </c>
      <c r="IJ40" s="168">
        <v>-159.64670000000001</v>
      </c>
      <c r="IK40" s="168">
        <v>21.445699999999999</v>
      </c>
      <c r="IL40" s="168">
        <v>-266.28120000000001</v>
      </c>
      <c r="IM40" s="168">
        <v>-18.587900000000001</v>
      </c>
      <c r="IN40" s="168">
        <v>-43.653799999999997</v>
      </c>
      <c r="IO40" s="168">
        <v>66.9589</v>
      </c>
      <c r="IP40" s="168">
        <v>104.176</v>
      </c>
      <c r="IQ40" s="168">
        <v>137.44630000000001</v>
      </c>
      <c r="IR40" s="168">
        <v>69.639700000000005</v>
      </c>
      <c r="IS40" s="168">
        <v>-7.5345000000000004</v>
      </c>
      <c r="IT40" s="168">
        <v>24.897200000000002</v>
      </c>
      <c r="IU40" s="168">
        <v>25.2898</v>
      </c>
      <c r="IV40" s="168">
        <v>-22.838000000000001</v>
      </c>
      <c r="IW40" s="168">
        <v>144.0977</v>
      </c>
      <c r="IX40" s="168">
        <v>-189.83359999999999</v>
      </c>
      <c r="IY40" s="168">
        <v>-48.451999999999998</v>
      </c>
      <c r="IZ40" s="168">
        <v>48.498399999999997</v>
      </c>
      <c r="JA40" s="168">
        <v>1.1999999999999999E-3</v>
      </c>
      <c r="JB40" s="167"/>
      <c r="JC40" s="168">
        <v>-3.52</v>
      </c>
      <c r="JD40" s="168">
        <v>-1.216</v>
      </c>
      <c r="JE40" s="168">
        <v>-1.224</v>
      </c>
      <c r="JF40" s="168">
        <v>-0.16</v>
      </c>
      <c r="JG40" s="167"/>
      <c r="JH40" s="168">
        <v>-0.48549999999999999</v>
      </c>
      <c r="JI40" s="168">
        <v>5.9499999999999997E-2</v>
      </c>
      <c r="JJ40" s="168">
        <v>-0.58440000000000003</v>
      </c>
      <c r="JK40" s="168">
        <v>-4.7439999999999998</v>
      </c>
      <c r="JL40" s="167"/>
      <c r="JM40" s="168">
        <v>10.747999999999999</v>
      </c>
      <c r="JN40" s="168">
        <v>10.414999999999999</v>
      </c>
      <c r="JO40" s="167"/>
      <c r="JP40" s="167"/>
      <c r="JQ40" s="168">
        <v>4.1881000000000004</v>
      </c>
      <c r="JR40" s="168">
        <v>2.8679999999999999</v>
      </c>
      <c r="JS40" s="168">
        <v>3.2732000000000001</v>
      </c>
      <c r="JT40" s="167"/>
      <c r="JU40" s="168">
        <v>20.100000000000001</v>
      </c>
      <c r="JV40" s="168">
        <v>0.7994</v>
      </c>
      <c r="JW40" s="168">
        <v>1.53</v>
      </c>
      <c r="JX40" s="167"/>
      <c r="JY40" s="168">
        <v>-6.0719000000000003</v>
      </c>
      <c r="JZ40" s="168">
        <v>0.41320000000000001</v>
      </c>
      <c r="KA40" s="168">
        <v>-27.4434</v>
      </c>
      <c r="KB40" s="168">
        <v>-5.2507999999999999</v>
      </c>
      <c r="KC40" s="168">
        <v>-7.0064000000000002</v>
      </c>
      <c r="KD40" s="168">
        <v>-30.5246</v>
      </c>
      <c r="KE40" s="168">
        <v>6.1965000000000003</v>
      </c>
      <c r="KF40" s="168">
        <v>-21.5</v>
      </c>
      <c r="KG40" s="168">
        <v>4.2</v>
      </c>
      <c r="KH40" s="168">
        <v>26.950099999999999</v>
      </c>
      <c r="KI40" s="168">
        <v>-96.498900000000006</v>
      </c>
    </row>
    <row r="41" spans="1:295" ht="18" customHeight="1" x14ac:dyDescent="0.3">
      <c r="A41" s="160" t="s">
        <v>53</v>
      </c>
      <c r="B41" s="160" t="s">
        <v>867</v>
      </c>
      <c r="C41" s="161"/>
      <c r="D41" s="162">
        <v>4.5208000000000004</v>
      </c>
      <c r="E41" s="162">
        <v>-9.6760000000000002</v>
      </c>
      <c r="F41" s="162">
        <v>3.1040000000000001</v>
      </c>
      <c r="G41" s="162">
        <v>12.340299999999999</v>
      </c>
      <c r="H41" s="161"/>
      <c r="I41" s="162">
        <v>10.275499999999999</v>
      </c>
      <c r="J41" s="161"/>
      <c r="K41" s="162">
        <v>21.794</v>
      </c>
      <c r="L41" s="162">
        <v>9.2207000000000008</v>
      </c>
      <c r="M41" s="162">
        <v>8.8714999999999993</v>
      </c>
      <c r="N41" s="162">
        <v>-15.54</v>
      </c>
      <c r="O41" s="162">
        <v>-28.6</v>
      </c>
      <c r="P41" s="162">
        <v>4.4000000000000004</v>
      </c>
      <c r="Q41" s="162">
        <v>5.7960000000000003</v>
      </c>
      <c r="R41" s="161"/>
      <c r="S41" s="162">
        <v>2.7997000000000001</v>
      </c>
      <c r="T41" s="162">
        <v>-4.7095000000000002</v>
      </c>
      <c r="U41" s="162">
        <v>5.2906000000000004</v>
      </c>
      <c r="V41" s="162">
        <v>5.0602999999999998</v>
      </c>
      <c r="W41" s="162">
        <v>9.2105999999999995</v>
      </c>
      <c r="X41" s="162">
        <v>1.4764999999999999</v>
      </c>
      <c r="Y41" s="162">
        <v>8.9399999999999993E-2</v>
      </c>
      <c r="Z41" s="162">
        <v>2.0851000000000002</v>
      </c>
      <c r="AA41" s="161"/>
      <c r="AB41" s="162">
        <v>-0.80149999999999999</v>
      </c>
      <c r="AC41" s="162">
        <v>-1.516</v>
      </c>
      <c r="AD41" s="162">
        <v>-1.492</v>
      </c>
      <c r="AE41" s="162">
        <v>-3.5760000000000001</v>
      </c>
      <c r="AF41" s="162">
        <v>-6.66</v>
      </c>
      <c r="AG41" s="162">
        <v>-4.4000000000000004</v>
      </c>
      <c r="AH41" s="162">
        <v>-1.528</v>
      </c>
      <c r="AI41" s="162">
        <v>0.35699999999999998</v>
      </c>
      <c r="AJ41" s="162">
        <v>-14.62</v>
      </c>
      <c r="AK41" s="162">
        <v>-14.59</v>
      </c>
      <c r="AL41" s="161"/>
      <c r="AM41" s="162">
        <v>-12.57</v>
      </c>
      <c r="AN41" s="162">
        <v>-12.74</v>
      </c>
      <c r="AO41" s="162">
        <v>6.6348000000000003</v>
      </c>
      <c r="AP41" s="162">
        <v>3.6307999999999998</v>
      </c>
      <c r="AQ41" s="162">
        <v>26.8414</v>
      </c>
      <c r="AR41" s="161"/>
      <c r="AS41" s="162">
        <v>-12.5932</v>
      </c>
      <c r="AT41" s="162">
        <v>-7.2337999999999996</v>
      </c>
      <c r="AU41" s="162">
        <v>-6.9020999999999999</v>
      </c>
      <c r="AV41" s="161"/>
      <c r="AW41" s="162">
        <v>30.859500000000001</v>
      </c>
      <c r="AX41" s="162">
        <v>-15.539300000000001</v>
      </c>
      <c r="AY41" s="162">
        <v>-13.128</v>
      </c>
      <c r="AZ41" s="161"/>
      <c r="BA41" s="162">
        <v>30.05</v>
      </c>
      <c r="BB41" s="162">
        <v>101.869</v>
      </c>
      <c r="BC41" s="162">
        <v>8.8789999999999996</v>
      </c>
      <c r="BD41" s="162">
        <v>-5.8</v>
      </c>
      <c r="BE41" s="162">
        <v>-6.3</v>
      </c>
      <c r="BF41" s="162">
        <v>-28.9818</v>
      </c>
      <c r="BG41" s="162">
        <v>-28.747399999999999</v>
      </c>
      <c r="BH41" s="162">
        <v>-2.5564</v>
      </c>
      <c r="BI41" s="161"/>
      <c r="BJ41" s="162">
        <v>13.116199999999999</v>
      </c>
      <c r="BK41" s="162">
        <v>6.3875999999999999</v>
      </c>
      <c r="BL41" s="162">
        <v>2.3872</v>
      </c>
      <c r="BM41" s="162">
        <v>1.7383</v>
      </c>
      <c r="BN41" s="162">
        <v>-110.4464</v>
      </c>
      <c r="BO41" s="162">
        <v>47.242600000000003</v>
      </c>
      <c r="BP41" s="162">
        <v>47.2121</v>
      </c>
      <c r="BQ41" s="162">
        <v>24.945</v>
      </c>
      <c r="BR41" s="162">
        <v>-117.1499</v>
      </c>
      <c r="BS41" s="161"/>
      <c r="BT41" s="161"/>
      <c r="BU41" s="161"/>
      <c r="BV41" s="162">
        <v>30.0185</v>
      </c>
      <c r="BW41" s="162">
        <v>8.08</v>
      </c>
      <c r="BX41" s="162">
        <v>12.16</v>
      </c>
      <c r="BY41" s="162">
        <v>8.4700000000000006</v>
      </c>
      <c r="BZ41" s="161"/>
      <c r="CA41" s="162">
        <v>-24.911799999999999</v>
      </c>
      <c r="CB41" s="162">
        <v>-24.777899999999999</v>
      </c>
      <c r="CC41" s="162">
        <v>35.439599999999999</v>
      </c>
      <c r="CD41" s="162">
        <v>34.468600000000002</v>
      </c>
      <c r="CE41" s="162">
        <v>-2.8658999999999999</v>
      </c>
      <c r="CF41" s="161"/>
      <c r="CG41" s="162">
        <v>8.7855000000000008</v>
      </c>
      <c r="CH41" s="162">
        <v>12.658099999999999</v>
      </c>
      <c r="CI41" s="161"/>
      <c r="CJ41" s="161"/>
      <c r="CK41" s="161"/>
      <c r="CL41" s="162">
        <v>26.7</v>
      </c>
      <c r="CM41" s="162">
        <v>22.3</v>
      </c>
      <c r="CN41" s="162">
        <v>-3.59</v>
      </c>
      <c r="CO41" s="162">
        <v>50.716000000000001</v>
      </c>
      <c r="CP41" s="162">
        <v>50.899299999999997</v>
      </c>
      <c r="CQ41" s="162">
        <v>48.709499999999998</v>
      </c>
      <c r="CR41" s="162">
        <v>46.117400000000004</v>
      </c>
      <c r="CS41" s="162">
        <v>46.0289</v>
      </c>
      <c r="CT41" s="162">
        <v>-24.872399999999999</v>
      </c>
      <c r="CU41" s="162">
        <v>-36.255400000000002</v>
      </c>
      <c r="CV41" s="162">
        <v>-21.1586</v>
      </c>
      <c r="CW41" s="162">
        <v>4.1540999999999997</v>
      </c>
      <c r="CX41" s="162">
        <v>30.1</v>
      </c>
      <c r="CY41" s="162">
        <v>12.76</v>
      </c>
      <c r="CZ41" s="162">
        <v>20.473600000000001</v>
      </c>
      <c r="DA41" s="162">
        <v>20.120200000000001</v>
      </c>
      <c r="DB41" s="162">
        <v>-11.53</v>
      </c>
      <c r="DC41" s="161"/>
      <c r="DD41" s="161"/>
      <c r="DE41" s="161"/>
      <c r="DF41" s="162">
        <v>19.516500000000001</v>
      </c>
      <c r="DG41" s="162">
        <v>-16.485499999999998</v>
      </c>
      <c r="DH41" s="162">
        <v>-6.0099</v>
      </c>
      <c r="DI41" s="162">
        <v>-11.7</v>
      </c>
      <c r="DJ41" s="162">
        <v>-11.4</v>
      </c>
      <c r="DK41" s="162">
        <v>-1.8713</v>
      </c>
      <c r="DL41" s="162">
        <v>5.8030999999999997</v>
      </c>
      <c r="DM41" s="162">
        <v>11.675800000000001</v>
      </c>
      <c r="DN41" s="162">
        <v>15.220599999999999</v>
      </c>
      <c r="DO41" s="162">
        <v>6.42</v>
      </c>
      <c r="DP41" s="162">
        <v>-2.87</v>
      </c>
      <c r="DQ41" s="162">
        <v>12.648</v>
      </c>
      <c r="DR41" s="162">
        <v>-19.741099999999999</v>
      </c>
      <c r="DS41" s="162">
        <v>-7.12</v>
      </c>
      <c r="DT41" s="162">
        <v>-7.17</v>
      </c>
      <c r="DU41" s="162">
        <v>24.94</v>
      </c>
      <c r="DV41" s="162">
        <v>28.3</v>
      </c>
      <c r="DW41" s="162">
        <v>-18.2182</v>
      </c>
      <c r="DX41" s="162">
        <v>-8.9454999999999991</v>
      </c>
      <c r="DY41" s="162">
        <v>-41.526499999999999</v>
      </c>
      <c r="DZ41" s="162">
        <v>-41.7455</v>
      </c>
      <c r="EA41" s="162">
        <v>38.126100000000001</v>
      </c>
      <c r="EB41" s="162">
        <v>11.332800000000001</v>
      </c>
      <c r="EC41" s="162">
        <v>-1.29</v>
      </c>
      <c r="ED41" s="162">
        <v>-1.2498</v>
      </c>
      <c r="EE41" s="162">
        <v>-14.4491</v>
      </c>
      <c r="EF41" s="162">
        <v>-20.618099999999998</v>
      </c>
      <c r="EG41" s="162">
        <v>-12.48</v>
      </c>
      <c r="EH41" s="162">
        <v>-76.503799999999998</v>
      </c>
      <c r="EI41" s="162">
        <v>-62.342399999999998</v>
      </c>
      <c r="EJ41" s="161"/>
      <c r="EK41" s="162">
        <v>-12.782500000000001</v>
      </c>
      <c r="EL41" s="162">
        <v>-11.303000000000001</v>
      </c>
      <c r="EM41" s="162">
        <v>20.1875</v>
      </c>
      <c r="EN41" s="162">
        <v>-7.7241999999999997</v>
      </c>
      <c r="EO41" s="162">
        <v>-7.9623999999999997</v>
      </c>
      <c r="EP41" s="162">
        <v>7.1840000000000002</v>
      </c>
      <c r="EQ41" s="162">
        <v>-26.799499999999998</v>
      </c>
      <c r="ER41" s="162">
        <v>-26.587800000000001</v>
      </c>
      <c r="ES41" s="162">
        <v>6.0831</v>
      </c>
      <c r="ET41" s="162">
        <v>-20.75</v>
      </c>
      <c r="EU41" s="162">
        <v>-8.0299999999999994</v>
      </c>
      <c r="EV41" s="162">
        <v>-0.1</v>
      </c>
      <c r="EW41" s="162">
        <v>5.4688999999999997</v>
      </c>
      <c r="EX41" s="162">
        <v>-15.2316</v>
      </c>
      <c r="EY41" s="162">
        <v>-10.924300000000001</v>
      </c>
      <c r="EZ41" s="162">
        <v>-11.048</v>
      </c>
      <c r="FA41" s="162">
        <v>9.7312999999999992</v>
      </c>
      <c r="FB41" s="162">
        <v>5.6619999999999999</v>
      </c>
      <c r="FC41" s="162">
        <v>-21.247199999999999</v>
      </c>
      <c r="FD41" s="162">
        <v>4.9889999999999999</v>
      </c>
      <c r="FE41" s="161"/>
      <c r="FF41" s="162">
        <v>4.7187000000000001</v>
      </c>
      <c r="FG41" s="162">
        <v>0</v>
      </c>
      <c r="FH41" s="162">
        <v>0</v>
      </c>
      <c r="FI41" s="162">
        <v>0</v>
      </c>
      <c r="FJ41" s="162">
        <v>11.8894</v>
      </c>
      <c r="FK41" s="162">
        <v>11.387</v>
      </c>
      <c r="FL41" s="162">
        <v>-28.3001</v>
      </c>
      <c r="FM41" s="162">
        <v>26.365100000000002</v>
      </c>
      <c r="FN41" s="162">
        <v>26.3902</v>
      </c>
      <c r="FO41" s="162">
        <v>-19.821400000000001</v>
      </c>
      <c r="FP41" s="162">
        <v>-12.076599999999999</v>
      </c>
      <c r="FQ41" s="162">
        <v>18.019100000000002</v>
      </c>
      <c r="FR41" s="162">
        <v>-19.329999999999998</v>
      </c>
      <c r="FS41" s="162">
        <v>-1.3088</v>
      </c>
      <c r="FT41" s="162">
        <v>0.16500000000000001</v>
      </c>
      <c r="FU41" s="162">
        <v>0.63</v>
      </c>
      <c r="FV41" s="162">
        <v>3.41</v>
      </c>
      <c r="FW41" s="162">
        <v>-18.426100000000002</v>
      </c>
      <c r="FX41" s="161"/>
      <c r="FY41" s="162">
        <v>1.228</v>
      </c>
      <c r="FZ41" s="162">
        <v>0.624</v>
      </c>
      <c r="GA41" s="161"/>
      <c r="GB41" s="162">
        <v>6.93</v>
      </c>
      <c r="GC41" s="162">
        <v>10.574299999999999</v>
      </c>
      <c r="GD41" s="162">
        <v>17.452100000000002</v>
      </c>
      <c r="GE41" s="162">
        <v>-3.01</v>
      </c>
      <c r="GF41" s="162">
        <v>26.939</v>
      </c>
      <c r="GG41" s="161"/>
      <c r="GH41" s="162">
        <v>28.629899999999999</v>
      </c>
      <c r="GI41" s="162">
        <v>-9.6801999999999992</v>
      </c>
      <c r="GJ41" s="162">
        <v>-10.241199999999999</v>
      </c>
      <c r="GK41" s="162">
        <v>3.0564</v>
      </c>
      <c r="GL41" s="161"/>
      <c r="GM41" s="161"/>
      <c r="GN41" s="162">
        <v>-12.329599999999999</v>
      </c>
      <c r="GO41" s="162">
        <v>-21.251300000000001</v>
      </c>
      <c r="GP41" s="162">
        <v>1.4155</v>
      </c>
      <c r="GQ41" s="162">
        <v>-23.993400000000001</v>
      </c>
      <c r="GR41" s="162">
        <v>6.2992999999999997</v>
      </c>
      <c r="GS41" s="162">
        <v>7.0007000000000001</v>
      </c>
      <c r="GT41" s="162">
        <v>121.16240000000001</v>
      </c>
      <c r="GU41" s="162">
        <v>-6.9589999999999996</v>
      </c>
      <c r="GV41" s="162">
        <v>-7.1414999999999997</v>
      </c>
      <c r="GW41" s="162">
        <v>-22.1755</v>
      </c>
      <c r="GX41" s="162">
        <v>2.5678999999999998</v>
      </c>
      <c r="GY41" s="162">
        <v>8.2345000000000006</v>
      </c>
      <c r="GZ41" s="162">
        <v>8.3553999999999995</v>
      </c>
      <c r="HA41" s="162">
        <v>2</v>
      </c>
      <c r="HB41" s="162">
        <v>6.9771000000000001</v>
      </c>
      <c r="HC41" s="162">
        <v>9.5919000000000008</v>
      </c>
      <c r="HD41" s="162">
        <v>-3.77</v>
      </c>
      <c r="HE41" s="162">
        <v>0</v>
      </c>
      <c r="HF41" s="162">
        <v>31.127400000000002</v>
      </c>
      <c r="HG41" s="162">
        <v>-8.4548000000000005</v>
      </c>
      <c r="HH41" s="162">
        <v>62.921900000000001</v>
      </c>
      <c r="HI41" s="162">
        <v>6.4809000000000001</v>
      </c>
      <c r="HJ41" s="162">
        <v>7.8221999999999996</v>
      </c>
      <c r="HK41" s="162">
        <v>-6.1238999999999999</v>
      </c>
      <c r="HL41" s="162">
        <v>0</v>
      </c>
      <c r="HM41" s="162">
        <v>-11.8171</v>
      </c>
      <c r="HN41" s="162">
        <v>-13.201599999999999</v>
      </c>
      <c r="HO41" s="162">
        <v>10.069900000000001</v>
      </c>
      <c r="HP41" s="162">
        <v>7.8251999999999997</v>
      </c>
      <c r="HQ41" s="162">
        <v>-12.918699999999999</v>
      </c>
      <c r="HR41" s="162">
        <v>-12.3804</v>
      </c>
      <c r="HS41" s="162">
        <v>-20.879200000000001</v>
      </c>
      <c r="HT41" s="162">
        <v>-20.3992</v>
      </c>
      <c r="HU41" s="162">
        <v>62.26</v>
      </c>
      <c r="HV41" s="161"/>
      <c r="HW41" s="162">
        <v>-32.200000000000003</v>
      </c>
      <c r="HX41" s="162">
        <v>-32.9</v>
      </c>
      <c r="HY41" s="162">
        <v>0.52829999999999999</v>
      </c>
      <c r="HZ41" s="162">
        <v>1.84</v>
      </c>
      <c r="IA41" s="162">
        <v>57.559699999999999</v>
      </c>
      <c r="IB41" s="161"/>
      <c r="IC41" s="162">
        <v>43.014899999999997</v>
      </c>
      <c r="ID41" s="162">
        <v>-15.7</v>
      </c>
      <c r="IE41" s="162">
        <v>-34.9</v>
      </c>
      <c r="IF41" s="162">
        <v>-4.2</v>
      </c>
      <c r="IG41" s="162">
        <v>-4.7</v>
      </c>
      <c r="IH41" s="161"/>
      <c r="II41" s="162">
        <v>-17.752099999999999</v>
      </c>
      <c r="IJ41" s="162">
        <v>-152.43049999999999</v>
      </c>
      <c r="IK41" s="162">
        <v>18.4405</v>
      </c>
      <c r="IL41" s="162">
        <v>-267.226</v>
      </c>
      <c r="IM41" s="162">
        <v>-18.2761</v>
      </c>
      <c r="IN41" s="162">
        <v>-41.899700000000003</v>
      </c>
      <c r="IO41" s="162">
        <v>75.365200000000002</v>
      </c>
      <c r="IP41" s="162">
        <v>94.123599999999996</v>
      </c>
      <c r="IQ41" s="162">
        <v>144.03110000000001</v>
      </c>
      <c r="IR41" s="162">
        <v>81.241699999999994</v>
      </c>
      <c r="IS41" s="162">
        <v>0.6018</v>
      </c>
      <c r="IT41" s="162">
        <v>28.403099999999998</v>
      </c>
      <c r="IU41" s="162">
        <v>22.7118</v>
      </c>
      <c r="IV41" s="162">
        <v>-36.607700000000001</v>
      </c>
      <c r="IW41" s="162">
        <v>155.7534</v>
      </c>
      <c r="IX41" s="162">
        <v>-195.54050000000001</v>
      </c>
      <c r="IY41" s="162">
        <v>-40.932099999999998</v>
      </c>
      <c r="IZ41" s="162">
        <v>43.9482</v>
      </c>
      <c r="JA41" s="162">
        <v>1.1999999999999999E-3</v>
      </c>
      <c r="JB41" s="161"/>
      <c r="JC41" s="162">
        <v>-4.6399999999999997</v>
      </c>
      <c r="JD41" s="162">
        <v>-1.117</v>
      </c>
      <c r="JE41" s="162">
        <v>-1.125</v>
      </c>
      <c r="JF41" s="162">
        <v>0.56000000000000005</v>
      </c>
      <c r="JG41" s="161"/>
      <c r="JH41" s="162">
        <v>-1.7303999999999999</v>
      </c>
      <c r="JI41" s="162">
        <v>5.9499999999999997E-2</v>
      </c>
      <c r="JJ41" s="162">
        <v>0.14799999999999999</v>
      </c>
      <c r="JK41" s="162">
        <v>-5.4489999999999998</v>
      </c>
      <c r="JL41" s="161"/>
      <c r="JM41" s="162">
        <v>11.72</v>
      </c>
      <c r="JN41" s="162">
        <v>11.839</v>
      </c>
      <c r="JO41" s="162">
        <v>2.6600999999999999</v>
      </c>
      <c r="JP41" s="162">
        <v>3.1307</v>
      </c>
      <c r="JQ41" s="162">
        <v>3.9988000000000001</v>
      </c>
      <c r="JR41" s="162">
        <v>3.6434000000000002</v>
      </c>
      <c r="JS41" s="162">
        <v>3.1063000000000001</v>
      </c>
      <c r="JT41" s="161"/>
      <c r="JU41" s="162">
        <v>19.899999999999999</v>
      </c>
      <c r="JV41" s="162">
        <v>1.3036000000000001</v>
      </c>
      <c r="JW41" s="162">
        <v>1.5</v>
      </c>
      <c r="JX41" s="161"/>
      <c r="JY41" s="162">
        <v>-8.2353000000000005</v>
      </c>
      <c r="JZ41" s="162">
        <v>1.5972999999999999</v>
      </c>
      <c r="KA41" s="162">
        <v>-26.9038</v>
      </c>
      <c r="KB41" s="162">
        <v>-7.6894</v>
      </c>
      <c r="KC41" s="162">
        <v>-7.8522999999999996</v>
      </c>
      <c r="KD41" s="162">
        <v>-28.2698</v>
      </c>
      <c r="KE41" s="162">
        <v>5.4737</v>
      </c>
      <c r="KF41" s="162">
        <v>-21.5</v>
      </c>
      <c r="KG41" s="162">
        <v>4.4000000000000004</v>
      </c>
      <c r="KH41" s="162">
        <v>32.277299999999997</v>
      </c>
      <c r="KI41" s="162">
        <v>-99.466899999999995</v>
      </c>
    </row>
    <row r="42" spans="1:295" ht="18" customHeight="1" x14ac:dyDescent="0.3">
      <c r="A42" s="160" t="s">
        <v>53</v>
      </c>
      <c r="B42" s="160" t="s">
        <v>868</v>
      </c>
      <c r="C42" s="164"/>
      <c r="D42" s="165">
        <v>3.8912</v>
      </c>
      <c r="E42" s="165">
        <v>-9.1919000000000004</v>
      </c>
      <c r="F42" s="165">
        <v>3.0213999999999999</v>
      </c>
      <c r="G42" s="165">
        <v>12.0861</v>
      </c>
      <c r="H42" s="164"/>
      <c r="I42" s="165">
        <v>8.9243000000000006</v>
      </c>
      <c r="J42" s="164"/>
      <c r="K42" s="165">
        <v>20.8522</v>
      </c>
      <c r="L42" s="165">
        <v>8.7307000000000006</v>
      </c>
      <c r="M42" s="165">
        <v>8.3628</v>
      </c>
      <c r="N42" s="165">
        <v>-13.32</v>
      </c>
      <c r="O42" s="164"/>
      <c r="P42" s="165">
        <v>4.4000000000000004</v>
      </c>
      <c r="Q42" s="165">
        <v>4.968</v>
      </c>
      <c r="R42" s="165">
        <v>-19.8</v>
      </c>
      <c r="S42" s="165">
        <v>2.6516999999999999</v>
      </c>
      <c r="T42" s="165">
        <v>-5.0975000000000001</v>
      </c>
      <c r="U42" s="165">
        <v>5.2183999999999999</v>
      </c>
      <c r="V42" s="165">
        <v>5.1334999999999997</v>
      </c>
      <c r="W42" s="165">
        <v>9.1937999999999995</v>
      </c>
      <c r="X42" s="165">
        <v>1.2495000000000001</v>
      </c>
      <c r="Y42" s="165">
        <v>0.18140000000000001</v>
      </c>
      <c r="Z42" s="165">
        <v>2.4060999999999999</v>
      </c>
      <c r="AA42" s="164"/>
      <c r="AB42" s="165">
        <v>-0.47249999999999998</v>
      </c>
      <c r="AC42" s="165">
        <v>-1.2350000000000001</v>
      </c>
      <c r="AD42" s="165">
        <v>-1.2070000000000001</v>
      </c>
      <c r="AE42" s="165">
        <v>-3.2240000000000002</v>
      </c>
      <c r="AF42" s="165">
        <v>-6.66</v>
      </c>
      <c r="AG42" s="165">
        <v>-4.4000000000000004</v>
      </c>
      <c r="AH42" s="165">
        <v>-1.1830000000000001</v>
      </c>
      <c r="AI42" s="165">
        <v>0.373</v>
      </c>
      <c r="AJ42" s="165">
        <v>-12.89</v>
      </c>
      <c r="AK42" s="165">
        <v>-12.95</v>
      </c>
      <c r="AL42" s="165">
        <v>-10</v>
      </c>
      <c r="AM42" s="165">
        <v>-12.08</v>
      </c>
      <c r="AN42" s="165">
        <v>-12.06</v>
      </c>
      <c r="AO42" s="165">
        <v>6.8059000000000003</v>
      </c>
      <c r="AP42" s="165">
        <v>3.9466000000000001</v>
      </c>
      <c r="AQ42" s="165">
        <v>32.651499999999999</v>
      </c>
      <c r="AR42" s="164"/>
      <c r="AS42" s="165">
        <v>-15.2919</v>
      </c>
      <c r="AT42" s="165">
        <v>-6.9659000000000004</v>
      </c>
      <c r="AU42" s="165">
        <v>-7.4824999999999999</v>
      </c>
      <c r="AV42" s="165">
        <v>15.7394</v>
      </c>
      <c r="AW42" s="165">
        <v>16.298300000000001</v>
      </c>
      <c r="AX42" s="165">
        <v>-11.5205</v>
      </c>
      <c r="AY42" s="165">
        <v>-11.9224</v>
      </c>
      <c r="AZ42" s="165">
        <v>0</v>
      </c>
      <c r="BA42" s="165">
        <v>41.777999999999999</v>
      </c>
      <c r="BB42" s="165">
        <v>96.362099999999998</v>
      </c>
      <c r="BC42" s="165">
        <v>10.181100000000001</v>
      </c>
      <c r="BD42" s="165">
        <v>-6.4</v>
      </c>
      <c r="BE42" s="165">
        <v>-6.9</v>
      </c>
      <c r="BF42" s="165">
        <v>-27.735199999999999</v>
      </c>
      <c r="BG42" s="165">
        <v>-27.182300000000001</v>
      </c>
      <c r="BH42" s="165">
        <v>-2.3952</v>
      </c>
      <c r="BI42" s="164"/>
      <c r="BJ42" s="165">
        <v>8.4665999999999997</v>
      </c>
      <c r="BK42" s="165">
        <v>6.2983000000000002</v>
      </c>
      <c r="BL42" s="165">
        <v>2.2844000000000002</v>
      </c>
      <c r="BM42" s="165">
        <v>1.6742999999999999</v>
      </c>
      <c r="BN42" s="165">
        <v>-105.25830000000001</v>
      </c>
      <c r="BO42" s="165">
        <v>43.488900000000001</v>
      </c>
      <c r="BP42" s="165">
        <v>43.458300000000001</v>
      </c>
      <c r="BQ42" s="165">
        <v>28.901299999999999</v>
      </c>
      <c r="BR42" s="165">
        <v>-118.7587</v>
      </c>
      <c r="BS42" s="164"/>
      <c r="BT42" s="164"/>
      <c r="BU42" s="164"/>
      <c r="BV42" s="165">
        <v>26.9847</v>
      </c>
      <c r="BW42" s="165">
        <v>7.79</v>
      </c>
      <c r="BX42" s="165">
        <v>11.87</v>
      </c>
      <c r="BY42" s="165">
        <v>6.54</v>
      </c>
      <c r="BZ42" s="164"/>
      <c r="CA42" s="165">
        <v>-23.572299999999998</v>
      </c>
      <c r="CB42" s="165">
        <v>-23.572299999999998</v>
      </c>
      <c r="CC42" s="165">
        <v>36.521299999999997</v>
      </c>
      <c r="CD42" s="165">
        <v>35.920699999999997</v>
      </c>
      <c r="CE42" s="165">
        <v>-2.2242000000000002</v>
      </c>
      <c r="CF42" s="164"/>
      <c r="CG42" s="165">
        <v>9.4375</v>
      </c>
      <c r="CH42" s="165">
        <v>8.6301000000000005</v>
      </c>
      <c r="CI42" s="164"/>
      <c r="CJ42" s="164"/>
      <c r="CK42" s="164"/>
      <c r="CL42" s="165">
        <v>25</v>
      </c>
      <c r="CM42" s="165">
        <v>20.6</v>
      </c>
      <c r="CN42" s="165">
        <v>-3.61</v>
      </c>
      <c r="CO42" s="165">
        <v>49.272300000000001</v>
      </c>
      <c r="CP42" s="165">
        <v>49.125999999999998</v>
      </c>
      <c r="CQ42" s="165">
        <v>46.3095</v>
      </c>
      <c r="CR42" s="165">
        <v>46.345399999999998</v>
      </c>
      <c r="CS42" s="165">
        <v>46.631900000000002</v>
      </c>
      <c r="CT42" s="165">
        <v>-25.426500000000001</v>
      </c>
      <c r="CU42" s="165">
        <v>-34.563299999999998</v>
      </c>
      <c r="CV42" s="165">
        <v>-22.682400000000001</v>
      </c>
      <c r="CW42" s="165">
        <v>3.7848999999999999</v>
      </c>
      <c r="CX42" s="165">
        <v>29.27</v>
      </c>
      <c r="CY42" s="165">
        <v>12.38</v>
      </c>
      <c r="CZ42" s="165">
        <v>19.536100000000001</v>
      </c>
      <c r="DA42" s="165">
        <v>19.436599999999999</v>
      </c>
      <c r="DB42" s="165">
        <v>-11.35</v>
      </c>
      <c r="DC42" s="164"/>
      <c r="DD42" s="164"/>
      <c r="DE42" s="164"/>
      <c r="DF42" s="165">
        <v>18.722799999999999</v>
      </c>
      <c r="DG42" s="165">
        <v>-15.829700000000001</v>
      </c>
      <c r="DH42" s="165">
        <v>-5.8663999999999996</v>
      </c>
      <c r="DI42" s="165">
        <v>-11.1</v>
      </c>
      <c r="DJ42" s="165">
        <v>-11.6</v>
      </c>
      <c r="DK42" s="165">
        <v>-2.1741000000000001</v>
      </c>
      <c r="DL42" s="165">
        <v>5.2420999999999998</v>
      </c>
      <c r="DM42" s="165">
        <v>10.414099999999999</v>
      </c>
      <c r="DN42" s="165">
        <v>14.849500000000001</v>
      </c>
      <c r="DO42" s="165">
        <v>5.85</v>
      </c>
      <c r="DP42" s="165">
        <v>-2.6</v>
      </c>
      <c r="DQ42" s="165">
        <v>11.4855</v>
      </c>
      <c r="DR42" s="165">
        <v>-18.9511</v>
      </c>
      <c r="DS42" s="165">
        <v>-7.19</v>
      </c>
      <c r="DT42" s="165">
        <v>-7.35</v>
      </c>
      <c r="DU42" s="165">
        <v>25.53</v>
      </c>
      <c r="DV42" s="165">
        <v>27.45</v>
      </c>
      <c r="DW42" s="165">
        <v>-17.5273</v>
      </c>
      <c r="DX42" s="165">
        <v>-8.4544999999999995</v>
      </c>
      <c r="DY42" s="165">
        <v>-41.474400000000003</v>
      </c>
      <c r="DZ42" s="165">
        <v>-41.672699999999999</v>
      </c>
      <c r="EA42" s="165">
        <v>34.318600000000004</v>
      </c>
      <c r="EB42" s="165">
        <v>8.9929000000000006</v>
      </c>
      <c r="EC42" s="165">
        <v>-3.343</v>
      </c>
      <c r="ED42" s="165">
        <v>-3.1143999999999998</v>
      </c>
      <c r="EE42" s="165">
        <v>-19.2715</v>
      </c>
      <c r="EF42" s="165">
        <v>-23.104500000000002</v>
      </c>
      <c r="EG42" s="165">
        <v>-12.058</v>
      </c>
      <c r="EH42" s="165">
        <v>-86.515199999999993</v>
      </c>
      <c r="EI42" s="165">
        <v>-44.549799999999998</v>
      </c>
      <c r="EJ42" s="164"/>
      <c r="EK42" s="165">
        <v>-12.0403</v>
      </c>
      <c r="EL42" s="165">
        <v>-10.867100000000001</v>
      </c>
      <c r="EM42" s="165">
        <v>21.4252</v>
      </c>
      <c r="EN42" s="165">
        <v>-6.0134999999999996</v>
      </c>
      <c r="EO42" s="165">
        <v>-6.2606999999999999</v>
      </c>
      <c r="EP42" s="165">
        <v>-7.1719999999999997</v>
      </c>
      <c r="EQ42" s="165">
        <v>-24.406600000000001</v>
      </c>
      <c r="ER42" s="165">
        <v>-24.057099999999998</v>
      </c>
      <c r="ES42" s="165">
        <v>9.0862999999999996</v>
      </c>
      <c r="ET42" s="165">
        <v>0</v>
      </c>
      <c r="EU42" s="165">
        <v>-8.85</v>
      </c>
      <c r="EV42" s="165">
        <v>0.1</v>
      </c>
      <c r="EW42" s="165">
        <v>2.5604</v>
      </c>
      <c r="EX42" s="165">
        <v>-11.5944</v>
      </c>
      <c r="EY42" s="165">
        <v>-11.426299999999999</v>
      </c>
      <c r="EZ42" s="165">
        <v>-11.5205</v>
      </c>
      <c r="FA42" s="165">
        <v>9.5609999999999999</v>
      </c>
      <c r="FB42" s="165">
        <v>8.7563999999999993</v>
      </c>
      <c r="FC42" s="165">
        <v>-26.528300000000002</v>
      </c>
      <c r="FD42" s="165">
        <v>5.1014999999999997</v>
      </c>
      <c r="FE42" s="164"/>
      <c r="FF42" s="165">
        <v>4.8998999999999997</v>
      </c>
      <c r="FG42" s="165">
        <v>0</v>
      </c>
      <c r="FH42" s="165">
        <v>2.7387000000000001</v>
      </c>
      <c r="FI42" s="165">
        <v>0</v>
      </c>
      <c r="FJ42" s="165">
        <v>10.2148</v>
      </c>
      <c r="FK42" s="165">
        <v>10.5497</v>
      </c>
      <c r="FL42" s="165">
        <v>-24.616099999999999</v>
      </c>
      <c r="FM42" s="165">
        <v>24.301100000000002</v>
      </c>
      <c r="FN42" s="165">
        <v>24.340699999999998</v>
      </c>
      <c r="FO42" s="165">
        <v>-15.730600000000001</v>
      </c>
      <c r="FP42" s="165">
        <v>0</v>
      </c>
      <c r="FQ42" s="165">
        <v>17.511299999999999</v>
      </c>
      <c r="FR42" s="165">
        <v>-18.03</v>
      </c>
      <c r="FS42" s="165">
        <v>-1.8196000000000001</v>
      </c>
      <c r="FT42" s="165">
        <v>0.20069999999999999</v>
      </c>
      <c r="FU42" s="165">
        <v>1.26</v>
      </c>
      <c r="FV42" s="165">
        <v>2.7</v>
      </c>
      <c r="FW42" s="165">
        <v>-16.100899999999999</v>
      </c>
      <c r="FX42" s="164"/>
      <c r="FY42" s="165">
        <v>0.99199999999999999</v>
      </c>
      <c r="FZ42" s="165">
        <v>0.59799999999999998</v>
      </c>
      <c r="GA42" s="164"/>
      <c r="GB42" s="165">
        <v>5.72</v>
      </c>
      <c r="GC42" s="165">
        <v>-4.3594999999999997</v>
      </c>
      <c r="GD42" s="165">
        <v>2.8954</v>
      </c>
      <c r="GE42" s="165">
        <v>-2.89</v>
      </c>
      <c r="GF42" s="165">
        <v>23.951499999999999</v>
      </c>
      <c r="GG42" s="164"/>
      <c r="GH42" s="165">
        <v>28.4664</v>
      </c>
      <c r="GI42" s="165">
        <v>-9.7546999999999997</v>
      </c>
      <c r="GJ42" s="165">
        <v>-10.491199999999999</v>
      </c>
      <c r="GK42" s="165">
        <v>2.9988000000000001</v>
      </c>
      <c r="GL42" s="164"/>
      <c r="GM42" s="164"/>
      <c r="GN42" s="165">
        <v>-11.3886</v>
      </c>
      <c r="GO42" s="165">
        <v>-19.9223</v>
      </c>
      <c r="GP42" s="165">
        <v>1.4646999999999999</v>
      </c>
      <c r="GQ42" s="165">
        <v>-24.6738</v>
      </c>
      <c r="GR42" s="165">
        <v>7.6471</v>
      </c>
      <c r="GS42" s="165">
        <v>8.1624999999999996</v>
      </c>
      <c r="GT42" s="165">
        <v>144.41999999999999</v>
      </c>
      <c r="GU42" s="165">
        <v>-7.0073999999999996</v>
      </c>
      <c r="GV42" s="165">
        <v>-7.0858999999999996</v>
      </c>
      <c r="GW42" s="165">
        <v>-22.591899999999999</v>
      </c>
      <c r="GX42" s="165">
        <v>2.431</v>
      </c>
      <c r="GY42" s="165">
        <v>8.0879999999999992</v>
      </c>
      <c r="GZ42" s="165">
        <v>8.2683</v>
      </c>
      <c r="HA42" s="165">
        <v>2.2730000000000001</v>
      </c>
      <c r="HB42" s="165">
        <v>11.2281</v>
      </c>
      <c r="HC42" s="165">
        <v>12.376099999999999</v>
      </c>
      <c r="HD42" s="165">
        <v>-2.93</v>
      </c>
      <c r="HE42" s="165">
        <v>0</v>
      </c>
      <c r="HF42" s="165">
        <v>35.268799999999999</v>
      </c>
      <c r="HG42" s="165">
        <v>-5.3815</v>
      </c>
      <c r="HH42" s="165">
        <v>73.007900000000006</v>
      </c>
      <c r="HI42" s="165">
        <v>14.358700000000001</v>
      </c>
      <c r="HJ42" s="165">
        <v>14.9985</v>
      </c>
      <c r="HK42" s="165">
        <v>-7.8197000000000001</v>
      </c>
      <c r="HL42" s="165">
        <v>0</v>
      </c>
      <c r="HM42" s="165">
        <v>-11.180899999999999</v>
      </c>
      <c r="HN42" s="165">
        <v>-11.7706</v>
      </c>
      <c r="HO42" s="165">
        <v>28.474799999999998</v>
      </c>
      <c r="HP42" s="165">
        <v>26.112100000000002</v>
      </c>
      <c r="HQ42" s="165">
        <v>-12.9902</v>
      </c>
      <c r="HR42" s="165">
        <v>-11.787100000000001</v>
      </c>
      <c r="HS42" s="165">
        <v>-16.781600000000001</v>
      </c>
      <c r="HT42" s="165">
        <v>-17.080500000000001</v>
      </c>
      <c r="HU42" s="165">
        <v>46.53</v>
      </c>
      <c r="HV42" s="164"/>
      <c r="HW42" s="165">
        <v>-25.4</v>
      </c>
      <c r="HX42" s="165">
        <v>-25.2</v>
      </c>
      <c r="HY42" s="165">
        <v>0.66930000000000001</v>
      </c>
      <c r="HZ42" s="165">
        <v>-0.64</v>
      </c>
      <c r="IA42" s="165">
        <v>44.515799999999999</v>
      </c>
      <c r="IB42" s="164"/>
      <c r="IC42" s="165">
        <v>58.455199999999998</v>
      </c>
      <c r="ID42" s="165">
        <v>-16.899999999999999</v>
      </c>
      <c r="IE42" s="165">
        <v>-35.4</v>
      </c>
      <c r="IF42" s="165">
        <v>-3.4</v>
      </c>
      <c r="IG42" s="165">
        <v>-4.0999999999999996</v>
      </c>
      <c r="IH42" s="164"/>
      <c r="II42" s="164"/>
      <c r="IJ42" s="165">
        <v>-145.71420000000001</v>
      </c>
      <c r="IK42" s="165">
        <v>18.781199999999998</v>
      </c>
      <c r="IL42" s="165">
        <v>-263.911</v>
      </c>
      <c r="IM42" s="165">
        <v>-16.847899999999999</v>
      </c>
      <c r="IN42" s="165">
        <v>-36.183700000000002</v>
      </c>
      <c r="IO42" s="165">
        <v>89.738</v>
      </c>
      <c r="IP42" s="165">
        <v>74.712999999999994</v>
      </c>
      <c r="IQ42" s="165">
        <v>142.13210000000001</v>
      </c>
      <c r="IR42" s="165">
        <v>97.529799999999994</v>
      </c>
      <c r="IS42" s="165">
        <v>24.9847</v>
      </c>
      <c r="IT42" s="165">
        <v>21.0105</v>
      </c>
      <c r="IU42" s="165">
        <v>18.271599999999999</v>
      </c>
      <c r="IV42" s="165">
        <v>-35.546100000000003</v>
      </c>
      <c r="IW42" s="165">
        <v>184.63120000000001</v>
      </c>
      <c r="IX42" s="165">
        <v>-200.73050000000001</v>
      </c>
      <c r="IY42" s="165">
        <v>-21.4038</v>
      </c>
      <c r="IZ42" s="165">
        <v>28.374099999999999</v>
      </c>
      <c r="JA42" s="165">
        <v>0.18920000000000001</v>
      </c>
      <c r="JB42" s="164"/>
      <c r="JC42" s="165">
        <v>-4.4800000000000004</v>
      </c>
      <c r="JD42" s="165">
        <v>-1.194</v>
      </c>
      <c r="JE42" s="165">
        <v>-1.202</v>
      </c>
      <c r="JF42" s="165">
        <v>0.72</v>
      </c>
      <c r="JG42" s="164"/>
      <c r="JH42" s="165">
        <v>-1.9881</v>
      </c>
      <c r="JI42" s="165">
        <v>5.9499999999999997E-2</v>
      </c>
      <c r="JJ42" s="165">
        <v>1.0849</v>
      </c>
      <c r="JK42" s="165">
        <v>-6.2393999999999998</v>
      </c>
      <c r="JL42" s="164"/>
      <c r="JM42" s="165">
        <v>18.617999999999999</v>
      </c>
      <c r="JN42" s="165">
        <v>12.843999999999999</v>
      </c>
      <c r="JO42" s="164"/>
      <c r="JP42" s="164"/>
      <c r="JQ42" s="165">
        <v>2.8047</v>
      </c>
      <c r="JR42" s="165">
        <v>3.9636999999999998</v>
      </c>
      <c r="JS42" s="165">
        <v>3.6717</v>
      </c>
      <c r="JT42" s="164"/>
      <c r="JU42" s="165">
        <v>20</v>
      </c>
      <c r="JV42" s="165">
        <v>1.6402000000000001</v>
      </c>
      <c r="JW42" s="165">
        <v>1.33</v>
      </c>
      <c r="JX42" s="164"/>
      <c r="JY42" s="165">
        <v>-10.5328</v>
      </c>
      <c r="JZ42" s="165">
        <v>1.9759</v>
      </c>
      <c r="KA42" s="165">
        <v>-24.415500000000002</v>
      </c>
      <c r="KB42" s="165">
        <v>-10.260899999999999</v>
      </c>
      <c r="KC42" s="165">
        <v>-8.2722999999999995</v>
      </c>
      <c r="KD42" s="165">
        <v>-25.797000000000001</v>
      </c>
      <c r="KE42" s="165">
        <v>3.7565</v>
      </c>
      <c r="KF42" s="165">
        <v>-18.899999999999999</v>
      </c>
      <c r="KG42" s="165">
        <v>3.1</v>
      </c>
      <c r="KH42" s="165">
        <v>43.363700000000001</v>
      </c>
      <c r="KI42" s="165">
        <v>-103.63549999999999</v>
      </c>
    </row>
    <row r="43" spans="1:295" ht="18" customHeight="1" x14ac:dyDescent="0.3">
      <c r="A43" s="160" t="s">
        <v>53</v>
      </c>
      <c r="B43" s="160" t="s">
        <v>869</v>
      </c>
      <c r="C43" s="164"/>
      <c r="D43" s="165">
        <v>3.718</v>
      </c>
      <c r="E43" s="165">
        <v>-8.8201000000000001</v>
      </c>
      <c r="F43" s="165">
        <v>3.0087000000000002</v>
      </c>
      <c r="G43" s="165">
        <v>10.219799999999999</v>
      </c>
      <c r="H43" s="164"/>
      <c r="I43" s="165">
        <v>7.1473000000000004</v>
      </c>
      <c r="J43" s="164"/>
      <c r="K43" s="165">
        <v>17.988</v>
      </c>
      <c r="L43" s="165">
        <v>7.3468</v>
      </c>
      <c r="M43" s="165">
        <v>7.0102000000000002</v>
      </c>
      <c r="N43" s="165">
        <v>-13.32</v>
      </c>
      <c r="O43" s="165">
        <v>-28.6</v>
      </c>
      <c r="P43" s="165">
        <v>4.4000000000000004</v>
      </c>
      <c r="Q43" s="165">
        <v>4.1399999999999997</v>
      </c>
      <c r="R43" s="165">
        <v>-19.8</v>
      </c>
      <c r="S43" s="165">
        <v>2.6772999999999998</v>
      </c>
      <c r="T43" s="165">
        <v>-5.4328000000000003</v>
      </c>
      <c r="U43" s="165">
        <v>5.0507</v>
      </c>
      <c r="V43" s="165">
        <v>4.9733999999999998</v>
      </c>
      <c r="W43" s="165">
        <v>8.6762999999999995</v>
      </c>
      <c r="X43" s="165">
        <v>1.6578999999999999</v>
      </c>
      <c r="Y43" s="165">
        <v>0.1729</v>
      </c>
      <c r="Z43" s="165">
        <v>2.4537</v>
      </c>
      <c r="AA43" s="164"/>
      <c r="AB43" s="165">
        <v>-0.50970000000000004</v>
      </c>
      <c r="AC43" s="165">
        <v>-1.242</v>
      </c>
      <c r="AD43" s="165">
        <v>-1.234</v>
      </c>
      <c r="AE43" s="165">
        <v>-3.3759999999999999</v>
      </c>
      <c r="AF43" s="165">
        <v>-6.66</v>
      </c>
      <c r="AG43" s="164"/>
      <c r="AH43" s="165">
        <v>-1.296</v>
      </c>
      <c r="AI43" s="165">
        <v>0.377</v>
      </c>
      <c r="AJ43" s="165">
        <v>-12.33</v>
      </c>
      <c r="AK43" s="165">
        <v>-12.3</v>
      </c>
      <c r="AL43" s="164"/>
      <c r="AM43" s="165">
        <v>-12.19</v>
      </c>
      <c r="AN43" s="165">
        <v>-12.16</v>
      </c>
      <c r="AO43" s="165">
        <v>6.1565000000000003</v>
      </c>
      <c r="AP43" s="165">
        <v>4.0522</v>
      </c>
      <c r="AQ43" s="165">
        <v>34.177</v>
      </c>
      <c r="AR43" s="164"/>
      <c r="AS43" s="165">
        <v>-14.7523</v>
      </c>
      <c r="AT43" s="165">
        <v>-7.3677000000000001</v>
      </c>
      <c r="AU43" s="165">
        <v>-8.1264000000000003</v>
      </c>
      <c r="AV43" s="165">
        <v>13.742100000000001</v>
      </c>
      <c r="AW43" s="165">
        <v>13.9694</v>
      </c>
      <c r="AX43" s="165">
        <v>-12.860099999999999</v>
      </c>
      <c r="AY43" s="165">
        <v>-11.252599999999999</v>
      </c>
      <c r="AZ43" s="165">
        <v>0</v>
      </c>
      <c r="BA43" s="165">
        <v>37.387599999999999</v>
      </c>
      <c r="BB43" s="165">
        <v>93.529200000000003</v>
      </c>
      <c r="BC43" s="165">
        <v>8.9550999999999998</v>
      </c>
      <c r="BD43" s="165">
        <v>-5.2</v>
      </c>
      <c r="BE43" s="165">
        <v>-5.7</v>
      </c>
      <c r="BF43" s="165">
        <v>-27.514099999999999</v>
      </c>
      <c r="BG43" s="165">
        <v>-27.495999999999999</v>
      </c>
      <c r="BH43" s="165">
        <v>-2.3511000000000002</v>
      </c>
      <c r="BI43" s="164"/>
      <c r="BJ43" s="165">
        <v>7.2073999999999998</v>
      </c>
      <c r="BK43" s="165">
        <v>5.9359000000000002</v>
      </c>
      <c r="BL43" s="165">
        <v>2.1760000000000002</v>
      </c>
      <c r="BM43" s="165">
        <v>1.5492999999999999</v>
      </c>
      <c r="BN43" s="165">
        <v>-110.7516</v>
      </c>
      <c r="BO43" s="165">
        <v>40.253900000000002</v>
      </c>
      <c r="BP43" s="165">
        <v>40.284399999999998</v>
      </c>
      <c r="BQ43" s="165">
        <v>33.640099999999997</v>
      </c>
      <c r="BR43" s="165">
        <v>-133.21019999999999</v>
      </c>
      <c r="BS43" s="164"/>
      <c r="BT43" s="164"/>
      <c r="BU43" s="164"/>
      <c r="BV43" s="165">
        <v>24.948899999999998</v>
      </c>
      <c r="BW43" s="165">
        <v>7.18</v>
      </c>
      <c r="BX43" s="165">
        <v>11.24</v>
      </c>
      <c r="BY43" s="165">
        <v>5.12</v>
      </c>
      <c r="BZ43" s="164"/>
      <c r="CA43" s="165">
        <v>-22.232700000000001</v>
      </c>
      <c r="CB43" s="165">
        <v>-22.232700000000001</v>
      </c>
      <c r="CC43" s="165">
        <v>33.942799999999998</v>
      </c>
      <c r="CD43" s="165">
        <v>33.126100000000001</v>
      </c>
      <c r="CE43" s="165">
        <v>-2.7037</v>
      </c>
      <c r="CF43" s="164"/>
      <c r="CG43" s="165">
        <v>12.966100000000001</v>
      </c>
      <c r="CH43" s="165">
        <v>6.9912999999999998</v>
      </c>
      <c r="CI43" s="164"/>
      <c r="CJ43" s="164"/>
      <c r="CK43" s="164"/>
      <c r="CL43" s="165">
        <v>22.9</v>
      </c>
      <c r="CM43" s="165">
        <v>18.8</v>
      </c>
      <c r="CN43" s="165">
        <v>-3.37</v>
      </c>
      <c r="CO43" s="165">
        <v>48.140099999999997</v>
      </c>
      <c r="CP43" s="165">
        <v>48.199399999999997</v>
      </c>
      <c r="CQ43" s="165">
        <v>45.618600000000001</v>
      </c>
      <c r="CR43" s="165">
        <v>46.398400000000002</v>
      </c>
      <c r="CS43" s="165">
        <v>46.847200000000001</v>
      </c>
      <c r="CT43" s="165">
        <v>-25.5366</v>
      </c>
      <c r="CU43" s="165">
        <v>-33.479300000000002</v>
      </c>
      <c r="CV43" s="165">
        <v>-22.586400000000001</v>
      </c>
      <c r="CW43" s="165">
        <v>3.3502000000000001</v>
      </c>
      <c r="CX43" s="165">
        <v>30.69</v>
      </c>
      <c r="CY43" s="165">
        <v>12.83</v>
      </c>
      <c r="CZ43" s="165">
        <v>17.817399999999999</v>
      </c>
      <c r="DA43" s="165">
        <v>17.776499999999999</v>
      </c>
      <c r="DB43" s="165">
        <v>-11.01</v>
      </c>
      <c r="DC43" s="164"/>
      <c r="DD43" s="164"/>
      <c r="DE43" s="164"/>
      <c r="DF43" s="165">
        <v>24.401900000000001</v>
      </c>
      <c r="DG43" s="165">
        <v>-13.926</v>
      </c>
      <c r="DH43" s="165">
        <v>-5.8003</v>
      </c>
      <c r="DI43" s="165">
        <v>-11.1</v>
      </c>
      <c r="DJ43" s="165">
        <v>-9.6999999999999993</v>
      </c>
      <c r="DK43" s="165">
        <v>-3.2703000000000002</v>
      </c>
      <c r="DL43" s="165">
        <v>5.0551000000000004</v>
      </c>
      <c r="DM43" s="165">
        <v>9.3101000000000003</v>
      </c>
      <c r="DN43" s="165">
        <v>14.292899999999999</v>
      </c>
      <c r="DO43" s="165">
        <v>5.57</v>
      </c>
      <c r="DP43" s="165">
        <v>-2.4300000000000002</v>
      </c>
      <c r="DQ43" s="165">
        <v>9.2225000000000001</v>
      </c>
      <c r="DR43" s="165">
        <v>-23.171299999999999</v>
      </c>
      <c r="DS43" s="165">
        <v>-4.95</v>
      </c>
      <c r="DT43" s="165">
        <v>-5.18</v>
      </c>
      <c r="DU43" s="165">
        <v>21.24</v>
      </c>
      <c r="DV43" s="165">
        <v>25.63</v>
      </c>
      <c r="DW43" s="165">
        <v>-19.399999999999999</v>
      </c>
      <c r="DX43" s="165">
        <v>-9.7909000000000006</v>
      </c>
      <c r="DY43" s="165">
        <v>-40.258600000000001</v>
      </c>
      <c r="DZ43" s="165">
        <v>-39.936399999999999</v>
      </c>
      <c r="EA43" s="165">
        <v>30.160599999999999</v>
      </c>
      <c r="EB43" s="165">
        <v>6.3186999999999998</v>
      </c>
      <c r="EC43" s="165">
        <v>-6.2904</v>
      </c>
      <c r="ED43" s="165">
        <v>-6.0865</v>
      </c>
      <c r="EE43" s="165">
        <v>-21.006900000000002</v>
      </c>
      <c r="EF43" s="165">
        <v>-24.840399999999999</v>
      </c>
      <c r="EG43" s="165">
        <v>-11.238</v>
      </c>
      <c r="EH43" s="165">
        <v>-93.725399999999993</v>
      </c>
      <c r="EI43" s="165">
        <v>-25.7622</v>
      </c>
      <c r="EJ43" s="164"/>
      <c r="EK43" s="165">
        <v>-11.1066</v>
      </c>
      <c r="EL43" s="165">
        <v>-10.036199999999999</v>
      </c>
      <c r="EM43" s="165">
        <v>20.607500000000002</v>
      </c>
      <c r="EN43" s="165">
        <v>-7.9101999999999997</v>
      </c>
      <c r="EO43" s="165">
        <v>-7.9646999999999997</v>
      </c>
      <c r="EP43" s="165">
        <v>-4.0999999999999996</v>
      </c>
      <c r="EQ43" s="165">
        <v>-23.929099999999998</v>
      </c>
      <c r="ER43" s="165">
        <v>-23.670400000000001</v>
      </c>
      <c r="ES43" s="165">
        <v>10.797599999999999</v>
      </c>
      <c r="ET43" s="164"/>
      <c r="EU43" s="165">
        <v>-11.95</v>
      </c>
      <c r="EV43" s="165">
        <v>0.1</v>
      </c>
      <c r="EW43" s="165">
        <v>1.9014</v>
      </c>
      <c r="EX43" s="165">
        <v>-12.6816</v>
      </c>
      <c r="EY43" s="165">
        <v>-10.1357</v>
      </c>
      <c r="EZ43" s="165">
        <v>-10.307</v>
      </c>
      <c r="FA43" s="165">
        <v>9.6791</v>
      </c>
      <c r="FB43" s="165">
        <v>11.8217</v>
      </c>
      <c r="FC43" s="165">
        <v>-27.4739</v>
      </c>
      <c r="FD43" s="165">
        <v>4.3503999999999996</v>
      </c>
      <c r="FE43" s="164"/>
      <c r="FF43" s="165">
        <v>4.0576999999999996</v>
      </c>
      <c r="FG43" s="165">
        <v>4.9911000000000003</v>
      </c>
      <c r="FH43" s="165">
        <v>4.8051000000000004</v>
      </c>
      <c r="FI43" s="165">
        <v>4.1912000000000003</v>
      </c>
      <c r="FJ43" s="165">
        <v>9.0426000000000002</v>
      </c>
      <c r="FK43" s="165">
        <v>9.0426000000000002</v>
      </c>
      <c r="FL43" s="165">
        <v>-25.620799999999999</v>
      </c>
      <c r="FM43" s="165">
        <v>23.359400000000001</v>
      </c>
      <c r="FN43" s="165">
        <v>22.866700000000002</v>
      </c>
      <c r="FO43" s="165">
        <v>-15.2997</v>
      </c>
      <c r="FP43" s="164"/>
      <c r="FQ43" s="165">
        <v>18.024000000000001</v>
      </c>
      <c r="FR43" s="165">
        <v>-17.559999999999999</v>
      </c>
      <c r="FS43" s="165">
        <v>-2.5081000000000002</v>
      </c>
      <c r="FT43" s="165">
        <v>0.23549999999999999</v>
      </c>
      <c r="FU43" s="165">
        <v>1.6</v>
      </c>
      <c r="FV43" s="165">
        <v>1.82</v>
      </c>
      <c r="FW43" s="165">
        <v>-18.315200000000001</v>
      </c>
      <c r="FX43" s="164"/>
      <c r="FY43" s="165">
        <v>0.91100000000000003</v>
      </c>
      <c r="FZ43" s="165">
        <v>0.67100000000000004</v>
      </c>
      <c r="GA43" s="165">
        <v>4.7961999999999998</v>
      </c>
      <c r="GB43" s="165">
        <v>4.97</v>
      </c>
      <c r="GC43" s="165">
        <v>-7.3890000000000002</v>
      </c>
      <c r="GD43" s="165">
        <v>0.66190000000000004</v>
      </c>
      <c r="GE43" s="165">
        <v>-2.81</v>
      </c>
      <c r="GF43" s="165">
        <v>23.0105</v>
      </c>
      <c r="GG43" s="164"/>
      <c r="GH43" s="165">
        <v>28.924499999999998</v>
      </c>
      <c r="GI43" s="165">
        <v>-9.5639000000000003</v>
      </c>
      <c r="GJ43" s="165">
        <v>-10.163</v>
      </c>
      <c r="GK43" s="165">
        <v>3.0196000000000001</v>
      </c>
      <c r="GL43" s="164"/>
      <c r="GM43" s="164"/>
      <c r="GN43" s="164"/>
      <c r="GO43" s="165">
        <v>-15.606999999999999</v>
      </c>
      <c r="GP43" s="165">
        <v>1.9172</v>
      </c>
      <c r="GQ43" s="165">
        <v>-25.1038</v>
      </c>
      <c r="GR43" s="165">
        <v>7.1483999999999996</v>
      </c>
      <c r="GS43" s="165">
        <v>6.8395000000000001</v>
      </c>
      <c r="GT43" s="165">
        <v>147.9162</v>
      </c>
      <c r="GU43" s="165">
        <v>-7.8808999999999996</v>
      </c>
      <c r="GV43" s="165">
        <v>-7.8125</v>
      </c>
      <c r="GW43" s="165">
        <v>-21.7104</v>
      </c>
      <c r="GX43" s="165">
        <v>3.4266999999999999</v>
      </c>
      <c r="GY43" s="165">
        <v>7.8023999999999996</v>
      </c>
      <c r="GZ43" s="165">
        <v>7.9272</v>
      </c>
      <c r="HA43" s="165">
        <v>3</v>
      </c>
      <c r="HB43" s="165">
        <v>15.8832</v>
      </c>
      <c r="HC43" s="165">
        <v>16.453800000000001</v>
      </c>
      <c r="HD43" s="165">
        <v>-0.84</v>
      </c>
      <c r="HE43" s="165">
        <v>0</v>
      </c>
      <c r="HF43" s="165">
        <v>44.684199999999997</v>
      </c>
      <c r="HG43" s="165">
        <v>0</v>
      </c>
      <c r="HH43" s="165">
        <v>76.158600000000007</v>
      </c>
      <c r="HI43" s="165">
        <v>23.513000000000002</v>
      </c>
      <c r="HJ43" s="165">
        <v>23.9313</v>
      </c>
      <c r="HK43" s="165">
        <v>-9.7193000000000005</v>
      </c>
      <c r="HL43" s="164"/>
      <c r="HM43" s="165">
        <v>-11.3245</v>
      </c>
      <c r="HN43" s="165">
        <v>-11.5823</v>
      </c>
      <c r="HO43" s="164"/>
      <c r="HP43" s="165">
        <v>42.3996</v>
      </c>
      <c r="HQ43" s="165">
        <v>-12.155200000000001</v>
      </c>
      <c r="HR43" s="165">
        <v>-11.529</v>
      </c>
      <c r="HS43" s="165">
        <v>-12.991199999999999</v>
      </c>
      <c r="HT43" s="165">
        <v>-12.7781</v>
      </c>
      <c r="HU43" s="165">
        <v>46.12</v>
      </c>
      <c r="HV43" s="164"/>
      <c r="HW43" s="165">
        <v>-30.1</v>
      </c>
      <c r="HX43" s="165">
        <v>-29.6</v>
      </c>
      <c r="HY43" s="165">
        <v>0.49349999999999999</v>
      </c>
      <c r="HZ43" s="165">
        <v>-4</v>
      </c>
      <c r="IA43" s="165">
        <v>50.229799999999997</v>
      </c>
      <c r="IB43" s="164"/>
      <c r="IC43" s="165">
        <v>54.2316</v>
      </c>
      <c r="ID43" s="165">
        <v>-17.399999999999999</v>
      </c>
      <c r="IE43" s="165">
        <v>-32</v>
      </c>
      <c r="IF43" s="165">
        <v>-2.8</v>
      </c>
      <c r="IG43" s="165">
        <v>-3.4</v>
      </c>
      <c r="IH43" s="165">
        <v>-17.649899999999999</v>
      </c>
      <c r="II43" s="164"/>
      <c r="IJ43" s="165">
        <v>-129.23089999999999</v>
      </c>
      <c r="IK43" s="165">
        <v>19.380099999999999</v>
      </c>
      <c r="IL43" s="165">
        <v>-265.40710000000001</v>
      </c>
      <c r="IM43" s="165">
        <v>-12.613799999999999</v>
      </c>
      <c r="IN43" s="165">
        <v>-31.560600000000001</v>
      </c>
      <c r="IO43" s="165">
        <v>108.6058</v>
      </c>
      <c r="IP43" s="165">
        <v>58.738900000000001</v>
      </c>
      <c r="IQ43" s="165">
        <v>141.06989999999999</v>
      </c>
      <c r="IR43" s="165">
        <v>109.02030000000001</v>
      </c>
      <c r="IS43" s="165">
        <v>46.7102</v>
      </c>
      <c r="IT43" s="165">
        <v>19.214400000000001</v>
      </c>
      <c r="IU43" s="165">
        <v>20.526800000000001</v>
      </c>
      <c r="IV43" s="165">
        <v>-32.307200000000002</v>
      </c>
      <c r="IW43" s="165">
        <v>206.47280000000001</v>
      </c>
      <c r="IX43" s="165">
        <v>-207.27379999999999</v>
      </c>
      <c r="IY43" s="165">
        <v>-2.8153000000000001</v>
      </c>
      <c r="IZ43" s="165">
        <v>12.0844</v>
      </c>
      <c r="JA43" s="165">
        <v>0.14280000000000001</v>
      </c>
      <c r="JB43" s="164"/>
      <c r="JC43" s="165">
        <v>-6.32</v>
      </c>
      <c r="JD43" s="165">
        <v>-1.1870000000000001</v>
      </c>
      <c r="JE43" s="165">
        <v>-1.196</v>
      </c>
      <c r="JF43" s="165">
        <v>2.3199999999999998</v>
      </c>
      <c r="JG43" s="165">
        <v>0</v>
      </c>
      <c r="JH43" s="165">
        <v>-3.3883999999999999</v>
      </c>
      <c r="JI43" s="165">
        <v>5.9499999999999997E-2</v>
      </c>
      <c r="JJ43" s="165">
        <v>-8.6999999999999994E-2</v>
      </c>
      <c r="JK43" s="165">
        <v>-6.2973999999999997</v>
      </c>
      <c r="JL43" s="165">
        <v>0.8</v>
      </c>
      <c r="JM43" s="165">
        <v>10.957000000000001</v>
      </c>
      <c r="JN43" s="165">
        <v>11.638</v>
      </c>
      <c r="JO43" s="164"/>
      <c r="JP43" s="164"/>
      <c r="JQ43" s="165">
        <v>3.8631000000000002</v>
      </c>
      <c r="JR43" s="165">
        <v>3.4218000000000002</v>
      </c>
      <c r="JS43" s="165">
        <v>3.0666000000000002</v>
      </c>
      <c r="JT43" s="164"/>
      <c r="JU43" s="165">
        <v>16.899999999999999</v>
      </c>
      <c r="JV43" s="165">
        <v>1.6051</v>
      </c>
      <c r="JW43" s="165">
        <v>1.0900000000000001</v>
      </c>
      <c r="JX43" s="164"/>
      <c r="JY43" s="165">
        <v>-13.379799999999999</v>
      </c>
      <c r="JZ43" s="165">
        <v>3.4971000000000001</v>
      </c>
      <c r="KA43" s="165">
        <v>-22.805199999999999</v>
      </c>
      <c r="KB43" s="165">
        <v>-13.0189</v>
      </c>
      <c r="KC43" s="165">
        <v>-10.405200000000001</v>
      </c>
      <c r="KD43" s="165">
        <v>-22.986599999999999</v>
      </c>
      <c r="KE43" s="165">
        <v>2.9115000000000002</v>
      </c>
      <c r="KF43" s="165">
        <v>-18.899999999999999</v>
      </c>
      <c r="KG43" s="165">
        <v>1.9</v>
      </c>
      <c r="KH43" s="165">
        <v>56.831600000000002</v>
      </c>
      <c r="KI43" s="165">
        <v>-116.9404</v>
      </c>
    </row>
    <row r="44" spans="1:295" ht="18" customHeight="1" x14ac:dyDescent="0.3">
      <c r="A44" s="160" t="s">
        <v>53</v>
      </c>
      <c r="B44" s="160" t="s">
        <v>870</v>
      </c>
      <c r="C44" s="164"/>
      <c r="D44" s="165">
        <v>3.5613999999999999</v>
      </c>
      <c r="E44" s="165">
        <v>-8.5287000000000006</v>
      </c>
      <c r="F44" s="165">
        <v>2.9794</v>
      </c>
      <c r="G44" s="165">
        <v>9.8406000000000002</v>
      </c>
      <c r="H44" s="164"/>
      <c r="I44" s="165">
        <v>6.6628999999999996</v>
      </c>
      <c r="J44" s="164"/>
      <c r="K44" s="165">
        <v>13.950900000000001</v>
      </c>
      <c r="L44" s="165">
        <v>5.1748000000000003</v>
      </c>
      <c r="M44" s="165">
        <v>5.0312000000000001</v>
      </c>
      <c r="N44" s="165">
        <v>-13.32</v>
      </c>
      <c r="O44" s="165">
        <v>-26.4</v>
      </c>
      <c r="P44" s="165">
        <v>2.2000000000000002</v>
      </c>
      <c r="Q44" s="165">
        <v>2.484</v>
      </c>
      <c r="R44" s="165">
        <v>-17.600000000000001</v>
      </c>
      <c r="S44" s="165">
        <v>2.7928000000000002</v>
      </c>
      <c r="T44" s="165">
        <v>-5.1940999999999997</v>
      </c>
      <c r="U44" s="165">
        <v>2.9771000000000001</v>
      </c>
      <c r="V44" s="165">
        <v>2.6998000000000002</v>
      </c>
      <c r="W44" s="165">
        <v>5.0308000000000002</v>
      </c>
      <c r="X44" s="165">
        <v>0.19159999999999999</v>
      </c>
      <c r="Y44" s="165">
        <v>0.69889999999999997</v>
      </c>
      <c r="Z44" s="165">
        <v>1.3946000000000001</v>
      </c>
      <c r="AA44" s="164"/>
      <c r="AB44" s="165">
        <v>-0.49209999999999998</v>
      </c>
      <c r="AC44" s="165">
        <v>-1.206</v>
      </c>
      <c r="AD44" s="165">
        <v>-1.157</v>
      </c>
      <c r="AE44" s="165">
        <v>-3.2469999999999999</v>
      </c>
      <c r="AF44" s="165">
        <v>-8.8800000000000008</v>
      </c>
      <c r="AG44" s="165">
        <v>-6.6</v>
      </c>
      <c r="AH44" s="164"/>
      <c r="AI44" s="164"/>
      <c r="AJ44" s="165">
        <v>-13.14</v>
      </c>
      <c r="AK44" s="165">
        <v>-13.25</v>
      </c>
      <c r="AL44" s="164"/>
      <c r="AM44" s="165">
        <v>-11.22</v>
      </c>
      <c r="AN44" s="165">
        <v>-11.37</v>
      </c>
      <c r="AO44" s="165">
        <v>5.5091999999999999</v>
      </c>
      <c r="AP44" s="165">
        <v>4.0164</v>
      </c>
      <c r="AQ44" s="165">
        <v>23.544699999999999</v>
      </c>
      <c r="AR44" s="164"/>
      <c r="AS44" s="165">
        <v>-23.8325</v>
      </c>
      <c r="AT44" s="165">
        <v>-14.6015</v>
      </c>
      <c r="AU44" s="165">
        <v>-13.0465</v>
      </c>
      <c r="AV44" s="165">
        <v>27.029800000000002</v>
      </c>
      <c r="AW44" s="165">
        <v>23.911300000000001</v>
      </c>
      <c r="AX44" s="165">
        <v>-18.4864</v>
      </c>
      <c r="AY44" s="165">
        <v>-17.2807</v>
      </c>
      <c r="AZ44" s="164"/>
      <c r="BA44" s="165">
        <v>34.604300000000002</v>
      </c>
      <c r="BB44" s="165">
        <v>45.901299999999999</v>
      </c>
      <c r="BC44" s="165">
        <v>9.3221000000000007</v>
      </c>
      <c r="BD44" s="165">
        <v>-5.3</v>
      </c>
      <c r="BE44" s="165">
        <v>-6</v>
      </c>
      <c r="BF44" s="165">
        <v>-23.265699999999999</v>
      </c>
      <c r="BG44" s="165">
        <v>-22.263500000000001</v>
      </c>
      <c r="BH44" s="165">
        <v>-2.0005999999999999</v>
      </c>
      <c r="BI44" s="164"/>
      <c r="BJ44" s="165">
        <v>3.5110000000000001</v>
      </c>
      <c r="BK44" s="165">
        <v>5.4257</v>
      </c>
      <c r="BL44" s="165">
        <v>2.1875</v>
      </c>
      <c r="BM44" s="165">
        <v>1.5481</v>
      </c>
      <c r="BN44" s="165">
        <v>-69.734800000000007</v>
      </c>
      <c r="BO44" s="165">
        <v>32.441200000000002</v>
      </c>
      <c r="BP44" s="165">
        <v>32.380099999999999</v>
      </c>
      <c r="BQ44" s="165">
        <v>46.912199999999999</v>
      </c>
      <c r="BR44" s="165">
        <v>-116.2526</v>
      </c>
      <c r="BS44" s="164"/>
      <c r="BT44" s="164"/>
      <c r="BU44" s="164"/>
      <c r="BV44" s="165">
        <v>18.302499999999998</v>
      </c>
      <c r="BW44" s="165">
        <v>6.06</v>
      </c>
      <c r="BX44" s="165">
        <v>9.89</v>
      </c>
      <c r="BY44" s="165">
        <v>0.8</v>
      </c>
      <c r="BZ44" s="164"/>
      <c r="CA44" s="165">
        <v>-19.955400000000001</v>
      </c>
      <c r="CB44" s="165">
        <v>-18.213999999999999</v>
      </c>
      <c r="CC44" s="165">
        <v>31.071999999999999</v>
      </c>
      <c r="CD44" s="165">
        <v>30.184200000000001</v>
      </c>
      <c r="CE44" s="165">
        <v>-3.4329000000000001</v>
      </c>
      <c r="CF44" s="164"/>
      <c r="CG44" s="165">
        <v>-4.4207000000000001</v>
      </c>
      <c r="CH44" s="165">
        <v>2.6970000000000001</v>
      </c>
      <c r="CI44" s="164"/>
      <c r="CJ44" s="164"/>
      <c r="CK44" s="164"/>
      <c r="CL44" s="165">
        <v>23</v>
      </c>
      <c r="CM44" s="165">
        <v>19</v>
      </c>
      <c r="CN44" s="165">
        <v>-3.11</v>
      </c>
      <c r="CO44" s="165">
        <v>41.807200000000002</v>
      </c>
      <c r="CP44" s="165">
        <v>41.691899999999997</v>
      </c>
      <c r="CQ44" s="165">
        <v>40.380099999999999</v>
      </c>
      <c r="CR44" s="165">
        <v>42.1967</v>
      </c>
      <c r="CS44" s="165">
        <v>42.349499999999999</v>
      </c>
      <c r="CT44" s="165">
        <v>-22.979299999999999</v>
      </c>
      <c r="CU44" s="165">
        <v>-27.596499999999999</v>
      </c>
      <c r="CV44" s="165">
        <v>-20.738600000000002</v>
      </c>
      <c r="CW44" s="165">
        <v>3.8481999999999998</v>
      </c>
      <c r="CX44" s="165">
        <v>30.28</v>
      </c>
      <c r="CY44" s="165">
        <v>12.42</v>
      </c>
      <c r="CZ44" s="165">
        <v>17.973600000000001</v>
      </c>
      <c r="DA44" s="165">
        <v>17.776499999999999</v>
      </c>
      <c r="DB44" s="165">
        <v>-10.95</v>
      </c>
      <c r="DC44" s="164"/>
      <c r="DD44" s="164"/>
      <c r="DE44" s="164"/>
      <c r="DF44" s="165">
        <v>30.487200000000001</v>
      </c>
      <c r="DG44" s="165">
        <v>-13.3996</v>
      </c>
      <c r="DH44" s="165">
        <v>-5.7412999999999998</v>
      </c>
      <c r="DI44" s="165">
        <v>-8</v>
      </c>
      <c r="DJ44" s="165">
        <v>-8.8000000000000007</v>
      </c>
      <c r="DK44" s="165">
        <v>-3.2825000000000002</v>
      </c>
      <c r="DL44" s="165">
        <v>5.2420999999999998</v>
      </c>
      <c r="DM44" s="165">
        <v>10.8873</v>
      </c>
      <c r="DN44" s="165">
        <v>14.4785</v>
      </c>
      <c r="DO44" s="165">
        <v>5.74</v>
      </c>
      <c r="DP44" s="165">
        <v>-2.39</v>
      </c>
      <c r="DQ44" s="165">
        <v>8.1839999999999993</v>
      </c>
      <c r="DR44" s="165">
        <v>-28.726600000000001</v>
      </c>
      <c r="DS44" s="165">
        <v>-1.66</v>
      </c>
      <c r="DT44" s="165">
        <v>-1.68</v>
      </c>
      <c r="DU44" s="165">
        <v>15.54</v>
      </c>
      <c r="DV44" s="165">
        <v>25.79</v>
      </c>
      <c r="DW44" s="165">
        <v>-26.854500000000002</v>
      </c>
      <c r="DX44" s="165">
        <v>-13.9636</v>
      </c>
      <c r="DY44" s="165">
        <v>-40.033099999999997</v>
      </c>
      <c r="DZ44" s="165">
        <v>-39.0182</v>
      </c>
      <c r="EA44" s="165">
        <v>24.178999999999998</v>
      </c>
      <c r="EB44" s="165">
        <v>1.0754999999999999</v>
      </c>
      <c r="EC44" s="165">
        <v>-11.369400000000001</v>
      </c>
      <c r="ED44" s="165">
        <v>-11.0007</v>
      </c>
      <c r="EE44" s="165">
        <v>-23.631</v>
      </c>
      <c r="EF44" s="165">
        <v>-29.0166</v>
      </c>
      <c r="EG44" s="165">
        <v>-11.53</v>
      </c>
      <c r="EH44" s="165">
        <v>-106.12569999999999</v>
      </c>
      <c r="EI44" s="165">
        <v>-17.409400000000002</v>
      </c>
      <c r="EJ44" s="164"/>
      <c r="EK44" s="165">
        <v>-7.0243000000000002</v>
      </c>
      <c r="EL44" s="165">
        <v>-5.8327999999999998</v>
      </c>
      <c r="EM44" s="165">
        <v>20.9482</v>
      </c>
      <c r="EN44" s="165">
        <v>-7.1992000000000003</v>
      </c>
      <c r="EO44" s="165">
        <v>-6.9489000000000001</v>
      </c>
      <c r="EP44" s="165">
        <v>-7.6840000000000002</v>
      </c>
      <c r="EQ44" s="165">
        <v>-21.435600000000001</v>
      </c>
      <c r="ER44" s="165">
        <v>-21.11</v>
      </c>
      <c r="ES44" s="165">
        <v>13.8209</v>
      </c>
      <c r="ET44" s="164"/>
      <c r="EU44" s="165">
        <v>-9.82</v>
      </c>
      <c r="EV44" s="165">
        <v>0.1</v>
      </c>
      <c r="EW44" s="165">
        <v>4.3715999999999999</v>
      </c>
      <c r="EX44" s="165">
        <v>-9.0221999999999998</v>
      </c>
      <c r="EY44" s="165">
        <v>-10.924099999999999</v>
      </c>
      <c r="EZ44" s="165">
        <v>-11.055</v>
      </c>
      <c r="FA44" s="165">
        <v>9.7307000000000006</v>
      </c>
      <c r="FB44" s="165">
        <v>15.826499999999999</v>
      </c>
      <c r="FC44" s="165">
        <v>-28.933499999999999</v>
      </c>
      <c r="FD44" s="165">
        <v>4.8253000000000004</v>
      </c>
      <c r="FE44" s="164"/>
      <c r="FF44" s="165">
        <v>4.5899000000000001</v>
      </c>
      <c r="FG44" s="165">
        <v>5.0397999999999996</v>
      </c>
      <c r="FH44" s="165">
        <v>4.7988999999999997</v>
      </c>
      <c r="FI44" s="165">
        <v>4.1067</v>
      </c>
      <c r="FJ44" s="165">
        <v>5.5260999999999996</v>
      </c>
      <c r="FK44" s="165">
        <v>5.6935000000000002</v>
      </c>
      <c r="FL44" s="165">
        <v>-21.4344</v>
      </c>
      <c r="FM44" s="165">
        <v>22.536799999999999</v>
      </c>
      <c r="FN44" s="165">
        <v>22.5093</v>
      </c>
      <c r="FO44" s="165">
        <v>-13.8742</v>
      </c>
      <c r="FP44" s="164"/>
      <c r="FQ44" s="165">
        <v>16.9937</v>
      </c>
      <c r="FR44" s="165">
        <v>-17.899999999999999</v>
      </c>
      <c r="FS44" s="165">
        <v>-1.2043999999999999</v>
      </c>
      <c r="FT44" s="165">
        <v>0.23549999999999999</v>
      </c>
      <c r="FU44" s="165">
        <v>0.03</v>
      </c>
      <c r="FV44" s="165">
        <v>3.76</v>
      </c>
      <c r="FW44" s="165">
        <v>-15.2484</v>
      </c>
      <c r="FX44" s="164"/>
      <c r="FY44" s="165">
        <v>1.028</v>
      </c>
      <c r="FZ44" s="165">
        <v>0.62</v>
      </c>
      <c r="GA44" s="165">
        <v>2.7302</v>
      </c>
      <c r="GB44" s="165">
        <v>3.92</v>
      </c>
      <c r="GC44" s="165">
        <v>-8.3216999999999999</v>
      </c>
      <c r="GD44" s="165">
        <v>-0.44319999999999998</v>
      </c>
      <c r="GE44" s="165">
        <v>-2.71</v>
      </c>
      <c r="GF44" s="165">
        <v>22.385999999999999</v>
      </c>
      <c r="GG44" s="164"/>
      <c r="GH44" s="165">
        <v>27.509799999999998</v>
      </c>
      <c r="GI44" s="165">
        <v>-8.1044</v>
      </c>
      <c r="GJ44" s="165">
        <v>-8.7782</v>
      </c>
      <c r="GK44" s="165">
        <v>3.35</v>
      </c>
      <c r="GL44" s="164"/>
      <c r="GM44" s="164"/>
      <c r="GN44" s="164"/>
      <c r="GO44" s="165">
        <v>-13.896800000000001</v>
      </c>
      <c r="GP44" s="165">
        <v>1.1082000000000001</v>
      </c>
      <c r="GQ44" s="165">
        <v>-22.7149</v>
      </c>
      <c r="GR44" s="165">
        <v>8.0182000000000002</v>
      </c>
      <c r="GS44" s="165">
        <v>7.0228000000000002</v>
      </c>
      <c r="GT44" s="165">
        <v>151.01419999999999</v>
      </c>
      <c r="GU44" s="165">
        <v>-8.6997</v>
      </c>
      <c r="GV44" s="165">
        <v>-9.19</v>
      </c>
      <c r="GW44" s="165">
        <v>-19.581700000000001</v>
      </c>
      <c r="GX44" s="165">
        <v>2.6901000000000002</v>
      </c>
      <c r="GY44" s="165">
        <v>8.4762000000000004</v>
      </c>
      <c r="GZ44" s="165">
        <v>8.6560000000000006</v>
      </c>
      <c r="HA44" s="165">
        <v>2</v>
      </c>
      <c r="HB44" s="165">
        <v>18.5672</v>
      </c>
      <c r="HC44" s="165">
        <v>20.1404</v>
      </c>
      <c r="HD44" s="165">
        <v>0.84</v>
      </c>
      <c r="HE44" s="165">
        <v>0</v>
      </c>
      <c r="HF44" s="165">
        <v>37.018500000000003</v>
      </c>
      <c r="HG44" s="165">
        <v>0</v>
      </c>
      <c r="HH44" s="165">
        <v>86.0411</v>
      </c>
      <c r="HI44" s="165">
        <v>23.3765</v>
      </c>
      <c r="HJ44" s="165">
        <v>23.634</v>
      </c>
      <c r="HK44" s="165">
        <v>-10.2966</v>
      </c>
      <c r="HL44" s="164"/>
      <c r="HM44" s="165">
        <v>0</v>
      </c>
      <c r="HN44" s="165">
        <v>0</v>
      </c>
      <c r="HO44" s="165">
        <v>43.511400000000002</v>
      </c>
      <c r="HP44" s="164"/>
      <c r="HQ44" s="165">
        <v>-5.7500999999999998</v>
      </c>
      <c r="HR44" s="165">
        <v>-5.1567999999999996</v>
      </c>
      <c r="HS44" s="165">
        <v>-11.4382</v>
      </c>
      <c r="HT44" s="165">
        <v>-10.970499999999999</v>
      </c>
      <c r="HU44" s="165">
        <v>18.66</v>
      </c>
      <c r="HV44" s="165">
        <v>18.73</v>
      </c>
      <c r="HW44" s="165">
        <v>-35.1</v>
      </c>
      <c r="HX44" s="165">
        <v>-35.299999999999997</v>
      </c>
      <c r="HY44" s="165">
        <v>0.51</v>
      </c>
      <c r="HZ44" s="165">
        <v>-3.84</v>
      </c>
      <c r="IA44" s="165">
        <v>60.110599999999998</v>
      </c>
      <c r="IB44" s="164"/>
      <c r="IC44" s="165">
        <v>66.166799999999995</v>
      </c>
      <c r="ID44" s="165">
        <v>-17.399999999999999</v>
      </c>
      <c r="IE44" s="165">
        <v>-37.5</v>
      </c>
      <c r="IF44" s="165">
        <v>-9.8000000000000007</v>
      </c>
      <c r="IG44" s="165">
        <v>-10.6</v>
      </c>
      <c r="IH44" s="165">
        <v>-17.4895</v>
      </c>
      <c r="II44" s="165">
        <v>-17.355699999999999</v>
      </c>
      <c r="IJ44" s="165">
        <v>-134.39500000000001</v>
      </c>
      <c r="IK44" s="165">
        <v>15.4636</v>
      </c>
      <c r="IL44" s="165">
        <v>-256.3888</v>
      </c>
      <c r="IM44" s="165">
        <v>-7.7763999999999998</v>
      </c>
      <c r="IN44" s="165">
        <v>-29.631900000000002</v>
      </c>
      <c r="IO44" s="165">
        <v>107.0596</v>
      </c>
      <c r="IP44" s="165">
        <v>59.886899999999997</v>
      </c>
      <c r="IQ44" s="165">
        <v>125.0034</v>
      </c>
      <c r="IR44" s="165">
        <v>96.952100000000002</v>
      </c>
      <c r="IS44" s="165">
        <v>43.148400000000002</v>
      </c>
      <c r="IT44" s="165">
        <v>22.828499999999998</v>
      </c>
      <c r="IU44" s="165">
        <v>21.286999999999999</v>
      </c>
      <c r="IV44" s="165">
        <v>-15.818300000000001</v>
      </c>
      <c r="IW44" s="165">
        <v>204.2696</v>
      </c>
      <c r="IX44" s="165">
        <v>-193.04900000000001</v>
      </c>
      <c r="IY44" s="165">
        <v>13.081200000000001</v>
      </c>
      <c r="IZ44" s="165">
        <v>0</v>
      </c>
      <c r="JA44" s="165">
        <v>0.3992</v>
      </c>
      <c r="JB44" s="164"/>
      <c r="JC44" s="165">
        <v>-7.52</v>
      </c>
      <c r="JD44" s="165">
        <v>-1.3580000000000001</v>
      </c>
      <c r="JE44" s="165">
        <v>-1.3680000000000001</v>
      </c>
      <c r="JF44" s="165">
        <v>3.52</v>
      </c>
      <c r="JG44" s="164"/>
      <c r="JH44" s="165">
        <v>-4.4188000000000001</v>
      </c>
      <c r="JI44" s="165">
        <v>5.9499999999999997E-2</v>
      </c>
      <c r="JJ44" s="165">
        <v>2.6688000000000001</v>
      </c>
      <c r="JK44" s="165">
        <v>-7.4692999999999996</v>
      </c>
      <c r="JL44" s="165">
        <v>-1</v>
      </c>
      <c r="JM44" s="165">
        <v>9.1340000000000003</v>
      </c>
      <c r="JN44" s="165">
        <v>8.4179999999999993</v>
      </c>
      <c r="JO44" s="165">
        <v>0</v>
      </c>
      <c r="JP44" s="165">
        <v>0</v>
      </c>
      <c r="JQ44" s="165">
        <v>3.2412000000000001</v>
      </c>
      <c r="JR44" s="165">
        <v>3.1877</v>
      </c>
      <c r="JS44" s="165">
        <v>2.8029000000000002</v>
      </c>
      <c r="JT44" s="164"/>
      <c r="JU44" s="165">
        <v>23.3</v>
      </c>
      <c r="JV44" s="165">
        <v>0.84019999999999995</v>
      </c>
      <c r="JW44" s="165">
        <v>1.07</v>
      </c>
      <c r="JX44" s="164"/>
      <c r="JY44" s="165">
        <v>-15.295500000000001</v>
      </c>
      <c r="JZ44" s="165">
        <v>3.2315</v>
      </c>
      <c r="KA44" s="165">
        <v>-21.0627</v>
      </c>
      <c r="KB44" s="165">
        <v>-14.2706</v>
      </c>
      <c r="KC44" s="165">
        <v>-9.5601000000000003</v>
      </c>
      <c r="KD44" s="165">
        <v>-21.960799999999999</v>
      </c>
      <c r="KE44" s="165">
        <v>1.5048999999999999</v>
      </c>
      <c r="KF44" s="165">
        <v>-24.9</v>
      </c>
      <c r="KG44" s="165">
        <v>8.4</v>
      </c>
      <c r="KH44" s="165">
        <v>59.619399999999999</v>
      </c>
      <c r="KI44" s="165">
        <v>-119.9589</v>
      </c>
    </row>
    <row r="45" spans="1:295" ht="18" customHeight="1" x14ac:dyDescent="0.3">
      <c r="A45" s="160" t="s">
        <v>53</v>
      </c>
      <c r="B45" s="160" t="s">
        <v>871</v>
      </c>
      <c r="C45" s="164"/>
      <c r="D45" s="165">
        <v>4.1097000000000001</v>
      </c>
      <c r="E45" s="165">
        <v>-9.2059999999999995</v>
      </c>
      <c r="F45" s="165">
        <v>3.1291000000000002</v>
      </c>
      <c r="G45" s="165">
        <v>10.5745</v>
      </c>
      <c r="H45" s="164"/>
      <c r="I45" s="165">
        <v>7.8242000000000003</v>
      </c>
      <c r="J45" s="164"/>
      <c r="K45" s="165">
        <v>15.8764</v>
      </c>
      <c r="L45" s="165">
        <v>6.2827999999999999</v>
      </c>
      <c r="M45" s="165">
        <v>6.0833000000000004</v>
      </c>
      <c r="N45" s="165">
        <v>-13.32</v>
      </c>
      <c r="O45" s="165">
        <v>-28.6</v>
      </c>
      <c r="P45" s="165">
        <v>6.6</v>
      </c>
      <c r="Q45" s="165">
        <v>2.484</v>
      </c>
      <c r="R45" s="165">
        <v>-17.600000000000001</v>
      </c>
      <c r="S45" s="165">
        <v>2.718</v>
      </c>
      <c r="T45" s="165">
        <v>-7.3391000000000002</v>
      </c>
      <c r="U45" s="165">
        <v>4.5595999999999997</v>
      </c>
      <c r="V45" s="165">
        <v>4.4850000000000003</v>
      </c>
      <c r="W45" s="165">
        <v>8.3415999999999997</v>
      </c>
      <c r="X45" s="165">
        <v>2.3988999999999998</v>
      </c>
      <c r="Y45" s="165">
        <v>0.32800000000000001</v>
      </c>
      <c r="Z45" s="165">
        <v>1.2154</v>
      </c>
      <c r="AA45" s="164"/>
      <c r="AB45" s="165">
        <v>-0.49830000000000002</v>
      </c>
      <c r="AC45" s="165">
        <v>-0.998</v>
      </c>
      <c r="AD45" s="165">
        <v>-0.97799999999999998</v>
      </c>
      <c r="AE45" s="165">
        <v>-3.5169999999999999</v>
      </c>
      <c r="AF45" s="165">
        <v>-6.66</v>
      </c>
      <c r="AG45" s="165">
        <v>-2.2000000000000002</v>
      </c>
      <c r="AH45" s="164"/>
      <c r="AI45" s="164"/>
      <c r="AJ45" s="165">
        <v>-10.78</v>
      </c>
      <c r="AK45" s="165">
        <v>-10.78</v>
      </c>
      <c r="AL45" s="164"/>
      <c r="AM45" s="165">
        <v>-11.83</v>
      </c>
      <c r="AN45" s="165">
        <v>-11.88</v>
      </c>
      <c r="AO45" s="165">
        <v>6.2304000000000004</v>
      </c>
      <c r="AP45" s="165">
        <v>3.8635999999999999</v>
      </c>
      <c r="AQ45" s="165">
        <v>23.73</v>
      </c>
      <c r="AR45" s="164"/>
      <c r="AS45" s="165">
        <v>-19.807200000000002</v>
      </c>
      <c r="AT45" s="165">
        <v>-11.9224</v>
      </c>
      <c r="AU45" s="165">
        <v>-11.71</v>
      </c>
      <c r="AV45" s="165">
        <v>-0.15340000000000001</v>
      </c>
      <c r="AW45" s="165">
        <v>0.13159999999999999</v>
      </c>
      <c r="AX45" s="165">
        <v>-17.4147</v>
      </c>
      <c r="AY45" s="165">
        <v>-14.7355</v>
      </c>
      <c r="AZ45" s="164"/>
      <c r="BA45" s="165">
        <v>5.9153000000000002</v>
      </c>
      <c r="BB45" s="165">
        <v>65.515799999999999</v>
      </c>
      <c r="BC45" s="165">
        <v>-0.4798</v>
      </c>
      <c r="BD45" s="165">
        <v>-2.2999999999999998</v>
      </c>
      <c r="BE45" s="165">
        <v>-2.5</v>
      </c>
      <c r="BF45" s="165">
        <v>-22.253499999999999</v>
      </c>
      <c r="BG45" s="165">
        <v>-21.905799999999999</v>
      </c>
      <c r="BH45" s="165">
        <v>-2.1676000000000002</v>
      </c>
      <c r="BI45" s="164"/>
      <c r="BJ45" s="165">
        <v>9.2235999999999994</v>
      </c>
      <c r="BK45" s="165">
        <v>3.4274</v>
      </c>
      <c r="BL45" s="165">
        <v>2.2496999999999998</v>
      </c>
      <c r="BM45" s="165">
        <v>1.6825000000000001</v>
      </c>
      <c r="BN45" s="165">
        <v>-72.7256</v>
      </c>
      <c r="BO45" s="165">
        <v>27.1004</v>
      </c>
      <c r="BP45" s="165">
        <v>26.673200000000001</v>
      </c>
      <c r="BQ45" s="165">
        <v>45.318399999999997</v>
      </c>
      <c r="BR45" s="165">
        <v>-110.7217</v>
      </c>
      <c r="BS45" s="164"/>
      <c r="BT45" s="164"/>
      <c r="BU45" s="164"/>
      <c r="BV45" s="165">
        <v>22.214500000000001</v>
      </c>
      <c r="BW45" s="165">
        <v>8.74</v>
      </c>
      <c r="BX45" s="165">
        <v>12.61</v>
      </c>
      <c r="BY45" s="165">
        <v>-0.12</v>
      </c>
      <c r="BZ45" s="164"/>
      <c r="CA45" s="165">
        <v>-26.385400000000001</v>
      </c>
      <c r="CB45" s="165">
        <v>-26.2514</v>
      </c>
      <c r="CC45" s="165">
        <v>34.7834</v>
      </c>
      <c r="CD45" s="165">
        <v>33.596899999999998</v>
      </c>
      <c r="CE45" s="165">
        <v>-6.5659999999999998</v>
      </c>
      <c r="CF45" s="164"/>
      <c r="CG45" s="165">
        <v>25.456299999999999</v>
      </c>
      <c r="CH45" s="165">
        <v>8.7527000000000008</v>
      </c>
      <c r="CI45" s="164"/>
      <c r="CJ45" s="164"/>
      <c r="CK45" s="164"/>
      <c r="CL45" s="165">
        <v>24.4</v>
      </c>
      <c r="CM45" s="165">
        <v>20.2</v>
      </c>
      <c r="CN45" s="165">
        <v>-3.13</v>
      </c>
      <c r="CO45" s="165">
        <v>49.798900000000003</v>
      </c>
      <c r="CP45" s="165">
        <v>49.782499999999999</v>
      </c>
      <c r="CQ45" s="165">
        <v>46.872700000000002</v>
      </c>
      <c r="CR45" s="165">
        <v>31.502800000000001</v>
      </c>
      <c r="CS45" s="165">
        <v>31.932600000000001</v>
      </c>
      <c r="CT45" s="165">
        <v>-26.764399999999998</v>
      </c>
      <c r="CU45" s="165">
        <v>-15.435700000000001</v>
      </c>
      <c r="CV45" s="165">
        <v>-24.898099999999999</v>
      </c>
      <c r="CW45" s="165">
        <v>4.2667999999999999</v>
      </c>
      <c r="CX45" s="165">
        <v>30</v>
      </c>
      <c r="CY45" s="165">
        <v>12.3</v>
      </c>
      <c r="CZ45" s="165">
        <v>17.192399999999999</v>
      </c>
      <c r="DA45" s="165">
        <v>17.0929</v>
      </c>
      <c r="DB45" s="165">
        <v>-11.42</v>
      </c>
      <c r="DC45" s="164"/>
      <c r="DD45" s="164"/>
      <c r="DE45" s="164"/>
      <c r="DF45" s="165">
        <v>44.982599999999998</v>
      </c>
      <c r="DG45" s="165">
        <v>-11.168100000000001</v>
      </c>
      <c r="DH45" s="165">
        <v>-5.8986999999999998</v>
      </c>
      <c r="DI45" s="165">
        <v>-11.7</v>
      </c>
      <c r="DJ45" s="165">
        <v>-11.5</v>
      </c>
      <c r="DK45" s="165">
        <v>-3.9954000000000001</v>
      </c>
      <c r="DL45" s="165">
        <v>5.2420999999999998</v>
      </c>
      <c r="DM45" s="165">
        <v>11.045</v>
      </c>
      <c r="DN45" s="165">
        <v>14.292899999999999</v>
      </c>
      <c r="DO45" s="165">
        <v>5.77</v>
      </c>
      <c r="DP45" s="165">
        <v>-1.79</v>
      </c>
      <c r="DQ45" s="165">
        <v>6.4634999999999998</v>
      </c>
      <c r="DR45" s="165">
        <v>-43.692500000000003</v>
      </c>
      <c r="DS45" s="165">
        <v>-1.55</v>
      </c>
      <c r="DT45" s="165">
        <v>-1.61</v>
      </c>
      <c r="DU45" s="165">
        <v>18.79</v>
      </c>
      <c r="DV45" s="165">
        <v>25.89</v>
      </c>
      <c r="DW45" s="165">
        <v>-39.872700000000002</v>
      </c>
      <c r="DX45" s="165">
        <v>-19.600000000000001</v>
      </c>
      <c r="DY45" s="165">
        <v>-51.429200000000002</v>
      </c>
      <c r="DZ45" s="165">
        <v>-50.081800000000001</v>
      </c>
      <c r="EA45" s="165">
        <v>14.4725</v>
      </c>
      <c r="EB45" s="165">
        <v>-6.7884000000000002</v>
      </c>
      <c r="EC45" s="165">
        <v>-19.492599999999999</v>
      </c>
      <c r="ED45" s="165">
        <v>-19.128</v>
      </c>
      <c r="EE45" s="165">
        <v>-22.729800000000001</v>
      </c>
      <c r="EF45" s="165">
        <v>-28.131</v>
      </c>
      <c r="EG45" s="165">
        <v>-10.85</v>
      </c>
      <c r="EH45" s="165">
        <v>-101.20140000000001</v>
      </c>
      <c r="EI45" s="165">
        <v>-31.595700000000001</v>
      </c>
      <c r="EJ45" s="164"/>
      <c r="EK45" s="165">
        <v>-5.8342999999999998</v>
      </c>
      <c r="EL45" s="165">
        <v>-4.9238999999999997</v>
      </c>
      <c r="EM45" s="165">
        <v>23.677</v>
      </c>
      <c r="EN45" s="165">
        <v>-12.1769</v>
      </c>
      <c r="EO45" s="165">
        <v>-11.792</v>
      </c>
      <c r="EP45" s="165">
        <v>-8.1959999999999997</v>
      </c>
      <c r="EQ45" s="165">
        <v>-28.7318</v>
      </c>
      <c r="ER45" s="165">
        <v>-28.747800000000002</v>
      </c>
      <c r="ES45" s="165">
        <v>16.700800000000001</v>
      </c>
      <c r="ET45" s="164"/>
      <c r="EU45" s="165">
        <v>-8.6999999999999993</v>
      </c>
      <c r="EV45" s="165">
        <v>0</v>
      </c>
      <c r="EW45" s="165">
        <v>4.1425000000000001</v>
      </c>
      <c r="EX45" s="165">
        <v>-19.244299999999999</v>
      </c>
      <c r="EY45" s="165">
        <v>-10.972099999999999</v>
      </c>
      <c r="EZ45" s="165">
        <v>-11.1877</v>
      </c>
      <c r="FA45" s="165">
        <v>9.6102000000000007</v>
      </c>
      <c r="FB45" s="165">
        <v>16.995699999999999</v>
      </c>
      <c r="FC45" s="165">
        <v>-31.0444</v>
      </c>
      <c r="FD45" s="165">
        <v>4.9595000000000002</v>
      </c>
      <c r="FE45" s="164"/>
      <c r="FF45" s="165">
        <v>4.6978999999999997</v>
      </c>
      <c r="FG45" s="165">
        <v>0</v>
      </c>
      <c r="FH45" s="165">
        <v>0</v>
      </c>
      <c r="FI45" s="165">
        <v>0</v>
      </c>
      <c r="FJ45" s="165">
        <v>13.3965</v>
      </c>
      <c r="FK45" s="165">
        <v>12.8941</v>
      </c>
      <c r="FL45" s="165">
        <v>-34.663499999999999</v>
      </c>
      <c r="FM45" s="165">
        <v>35.091099999999997</v>
      </c>
      <c r="FN45" s="165">
        <v>35.771900000000002</v>
      </c>
      <c r="FO45" s="165">
        <v>-17.508199999999999</v>
      </c>
      <c r="FP45" s="164"/>
      <c r="FQ45" s="165">
        <v>25.6999</v>
      </c>
      <c r="FR45" s="165">
        <v>-22.78</v>
      </c>
      <c r="FS45" s="165">
        <v>-0.50490000000000002</v>
      </c>
      <c r="FT45" s="165">
        <v>0.28860000000000002</v>
      </c>
      <c r="FU45" s="165">
        <v>-0.37</v>
      </c>
      <c r="FV45" s="165">
        <v>2.68</v>
      </c>
      <c r="FW45" s="165">
        <v>-26.319299999999998</v>
      </c>
      <c r="FX45" s="164"/>
      <c r="FY45" s="165">
        <v>1.137</v>
      </c>
      <c r="FZ45" s="165">
        <v>0.77</v>
      </c>
      <c r="GA45" s="164"/>
      <c r="GB45" s="165">
        <v>4.32</v>
      </c>
      <c r="GC45" s="165">
        <v>-7.0449999999999999</v>
      </c>
      <c r="GD45" s="165">
        <v>2.7222</v>
      </c>
      <c r="GE45" s="165">
        <v>-2.77</v>
      </c>
      <c r="GF45" s="165">
        <v>22.771699999999999</v>
      </c>
      <c r="GG45" s="164"/>
      <c r="GH45" s="165">
        <v>28.7621</v>
      </c>
      <c r="GI45" s="165">
        <v>-8.9330999999999996</v>
      </c>
      <c r="GJ45" s="165">
        <v>-9.7318999999999996</v>
      </c>
      <c r="GK45" s="165">
        <v>3.6362999999999999</v>
      </c>
      <c r="GL45" s="164"/>
      <c r="GM45" s="164"/>
      <c r="GN45" s="165">
        <v>-11.196199999999999</v>
      </c>
      <c r="GO45" s="165">
        <v>-11.688800000000001</v>
      </c>
      <c r="GP45" s="165">
        <v>0.16980000000000001</v>
      </c>
      <c r="GQ45" s="165">
        <v>-20.668700000000001</v>
      </c>
      <c r="GR45" s="165">
        <v>5.2788000000000004</v>
      </c>
      <c r="GS45" s="165">
        <v>5.2561</v>
      </c>
      <c r="GT45" s="165">
        <v>156.8098</v>
      </c>
      <c r="GU45" s="165">
        <v>-7.3236999999999997</v>
      </c>
      <c r="GV45" s="165">
        <v>-8.7324999999999999</v>
      </c>
      <c r="GW45" s="165">
        <v>-20.479800000000001</v>
      </c>
      <c r="GX45" s="165">
        <v>3.3418000000000001</v>
      </c>
      <c r="GY45" s="165">
        <v>8.923</v>
      </c>
      <c r="GZ45" s="165">
        <v>9.1622000000000003</v>
      </c>
      <c r="HA45" s="165">
        <v>3.258</v>
      </c>
      <c r="HB45" s="165">
        <v>15.748200000000001</v>
      </c>
      <c r="HC45" s="165">
        <v>17.486000000000001</v>
      </c>
      <c r="HD45" s="165">
        <v>6.71</v>
      </c>
      <c r="HE45" s="165">
        <v>-5.6378000000000004</v>
      </c>
      <c r="HF45" s="165">
        <v>30.3308</v>
      </c>
      <c r="HG45" s="165">
        <v>22.165800000000001</v>
      </c>
      <c r="HH45" s="165">
        <v>79.169799999999995</v>
      </c>
      <c r="HI45" s="165">
        <v>28.454999999999998</v>
      </c>
      <c r="HJ45" s="165">
        <v>28.635899999999999</v>
      </c>
      <c r="HK45" s="165">
        <v>-11.665699999999999</v>
      </c>
      <c r="HL45" s="164"/>
      <c r="HM45" s="165">
        <v>-10.825100000000001</v>
      </c>
      <c r="HN45" s="165">
        <v>-10.7963</v>
      </c>
      <c r="HO45" s="164"/>
      <c r="HP45" s="164"/>
      <c r="HQ45" s="165">
        <v>-3.2671000000000001</v>
      </c>
      <c r="HR45" s="165">
        <v>-2.5969000000000002</v>
      </c>
      <c r="HS45" s="165">
        <v>-9.9954999999999998</v>
      </c>
      <c r="HT45" s="165">
        <v>-9.9183000000000003</v>
      </c>
      <c r="HU45" s="165">
        <v>15.08</v>
      </c>
      <c r="HV45" s="165">
        <v>15.28</v>
      </c>
      <c r="HW45" s="165">
        <v>-34.9</v>
      </c>
      <c r="HX45" s="165">
        <v>-34.5</v>
      </c>
      <c r="HY45" s="165">
        <v>0.51</v>
      </c>
      <c r="HZ45" s="165">
        <v>-4.32</v>
      </c>
      <c r="IA45" s="165">
        <v>59.456000000000003</v>
      </c>
      <c r="IB45" s="164"/>
      <c r="IC45" s="165">
        <v>66.137299999999996</v>
      </c>
      <c r="ID45" s="165">
        <v>-17.399999999999999</v>
      </c>
      <c r="IE45" s="165">
        <v>-38</v>
      </c>
      <c r="IF45" s="165">
        <v>-11</v>
      </c>
      <c r="IG45" s="165">
        <v>-11.9</v>
      </c>
      <c r="IH45" s="165">
        <v>-17.270499999999998</v>
      </c>
      <c r="II45" s="165">
        <v>-17.091100000000001</v>
      </c>
      <c r="IJ45" s="165">
        <v>-115.91630000000001</v>
      </c>
      <c r="IK45" s="165">
        <v>35.598799999999997</v>
      </c>
      <c r="IL45" s="165">
        <v>-265.5317</v>
      </c>
      <c r="IM45" s="165">
        <v>-18.807099999999998</v>
      </c>
      <c r="IN45" s="165">
        <v>-26.281199999999998</v>
      </c>
      <c r="IO45" s="165">
        <v>117.5603</v>
      </c>
      <c r="IP45" s="165">
        <v>46.722000000000001</v>
      </c>
      <c r="IQ45" s="165">
        <v>115.5763</v>
      </c>
      <c r="IR45" s="165">
        <v>102.1786</v>
      </c>
      <c r="IS45" s="165">
        <v>54.567599999999999</v>
      </c>
      <c r="IT45" s="165">
        <v>24.467500000000001</v>
      </c>
      <c r="IU45" s="165">
        <v>20.923400000000001</v>
      </c>
      <c r="IV45" s="165">
        <v>-8.1946999999999992</v>
      </c>
      <c r="IW45" s="165">
        <v>219.68299999999999</v>
      </c>
      <c r="IX45" s="165">
        <v>-197.5498</v>
      </c>
      <c r="IY45" s="165">
        <v>26.044</v>
      </c>
      <c r="IZ45" s="165">
        <v>-14.0832</v>
      </c>
      <c r="JA45" s="165">
        <v>-0.2087</v>
      </c>
      <c r="JB45" s="164"/>
      <c r="JC45" s="165">
        <v>-6.4</v>
      </c>
      <c r="JD45" s="165">
        <v>-1.4319999999999999</v>
      </c>
      <c r="JE45" s="165">
        <v>-1.429</v>
      </c>
      <c r="JF45" s="165">
        <v>2.72</v>
      </c>
      <c r="JG45" s="164"/>
      <c r="JH45" s="165">
        <v>-4.4187000000000003</v>
      </c>
      <c r="JI45" s="165">
        <v>5.9499999999999997E-2</v>
      </c>
      <c r="JJ45" s="165">
        <v>2.2873000000000001</v>
      </c>
      <c r="JK45" s="165">
        <v>-6.9718</v>
      </c>
      <c r="JL45" s="165">
        <v>-0.9</v>
      </c>
      <c r="JM45" s="165">
        <v>9.5820000000000007</v>
      </c>
      <c r="JN45" s="165">
        <v>8.2230000000000008</v>
      </c>
      <c r="JO45" s="164"/>
      <c r="JP45" s="164"/>
      <c r="JQ45" s="165">
        <v>3.3281000000000001</v>
      </c>
      <c r="JR45" s="165">
        <v>3.2130000000000001</v>
      </c>
      <c r="JS45" s="165">
        <v>2.7425000000000002</v>
      </c>
      <c r="JT45" s="164"/>
      <c r="JU45" s="165">
        <v>23.2</v>
      </c>
      <c r="JV45" s="165">
        <v>1.3695999999999999</v>
      </c>
      <c r="JW45" s="165">
        <v>0.86</v>
      </c>
      <c r="JX45" s="164"/>
      <c r="JY45" s="165">
        <v>-16.826000000000001</v>
      </c>
      <c r="JZ45" s="165">
        <v>3.8706999999999998</v>
      </c>
      <c r="KA45" s="165">
        <v>-20.843499999999999</v>
      </c>
      <c r="KB45" s="165">
        <v>-15.722</v>
      </c>
      <c r="KC45" s="165">
        <v>-10.344799999999999</v>
      </c>
      <c r="KD45" s="165">
        <v>-21.386600000000001</v>
      </c>
      <c r="KE45" s="165">
        <v>0</v>
      </c>
      <c r="KF45" s="165">
        <v>-25.5</v>
      </c>
      <c r="KG45" s="165">
        <v>8.1</v>
      </c>
      <c r="KH45" s="165">
        <v>44.2194</v>
      </c>
      <c r="KI45" s="165">
        <v>-101.4425</v>
      </c>
    </row>
    <row r="46" spans="1:295" ht="18" customHeight="1" x14ac:dyDescent="0.3">
      <c r="A46" s="160" t="s">
        <v>53</v>
      </c>
      <c r="B46" s="160" t="s">
        <v>872</v>
      </c>
      <c r="C46" s="164"/>
      <c r="D46" s="165">
        <v>4.5812999999999997</v>
      </c>
      <c r="E46" s="165">
        <v>-9.6814999999999998</v>
      </c>
      <c r="F46" s="165">
        <v>3.1612</v>
      </c>
      <c r="G46" s="165">
        <v>10.666700000000001</v>
      </c>
      <c r="H46" s="164"/>
      <c r="I46" s="165">
        <v>8.7847000000000008</v>
      </c>
      <c r="J46" s="164"/>
      <c r="K46" s="165">
        <v>16.5688</v>
      </c>
      <c r="L46" s="165">
        <v>6.7138</v>
      </c>
      <c r="M46" s="165">
        <v>6.3791000000000002</v>
      </c>
      <c r="N46" s="165">
        <v>-15.54</v>
      </c>
      <c r="O46" s="165">
        <v>-30.8</v>
      </c>
      <c r="P46" s="165">
        <v>6.6</v>
      </c>
      <c r="Q46" s="165">
        <v>1.6559999999999999</v>
      </c>
      <c r="R46" s="165">
        <v>-19.8</v>
      </c>
      <c r="S46" s="165">
        <v>2.9258999999999999</v>
      </c>
      <c r="T46" s="165">
        <v>-7.3799000000000001</v>
      </c>
      <c r="U46" s="165">
        <v>4.5406000000000004</v>
      </c>
      <c r="V46" s="165">
        <v>4.4783999999999997</v>
      </c>
      <c r="W46" s="165">
        <v>8.1067</v>
      </c>
      <c r="X46" s="165">
        <v>0.86380000000000001</v>
      </c>
      <c r="Y46" s="165">
        <v>0.26429999999999998</v>
      </c>
      <c r="Z46" s="165">
        <v>1.1456999999999999</v>
      </c>
      <c r="AA46" s="164"/>
      <c r="AB46" s="165">
        <v>-0.90810000000000002</v>
      </c>
      <c r="AC46" s="165">
        <v>-0.94899999999999995</v>
      </c>
      <c r="AD46" s="165">
        <v>-0.93100000000000005</v>
      </c>
      <c r="AE46" s="165">
        <v>-3.4510000000000001</v>
      </c>
      <c r="AF46" s="165">
        <v>-4.4400000000000004</v>
      </c>
      <c r="AG46" s="165">
        <v>2.2000000000000002</v>
      </c>
      <c r="AH46" s="164"/>
      <c r="AI46" s="164"/>
      <c r="AJ46" s="165">
        <v>-10.47</v>
      </c>
      <c r="AK46" s="165">
        <v>-10.44</v>
      </c>
      <c r="AL46" s="164"/>
      <c r="AM46" s="165">
        <v>-11.41</v>
      </c>
      <c r="AN46" s="165">
        <v>-11.38</v>
      </c>
      <c r="AO46" s="165">
        <v>5.9839000000000002</v>
      </c>
      <c r="AP46" s="165">
        <v>3.6717</v>
      </c>
      <c r="AQ46" s="165">
        <v>16.655000000000001</v>
      </c>
      <c r="AR46" s="164"/>
      <c r="AS46" s="165">
        <v>-17.812200000000001</v>
      </c>
      <c r="AT46" s="165">
        <v>-10.8507</v>
      </c>
      <c r="AU46" s="165">
        <v>-10.732699999999999</v>
      </c>
      <c r="AV46" s="165">
        <v>-1.2801</v>
      </c>
      <c r="AW46" s="165">
        <v>-0.96540000000000004</v>
      </c>
      <c r="AX46" s="165">
        <v>-18.218399999999999</v>
      </c>
      <c r="AY46" s="165">
        <v>-15.4053</v>
      </c>
      <c r="AZ46" s="164"/>
      <c r="BA46" s="165">
        <v>5.2827999999999999</v>
      </c>
      <c r="BB46" s="165">
        <v>66.790800000000004</v>
      </c>
      <c r="BC46" s="165">
        <v>-0.57420000000000004</v>
      </c>
      <c r="BD46" s="165">
        <v>-2.2999999999999998</v>
      </c>
      <c r="BE46" s="165">
        <v>-2.5</v>
      </c>
      <c r="BF46" s="165">
        <v>-21.984999999999999</v>
      </c>
      <c r="BG46" s="165">
        <v>-21.8749</v>
      </c>
      <c r="BH46" s="165">
        <v>-2.0503</v>
      </c>
      <c r="BI46" s="164"/>
      <c r="BJ46" s="165">
        <v>8.3343000000000007</v>
      </c>
      <c r="BK46" s="165">
        <v>2.8169</v>
      </c>
      <c r="BL46" s="165">
        <v>3.2608000000000001</v>
      </c>
      <c r="BM46" s="165">
        <v>2.2865000000000002</v>
      </c>
      <c r="BN46" s="165">
        <v>-61.586300000000001</v>
      </c>
      <c r="BO46" s="165">
        <v>26.642700000000001</v>
      </c>
      <c r="BP46" s="165">
        <v>26.398499999999999</v>
      </c>
      <c r="BQ46" s="165">
        <v>49.5946</v>
      </c>
      <c r="BR46" s="165">
        <v>-104.2749</v>
      </c>
      <c r="BS46" s="164"/>
      <c r="BT46" s="164"/>
      <c r="BU46" s="164"/>
      <c r="BV46" s="165">
        <v>19.140799999999999</v>
      </c>
      <c r="BW46" s="165">
        <v>8.18</v>
      </c>
      <c r="BX46" s="165">
        <v>12.1</v>
      </c>
      <c r="BY46" s="165">
        <v>-2.36</v>
      </c>
      <c r="BZ46" s="164"/>
      <c r="CA46" s="165">
        <v>-24.777899999999999</v>
      </c>
      <c r="CB46" s="165">
        <v>-24.777899999999999</v>
      </c>
      <c r="CC46" s="165">
        <v>33.9086</v>
      </c>
      <c r="CD46" s="165">
        <v>33.083199999999998</v>
      </c>
      <c r="CE46" s="165">
        <v>-5.6295000000000002</v>
      </c>
      <c r="CF46" s="164"/>
      <c r="CG46" s="165">
        <v>25.148900000000001</v>
      </c>
      <c r="CH46" s="165">
        <v>8.4697999999999993</v>
      </c>
      <c r="CI46" s="164"/>
      <c r="CJ46" s="164"/>
      <c r="CK46" s="164"/>
      <c r="CL46" s="165">
        <v>24</v>
      </c>
      <c r="CM46" s="165">
        <v>19.8</v>
      </c>
      <c r="CN46" s="165">
        <v>-2.78</v>
      </c>
      <c r="CO46" s="165">
        <v>48.302199999999999</v>
      </c>
      <c r="CP46" s="165">
        <v>48.380400000000002</v>
      </c>
      <c r="CQ46" s="165">
        <v>45.965299999999999</v>
      </c>
      <c r="CR46" s="165">
        <v>29.584099999999999</v>
      </c>
      <c r="CS46" s="165">
        <v>30.1218</v>
      </c>
      <c r="CT46" s="165">
        <v>-25.366399999999999</v>
      </c>
      <c r="CU46" s="165">
        <v>-13.8775</v>
      </c>
      <c r="CV46" s="165">
        <v>-24.546299999999999</v>
      </c>
      <c r="CW46" s="165">
        <v>4.0991</v>
      </c>
      <c r="CX46" s="165">
        <v>27.39</v>
      </c>
      <c r="CY46" s="165">
        <v>10.89</v>
      </c>
      <c r="CZ46" s="165">
        <v>15.942399999999999</v>
      </c>
      <c r="DA46" s="165">
        <v>15.920999999999999</v>
      </c>
      <c r="DB46" s="165">
        <v>-10.85</v>
      </c>
      <c r="DC46" s="164"/>
      <c r="DD46" s="164"/>
      <c r="DE46" s="164"/>
      <c r="DF46" s="165">
        <v>48.923099999999998</v>
      </c>
      <c r="DG46" s="165">
        <v>-10.215999999999999</v>
      </c>
      <c r="DH46" s="165">
        <v>-5.4828000000000001</v>
      </c>
      <c r="DI46" s="165">
        <v>-11</v>
      </c>
      <c r="DJ46" s="165">
        <v>-11.6</v>
      </c>
      <c r="DK46" s="165">
        <v>-4.2590000000000003</v>
      </c>
      <c r="DL46" s="165">
        <v>4.681</v>
      </c>
      <c r="DM46" s="165">
        <v>9.3101000000000003</v>
      </c>
      <c r="DN46" s="165">
        <v>13.7363</v>
      </c>
      <c r="DO46" s="165">
        <v>5.3</v>
      </c>
      <c r="DP46" s="165">
        <v>-1.24</v>
      </c>
      <c r="DQ46" s="165">
        <v>4.4329999999999998</v>
      </c>
      <c r="DR46" s="165">
        <v>-46.677700000000002</v>
      </c>
      <c r="DS46" s="165">
        <v>-1.62</v>
      </c>
      <c r="DT46" s="165">
        <v>-1.68</v>
      </c>
      <c r="DU46" s="165">
        <v>16.09</v>
      </c>
      <c r="DV46" s="165">
        <v>25.08</v>
      </c>
      <c r="DW46" s="165">
        <v>-42.781799999999997</v>
      </c>
      <c r="DX46" s="165">
        <v>-21.0182</v>
      </c>
      <c r="DY46" s="165">
        <v>-50.158999999999999</v>
      </c>
      <c r="DZ46" s="165">
        <v>-48.890900000000002</v>
      </c>
      <c r="EA46" s="165">
        <v>9.6839999999999993</v>
      </c>
      <c r="EB46" s="165">
        <v>-9.5906000000000002</v>
      </c>
      <c r="EC46" s="165">
        <v>-22.042400000000001</v>
      </c>
      <c r="ED46" s="165">
        <v>-21.861999999999998</v>
      </c>
      <c r="EE46" s="165">
        <v>-24.8992</v>
      </c>
      <c r="EF46" s="165">
        <v>-29.452100000000002</v>
      </c>
      <c r="EG46" s="165">
        <v>-9.5839999999999996</v>
      </c>
      <c r="EH46" s="165">
        <v>-102.48650000000001</v>
      </c>
      <c r="EI46" s="165">
        <v>-42.278799999999997</v>
      </c>
      <c r="EJ46" s="164"/>
      <c r="EK46" s="165">
        <v>-6.0004</v>
      </c>
      <c r="EL46" s="165">
        <v>-5.0898000000000003</v>
      </c>
      <c r="EM46" s="165">
        <v>24.395099999999999</v>
      </c>
      <c r="EN46" s="165">
        <v>-13.374700000000001</v>
      </c>
      <c r="EO46" s="165">
        <v>-13.0822</v>
      </c>
      <c r="EP46" s="165">
        <v>-11.268000000000001</v>
      </c>
      <c r="EQ46" s="165">
        <v>-28.507899999999999</v>
      </c>
      <c r="ER46" s="165">
        <v>-28.153500000000001</v>
      </c>
      <c r="ES46" s="165">
        <v>17.8933</v>
      </c>
      <c r="ET46" s="164"/>
      <c r="EU46" s="165">
        <v>-7.32</v>
      </c>
      <c r="EV46" s="165">
        <v>0</v>
      </c>
      <c r="EW46" s="165">
        <v>4.1577999999999999</v>
      </c>
      <c r="EX46" s="165">
        <v>-22.221800000000002</v>
      </c>
      <c r="EY46" s="165">
        <v>-10.1013</v>
      </c>
      <c r="EZ46" s="165">
        <v>-10.2957</v>
      </c>
      <c r="FA46" s="165">
        <v>7.8688000000000002</v>
      </c>
      <c r="FB46" s="165">
        <v>18.267299999999999</v>
      </c>
      <c r="FC46" s="165">
        <v>-32.0672</v>
      </c>
      <c r="FD46" s="165">
        <v>5.3552999999999997</v>
      </c>
      <c r="FE46" s="164"/>
      <c r="FF46" s="165">
        <v>5.1120999999999999</v>
      </c>
      <c r="FG46" s="165">
        <v>4.0441000000000003</v>
      </c>
      <c r="FH46" s="165">
        <v>4.0957999999999997</v>
      </c>
      <c r="FI46" s="165">
        <v>3.0331000000000001</v>
      </c>
      <c r="FJ46" s="165">
        <v>11.052099999999999</v>
      </c>
      <c r="FK46" s="165">
        <v>11.554500000000001</v>
      </c>
      <c r="FL46" s="165">
        <v>-33.8262</v>
      </c>
      <c r="FM46" s="165">
        <v>33.876600000000003</v>
      </c>
      <c r="FN46" s="165">
        <v>34.2913</v>
      </c>
      <c r="FO46" s="165">
        <v>-17.835899999999999</v>
      </c>
      <c r="FP46" s="164"/>
      <c r="FQ46" s="165">
        <v>26.666699999999999</v>
      </c>
      <c r="FR46" s="165">
        <v>-22.79</v>
      </c>
      <c r="FS46" s="165">
        <v>1.3299999999999999E-2</v>
      </c>
      <c r="FT46" s="165">
        <v>0.25380000000000003</v>
      </c>
      <c r="FU46" s="165">
        <v>-0.23</v>
      </c>
      <c r="FV46" s="165">
        <v>3.26</v>
      </c>
      <c r="FW46" s="165">
        <v>-26.1736</v>
      </c>
      <c r="FX46" s="164"/>
      <c r="FY46" s="165">
        <v>1.1319999999999999</v>
      </c>
      <c r="FZ46" s="165">
        <v>0.35599999999999998</v>
      </c>
      <c r="GA46" s="164"/>
      <c r="GB46" s="165">
        <v>4.26</v>
      </c>
      <c r="GC46" s="165">
        <v>-7.1707999999999998</v>
      </c>
      <c r="GD46" s="165">
        <v>3.5325000000000002</v>
      </c>
      <c r="GE46" s="165">
        <v>-3.3</v>
      </c>
      <c r="GF46" s="165">
        <v>22.331499999999998</v>
      </c>
      <c r="GG46" s="164"/>
      <c r="GH46" s="165">
        <v>28.722300000000001</v>
      </c>
      <c r="GI46" s="165">
        <v>-9.3571000000000009</v>
      </c>
      <c r="GJ46" s="165">
        <v>-10.0251</v>
      </c>
      <c r="GK46" s="165">
        <v>3.7339000000000002</v>
      </c>
      <c r="GL46" s="164"/>
      <c r="GM46" s="164"/>
      <c r="GN46" s="165">
        <v>-11.577299999999999</v>
      </c>
      <c r="GO46" s="165">
        <v>-8.2091999999999992</v>
      </c>
      <c r="GP46" s="165">
        <v>-4.24E-2</v>
      </c>
      <c r="GQ46" s="165">
        <v>-20.061800000000002</v>
      </c>
      <c r="GR46" s="165">
        <v>5.3048999999999999</v>
      </c>
      <c r="GS46" s="165">
        <v>5.9417999999999997</v>
      </c>
      <c r="GT46" s="165">
        <v>159.21549999999999</v>
      </c>
      <c r="GU46" s="165">
        <v>-7.4301000000000004</v>
      </c>
      <c r="GV46" s="165">
        <v>-8.1201000000000008</v>
      </c>
      <c r="GW46" s="165">
        <v>-20.750800000000002</v>
      </c>
      <c r="GX46" s="165">
        <v>2.6888999999999998</v>
      </c>
      <c r="GY46" s="165">
        <v>9.9777000000000005</v>
      </c>
      <c r="GZ46" s="165">
        <v>10.1273</v>
      </c>
      <c r="HA46" s="165">
        <v>2.1640000000000001</v>
      </c>
      <c r="HB46" s="165">
        <v>13.4574</v>
      </c>
      <c r="HC46" s="165">
        <v>15.481199999999999</v>
      </c>
      <c r="HD46" s="165">
        <v>4.6100000000000003</v>
      </c>
      <c r="HE46" s="165">
        <v>-3.9670000000000001</v>
      </c>
      <c r="HF46" s="165">
        <v>35.461799999999997</v>
      </c>
      <c r="HG46" s="165">
        <v>16.664100000000001</v>
      </c>
      <c r="HH46" s="165">
        <v>67.2346</v>
      </c>
      <c r="HI46" s="165">
        <v>26.336600000000001</v>
      </c>
      <c r="HJ46" s="165">
        <v>26.616199999999999</v>
      </c>
      <c r="HK46" s="165">
        <v>-10.1814</v>
      </c>
      <c r="HL46" s="164"/>
      <c r="HM46" s="165">
        <v>0</v>
      </c>
      <c r="HN46" s="165">
        <v>-10.782</v>
      </c>
      <c r="HO46" s="165">
        <v>52.200099999999999</v>
      </c>
      <c r="HP46" s="165">
        <v>50.969000000000001</v>
      </c>
      <c r="HQ46" s="165">
        <v>-11.221299999999999</v>
      </c>
      <c r="HR46" s="165">
        <v>-10.4907</v>
      </c>
      <c r="HS46" s="165">
        <v>-13.748900000000001</v>
      </c>
      <c r="HT46" s="165">
        <v>-13.544</v>
      </c>
      <c r="HU46" s="165">
        <v>7.79</v>
      </c>
      <c r="HV46" s="165">
        <v>7.79</v>
      </c>
      <c r="HW46" s="165">
        <v>-39.200000000000003</v>
      </c>
      <c r="HX46" s="165">
        <v>-39.299999999999997</v>
      </c>
      <c r="HY46" s="165">
        <v>0.37080000000000002</v>
      </c>
      <c r="HZ46" s="165">
        <v>-4.5599999999999996</v>
      </c>
      <c r="IA46" s="165">
        <v>66.217100000000002</v>
      </c>
      <c r="IB46" s="164"/>
      <c r="IC46" s="165">
        <v>52.549599999999998</v>
      </c>
      <c r="ID46" s="165">
        <v>-17.8</v>
      </c>
      <c r="IE46" s="165">
        <v>-35.4</v>
      </c>
      <c r="IF46" s="165">
        <v>-3.7</v>
      </c>
      <c r="IG46" s="165">
        <v>-4.2</v>
      </c>
      <c r="IH46" s="165">
        <v>-17.465900000000001</v>
      </c>
      <c r="II46" s="165">
        <v>-17.5425</v>
      </c>
      <c r="IJ46" s="165">
        <v>-107.2681</v>
      </c>
      <c r="IK46" s="165">
        <v>45.557299999999998</v>
      </c>
      <c r="IL46" s="165">
        <v>-280.1986</v>
      </c>
      <c r="IM46" s="165">
        <v>-34.450600000000001</v>
      </c>
      <c r="IN46" s="165">
        <v>-29.200700000000001</v>
      </c>
      <c r="IO46" s="165">
        <v>125.8638</v>
      </c>
      <c r="IP46" s="165">
        <v>41.798499999999997</v>
      </c>
      <c r="IQ46" s="165">
        <v>115.0372</v>
      </c>
      <c r="IR46" s="165">
        <v>117.51260000000001</v>
      </c>
      <c r="IS46" s="165">
        <v>60.239800000000002</v>
      </c>
      <c r="IT46" s="165">
        <v>25.2865</v>
      </c>
      <c r="IU46" s="165">
        <v>23.5413</v>
      </c>
      <c r="IV46" s="165">
        <v>-4.1417000000000002</v>
      </c>
      <c r="IW46" s="165">
        <v>218.70920000000001</v>
      </c>
      <c r="IX46" s="165">
        <v>-216.72049999999999</v>
      </c>
      <c r="IY46" s="165">
        <v>0</v>
      </c>
      <c r="IZ46" s="165">
        <v>6.3807</v>
      </c>
      <c r="JA46" s="165">
        <v>0.42359999999999998</v>
      </c>
      <c r="JB46" s="164"/>
      <c r="JC46" s="165">
        <v>-7.28</v>
      </c>
      <c r="JD46" s="165">
        <v>-1.7010000000000001</v>
      </c>
      <c r="JE46" s="165">
        <v>-1.7030000000000001</v>
      </c>
      <c r="JF46" s="165">
        <v>3.36</v>
      </c>
      <c r="JG46" s="164"/>
      <c r="JH46" s="165">
        <v>-4.1806999999999999</v>
      </c>
      <c r="JI46" s="165">
        <v>5.9499999999999997E-2</v>
      </c>
      <c r="JJ46" s="165">
        <v>2.3452999999999999</v>
      </c>
      <c r="JK46" s="165">
        <v>-3.1631999999999998</v>
      </c>
      <c r="JL46" s="165">
        <v>-4.3</v>
      </c>
      <c r="JM46" s="165">
        <v>0.253</v>
      </c>
      <c r="JN46" s="165">
        <v>0.17399999999999999</v>
      </c>
      <c r="JO46" s="165">
        <v>0</v>
      </c>
      <c r="JP46" s="165">
        <v>0</v>
      </c>
      <c r="JQ46" s="165">
        <v>4.5232000000000001</v>
      </c>
      <c r="JR46" s="165">
        <v>3.3624999999999998</v>
      </c>
      <c r="JS46" s="165">
        <v>3.6442000000000001</v>
      </c>
      <c r="JT46" s="164"/>
      <c r="JU46" s="165">
        <v>19.5</v>
      </c>
      <c r="JV46" s="165">
        <v>0.18479999999999999</v>
      </c>
      <c r="JW46" s="165">
        <v>0.83</v>
      </c>
      <c r="JX46" s="164"/>
      <c r="JY46" s="165">
        <v>-15.2182</v>
      </c>
      <c r="JZ46" s="165">
        <v>2.8509000000000002</v>
      </c>
      <c r="KA46" s="165">
        <v>-22.221900000000002</v>
      </c>
      <c r="KB46" s="165">
        <v>-13.991899999999999</v>
      </c>
      <c r="KC46" s="165">
        <v>-9.7774999999999999</v>
      </c>
      <c r="KD46" s="165">
        <v>-22.389199999999999</v>
      </c>
      <c r="KE46" s="165">
        <v>1.7135</v>
      </c>
      <c r="KF46" s="165">
        <v>-22.7</v>
      </c>
      <c r="KG46" s="165">
        <v>4.7</v>
      </c>
      <c r="KH46" s="165">
        <v>39.436599999999999</v>
      </c>
      <c r="KI46" s="165">
        <v>-97.5749</v>
      </c>
    </row>
    <row r="47" spans="1:295" ht="18" customHeight="1" x14ac:dyDescent="0.3">
      <c r="A47" s="160" t="s">
        <v>53</v>
      </c>
      <c r="B47" s="160" t="s">
        <v>873</v>
      </c>
      <c r="C47" s="164"/>
      <c r="D47" s="165">
        <v>4.5724</v>
      </c>
      <c r="E47" s="165">
        <v>-9.6097999999999999</v>
      </c>
      <c r="F47" s="165">
        <v>3.0022000000000002</v>
      </c>
      <c r="G47" s="165">
        <v>10.641</v>
      </c>
      <c r="H47" s="164"/>
      <c r="I47" s="165">
        <v>8.2649000000000008</v>
      </c>
      <c r="J47" s="164"/>
      <c r="K47" s="165">
        <v>16.286100000000001</v>
      </c>
      <c r="L47" s="165">
        <v>6.5007999999999999</v>
      </c>
      <c r="M47" s="165">
        <v>6.1471</v>
      </c>
      <c r="N47" s="165">
        <v>-15.54</v>
      </c>
      <c r="O47" s="165">
        <v>-28.6</v>
      </c>
      <c r="P47" s="165">
        <v>4.4000000000000004</v>
      </c>
      <c r="Q47" s="165">
        <v>2.484</v>
      </c>
      <c r="R47" s="165">
        <v>-17.600000000000001</v>
      </c>
      <c r="S47" s="165">
        <v>2.7000999999999999</v>
      </c>
      <c r="T47" s="165">
        <v>-7.2342000000000004</v>
      </c>
      <c r="U47" s="165">
        <v>4.3856000000000002</v>
      </c>
      <c r="V47" s="165">
        <v>4.2656999999999998</v>
      </c>
      <c r="W47" s="165">
        <v>7.7606000000000002</v>
      </c>
      <c r="X47" s="165">
        <v>0.66579999999999995</v>
      </c>
      <c r="Y47" s="165">
        <v>0.23219999999999999</v>
      </c>
      <c r="Z47" s="165">
        <v>1.1298999999999999</v>
      </c>
      <c r="AA47" s="164"/>
      <c r="AB47" s="165">
        <v>-1.2683</v>
      </c>
      <c r="AC47" s="165">
        <v>-0.90600000000000003</v>
      </c>
      <c r="AD47" s="165">
        <v>-0.88800000000000001</v>
      </c>
      <c r="AE47" s="165">
        <v>-3.15</v>
      </c>
      <c r="AF47" s="165">
        <v>-4.4400000000000004</v>
      </c>
      <c r="AG47" s="165">
        <v>-2.2000000000000002</v>
      </c>
      <c r="AH47" s="164"/>
      <c r="AI47" s="164"/>
      <c r="AJ47" s="165">
        <v>-10.210000000000001</v>
      </c>
      <c r="AK47" s="165">
        <v>-10.15</v>
      </c>
      <c r="AL47" s="164"/>
      <c r="AM47" s="165">
        <v>-11.72</v>
      </c>
      <c r="AN47" s="165">
        <v>-11.84</v>
      </c>
      <c r="AO47" s="165">
        <v>6.4039000000000001</v>
      </c>
      <c r="AP47" s="165">
        <v>3.7490000000000001</v>
      </c>
      <c r="AQ47" s="165">
        <v>16.8565</v>
      </c>
      <c r="AR47" s="164"/>
      <c r="AS47" s="165">
        <v>-18.150400000000001</v>
      </c>
      <c r="AT47" s="165">
        <v>-11.118600000000001</v>
      </c>
      <c r="AU47" s="165">
        <v>-11.037000000000001</v>
      </c>
      <c r="AV47" s="165">
        <v>-1.3768</v>
      </c>
      <c r="AW47" s="165">
        <v>-1.3224</v>
      </c>
      <c r="AX47" s="165">
        <v>-18.4864</v>
      </c>
      <c r="AY47" s="165">
        <v>-15.8072</v>
      </c>
      <c r="AZ47" s="164"/>
      <c r="BA47" s="165">
        <v>4.9306999999999999</v>
      </c>
      <c r="BB47" s="165">
        <v>68.662000000000006</v>
      </c>
      <c r="BC47" s="165">
        <v>-0.75419999999999998</v>
      </c>
      <c r="BD47" s="165">
        <v>-2.1</v>
      </c>
      <c r="BE47" s="165">
        <v>-2.1</v>
      </c>
      <c r="BF47" s="165">
        <v>-21.864799999999999</v>
      </c>
      <c r="BG47" s="165">
        <v>-21.939599999999999</v>
      </c>
      <c r="BH47" s="165">
        <v>-1.9320999999999999</v>
      </c>
      <c r="BI47" s="164"/>
      <c r="BJ47" s="165">
        <v>8.6877999999999993</v>
      </c>
      <c r="BK47" s="165">
        <v>3.0373999999999999</v>
      </c>
      <c r="BL47" s="165">
        <v>2.9535</v>
      </c>
      <c r="BM47" s="165">
        <v>2.0468999999999999</v>
      </c>
      <c r="BN47" s="165">
        <v>-57.954599999999999</v>
      </c>
      <c r="BO47" s="165">
        <v>23.712900000000001</v>
      </c>
      <c r="BP47" s="165">
        <v>23.651800000000001</v>
      </c>
      <c r="BQ47" s="165">
        <v>50.225099999999998</v>
      </c>
      <c r="BR47" s="165">
        <v>-108.37090000000001</v>
      </c>
      <c r="BS47" s="164"/>
      <c r="BT47" s="164"/>
      <c r="BU47" s="164"/>
      <c r="BV47" s="164"/>
      <c r="BW47" s="165">
        <v>7.94</v>
      </c>
      <c r="BX47" s="165">
        <v>11.9</v>
      </c>
      <c r="BY47" s="165">
        <v>-2.9</v>
      </c>
      <c r="BZ47" s="164"/>
      <c r="CA47" s="165">
        <v>-23.304300000000001</v>
      </c>
      <c r="CB47" s="165">
        <v>-23.304300000000001</v>
      </c>
      <c r="CC47" s="165">
        <v>32.877299999999998</v>
      </c>
      <c r="CD47" s="165">
        <v>32.077300000000001</v>
      </c>
      <c r="CE47" s="165">
        <v>-5.2054</v>
      </c>
      <c r="CF47" s="164"/>
      <c r="CG47" s="165">
        <v>23.978899999999999</v>
      </c>
      <c r="CH47" s="165">
        <v>8.1522000000000006</v>
      </c>
      <c r="CI47" s="164"/>
      <c r="CJ47" s="164"/>
      <c r="CK47" s="164"/>
      <c r="CL47" s="165">
        <v>24.4</v>
      </c>
      <c r="CM47" s="165">
        <v>20.100000000000001</v>
      </c>
      <c r="CN47" s="165">
        <v>-2.5099999999999998</v>
      </c>
      <c r="CO47" s="165">
        <v>47.9069</v>
      </c>
      <c r="CP47" s="165">
        <v>48.035400000000003</v>
      </c>
      <c r="CQ47" s="165">
        <v>45.474200000000003</v>
      </c>
      <c r="CR47" s="165">
        <v>32.514800000000001</v>
      </c>
      <c r="CS47" s="165">
        <v>32.554600000000001</v>
      </c>
      <c r="CT47" s="165">
        <v>-24.3749</v>
      </c>
      <c r="CU47" s="165">
        <v>-16.585799999999999</v>
      </c>
      <c r="CV47" s="165">
        <v>-23.159300000000002</v>
      </c>
      <c r="CW47" s="165">
        <v>3.9468000000000001</v>
      </c>
      <c r="CX47" s="165">
        <v>26.85</v>
      </c>
      <c r="CY47" s="165">
        <v>10.63</v>
      </c>
      <c r="CZ47" s="165">
        <v>15.317399999999999</v>
      </c>
      <c r="DA47" s="165">
        <v>15.335100000000001</v>
      </c>
      <c r="DB47" s="165">
        <v>-10.54</v>
      </c>
      <c r="DC47" s="164"/>
      <c r="DD47" s="164"/>
      <c r="DE47" s="164"/>
      <c r="DF47" s="165">
        <v>47.387500000000003</v>
      </c>
      <c r="DG47" s="165">
        <v>-10.426299999999999</v>
      </c>
      <c r="DH47" s="165">
        <v>-5.4321000000000002</v>
      </c>
      <c r="DI47" s="165">
        <v>-7.8</v>
      </c>
      <c r="DJ47" s="165">
        <v>-7.7</v>
      </c>
      <c r="DK47" s="165">
        <v>-4.3395999999999999</v>
      </c>
      <c r="DL47" s="165">
        <v>4.4939999999999998</v>
      </c>
      <c r="DM47" s="165">
        <v>9.6255000000000006</v>
      </c>
      <c r="DN47" s="165">
        <v>13.179600000000001</v>
      </c>
      <c r="DO47" s="165">
        <v>4.88</v>
      </c>
      <c r="DP47" s="165">
        <v>-1.25</v>
      </c>
      <c r="DQ47" s="165">
        <v>4.5724999999999998</v>
      </c>
      <c r="DR47" s="165">
        <v>-46.497599999999998</v>
      </c>
      <c r="DS47" s="165">
        <v>-1.51</v>
      </c>
      <c r="DT47" s="165">
        <v>-1.59</v>
      </c>
      <c r="DU47" s="165">
        <v>17.41</v>
      </c>
      <c r="DV47" s="165">
        <v>25.1</v>
      </c>
      <c r="DW47" s="165">
        <v>-42.854500000000002</v>
      </c>
      <c r="DX47" s="165">
        <v>-21.4727</v>
      </c>
      <c r="DY47" s="165">
        <v>-48.622199999999999</v>
      </c>
      <c r="DZ47" s="165">
        <v>-47.5364</v>
      </c>
      <c r="EA47" s="165">
        <v>10.1031</v>
      </c>
      <c r="EB47" s="165">
        <v>-10.252599999999999</v>
      </c>
      <c r="EC47" s="165">
        <v>-21.689599999999999</v>
      </c>
      <c r="ED47" s="165">
        <v>-22.088899999999999</v>
      </c>
      <c r="EE47" s="165">
        <v>-24.452300000000001</v>
      </c>
      <c r="EF47" s="165">
        <v>-28.686699999999998</v>
      </c>
      <c r="EG47" s="165">
        <v>-9.0269999999999992</v>
      </c>
      <c r="EH47" s="165">
        <v>-105.30500000000001</v>
      </c>
      <c r="EI47" s="165">
        <v>-35.53</v>
      </c>
      <c r="EJ47" s="164"/>
      <c r="EK47" s="165">
        <v>-5.9927999999999999</v>
      </c>
      <c r="EL47" s="165">
        <v>-5.0400999999999998</v>
      </c>
      <c r="EM47" s="165">
        <v>24.076799999999999</v>
      </c>
      <c r="EN47" s="165">
        <v>-13.561400000000001</v>
      </c>
      <c r="EO47" s="165">
        <v>-12.742000000000001</v>
      </c>
      <c r="EP47" s="165">
        <v>-10.756</v>
      </c>
      <c r="EQ47" s="165">
        <v>-27.3888</v>
      </c>
      <c r="ER47" s="165">
        <v>-27.390799999999999</v>
      </c>
      <c r="ES47" s="165">
        <v>17.015899999999998</v>
      </c>
      <c r="ET47" s="164"/>
      <c r="EU47" s="165">
        <v>-7.27</v>
      </c>
      <c r="EV47" s="165">
        <v>0</v>
      </c>
      <c r="EW47" s="165">
        <v>3.7705000000000002</v>
      </c>
      <c r="EX47" s="165">
        <v>-21.149899999999999</v>
      </c>
      <c r="EY47" s="165">
        <v>-10.5855</v>
      </c>
      <c r="EZ47" s="165">
        <v>-10.72</v>
      </c>
      <c r="FA47" s="165">
        <v>9.1052999999999997</v>
      </c>
      <c r="FB47" s="165">
        <v>17.402799999999999</v>
      </c>
      <c r="FC47" s="165">
        <v>-31.833200000000001</v>
      </c>
      <c r="FD47" s="165">
        <v>4.9603000000000002</v>
      </c>
      <c r="FE47" s="164"/>
      <c r="FF47" s="165">
        <v>4.6669</v>
      </c>
      <c r="FG47" s="165">
        <v>4.2445000000000004</v>
      </c>
      <c r="FH47" s="165">
        <v>4.4135</v>
      </c>
      <c r="FI47" s="165">
        <v>3.2307000000000001</v>
      </c>
      <c r="FJ47" s="165">
        <v>10.2148</v>
      </c>
      <c r="FK47" s="165">
        <v>10.0474</v>
      </c>
      <c r="FL47" s="165">
        <v>-33.491300000000003</v>
      </c>
      <c r="FM47" s="165">
        <v>32.477400000000003</v>
      </c>
      <c r="FN47" s="165">
        <v>32.344799999999999</v>
      </c>
      <c r="FO47" s="165">
        <v>-17.3093</v>
      </c>
      <c r="FP47" s="164"/>
      <c r="FQ47" s="165">
        <v>26.7057</v>
      </c>
      <c r="FR47" s="165">
        <v>-21.99</v>
      </c>
      <c r="FS47" s="165">
        <v>0.29709999999999998</v>
      </c>
      <c r="FT47" s="165">
        <v>0.25380000000000003</v>
      </c>
      <c r="FU47" s="165">
        <v>-0.71</v>
      </c>
      <c r="FV47" s="165">
        <v>3.28</v>
      </c>
      <c r="FW47" s="165">
        <v>-26.104299999999999</v>
      </c>
      <c r="FX47" s="164"/>
      <c r="FY47" s="165">
        <v>1.071</v>
      </c>
      <c r="FZ47" s="165">
        <v>0.40699999999999997</v>
      </c>
      <c r="GA47" s="164"/>
      <c r="GB47" s="165">
        <v>4.3899999999999997</v>
      </c>
      <c r="GC47" s="165">
        <v>-7.6632999999999996</v>
      </c>
      <c r="GD47" s="165">
        <v>3.0343</v>
      </c>
      <c r="GE47" s="165">
        <v>-3.26</v>
      </c>
      <c r="GF47" s="165">
        <v>22.4375</v>
      </c>
      <c r="GG47" s="164"/>
      <c r="GH47" s="165">
        <v>29.053799999999999</v>
      </c>
      <c r="GI47" s="165">
        <v>-9.2035</v>
      </c>
      <c r="GJ47" s="165">
        <v>-9.9023000000000003</v>
      </c>
      <c r="GK47" s="165">
        <v>3.7305999999999999</v>
      </c>
      <c r="GL47" s="164"/>
      <c r="GM47" s="164"/>
      <c r="GN47" s="165">
        <v>-10.087199999999999</v>
      </c>
      <c r="GO47" s="165">
        <v>-7.8704000000000001</v>
      </c>
      <c r="GP47" s="165">
        <v>1.0237000000000001</v>
      </c>
      <c r="GQ47" s="165">
        <v>-20.5747</v>
      </c>
      <c r="GR47" s="165">
        <v>8.1465999999999994</v>
      </c>
      <c r="GS47" s="165">
        <v>8.3933999999999997</v>
      </c>
      <c r="GT47" s="165">
        <v>161.69470000000001</v>
      </c>
      <c r="GU47" s="165">
        <v>-7.7251000000000003</v>
      </c>
      <c r="GV47" s="165">
        <v>-8.5950000000000006</v>
      </c>
      <c r="GW47" s="165">
        <v>-20.1936</v>
      </c>
      <c r="GX47" s="165">
        <v>2.9236</v>
      </c>
      <c r="GY47" s="165">
        <v>9.8385999999999996</v>
      </c>
      <c r="GZ47" s="165">
        <v>10.0245</v>
      </c>
      <c r="HA47" s="165">
        <v>3</v>
      </c>
      <c r="HB47" s="165">
        <v>13.715299999999999</v>
      </c>
      <c r="HC47" s="165">
        <v>16.0747</v>
      </c>
      <c r="HD47" s="165">
        <v>5.03</v>
      </c>
      <c r="HE47" s="165">
        <v>-2.6524999999999999</v>
      </c>
      <c r="HF47" s="165">
        <v>39.308500000000002</v>
      </c>
      <c r="HG47" s="165">
        <v>17.564399999999999</v>
      </c>
      <c r="HH47" s="165">
        <v>71.039199999999994</v>
      </c>
      <c r="HI47" s="165">
        <v>26.5136</v>
      </c>
      <c r="HJ47" s="165">
        <v>27.092600000000001</v>
      </c>
      <c r="HK47" s="165">
        <v>-11.989000000000001</v>
      </c>
      <c r="HL47" s="164"/>
      <c r="HM47" s="165">
        <v>-9.9557000000000002</v>
      </c>
      <c r="HN47" s="165">
        <v>-13.1587</v>
      </c>
      <c r="HO47" s="164"/>
      <c r="HP47" s="164"/>
      <c r="HQ47" s="165">
        <v>-10.792899999999999</v>
      </c>
      <c r="HR47" s="165">
        <v>-9.8369999999999997</v>
      </c>
      <c r="HS47" s="165">
        <v>-11.831200000000001</v>
      </c>
      <c r="HT47" s="165">
        <v>-11.815899999999999</v>
      </c>
      <c r="HU47" s="165">
        <v>23.61</v>
      </c>
      <c r="HV47" s="165">
        <v>23.5</v>
      </c>
      <c r="HW47" s="165">
        <v>-36.9</v>
      </c>
      <c r="HX47" s="165">
        <v>-36.9</v>
      </c>
      <c r="HY47" s="165">
        <v>0.56310000000000004</v>
      </c>
      <c r="HZ47" s="165">
        <v>-6.24</v>
      </c>
      <c r="IA47" s="165">
        <v>73.324600000000004</v>
      </c>
      <c r="IB47" s="164"/>
      <c r="IC47" s="165">
        <v>48.932400000000001</v>
      </c>
      <c r="ID47" s="165">
        <v>-17.8</v>
      </c>
      <c r="IE47" s="165">
        <v>-34.6</v>
      </c>
      <c r="IF47" s="165">
        <v>-4.0999999999999996</v>
      </c>
      <c r="IG47" s="165">
        <v>-4.7</v>
      </c>
      <c r="IH47" s="165">
        <v>-17.678000000000001</v>
      </c>
      <c r="II47" s="164"/>
      <c r="IJ47" s="165">
        <v>-106.76179999999999</v>
      </c>
      <c r="IK47" s="165">
        <v>39.040500000000002</v>
      </c>
      <c r="IL47" s="165">
        <v>-273.9828</v>
      </c>
      <c r="IM47" s="165">
        <v>-28.529299999999999</v>
      </c>
      <c r="IN47" s="165">
        <v>-29.401499999999999</v>
      </c>
      <c r="IO47" s="165">
        <v>117.2278</v>
      </c>
      <c r="IP47" s="165">
        <v>46.640999999999998</v>
      </c>
      <c r="IQ47" s="165">
        <v>127.61150000000001</v>
      </c>
      <c r="IR47" s="165">
        <v>109.40430000000001</v>
      </c>
      <c r="IS47" s="165">
        <v>53.307299999999998</v>
      </c>
      <c r="IT47" s="165">
        <v>23.795400000000001</v>
      </c>
      <c r="IU47" s="165">
        <v>22.7727</v>
      </c>
      <c r="IV47" s="165">
        <v>-19.681100000000001</v>
      </c>
      <c r="IW47" s="165">
        <v>210.74870000000001</v>
      </c>
      <c r="IX47" s="165">
        <v>-209.8895</v>
      </c>
      <c r="IY47" s="165">
        <v>1.8391999999999999</v>
      </c>
      <c r="IZ47" s="165">
        <v>5.2972000000000001</v>
      </c>
      <c r="JA47" s="165">
        <v>0.2356</v>
      </c>
      <c r="JB47" s="164"/>
      <c r="JC47" s="165">
        <v>-7.28</v>
      </c>
      <c r="JD47" s="165">
        <v>-1.504</v>
      </c>
      <c r="JE47" s="165">
        <v>-1.5149999999999999</v>
      </c>
      <c r="JF47" s="165">
        <v>3.76</v>
      </c>
      <c r="JG47" s="164"/>
      <c r="JH47" s="165">
        <v>-4.8010000000000002</v>
      </c>
      <c r="JI47" s="165">
        <v>5.9499999999999997E-2</v>
      </c>
      <c r="JJ47" s="165">
        <v>3.6332</v>
      </c>
      <c r="JK47" s="165">
        <v>1.9638</v>
      </c>
      <c r="JL47" s="165">
        <v>-11.9</v>
      </c>
      <c r="JM47" s="165">
        <v>-0.66800000000000004</v>
      </c>
      <c r="JN47" s="165">
        <v>-0.58599999999999997</v>
      </c>
      <c r="JO47" s="165">
        <v>0</v>
      </c>
      <c r="JP47" s="165">
        <v>0</v>
      </c>
      <c r="JQ47" s="165">
        <v>4.5884999999999998</v>
      </c>
      <c r="JR47" s="165">
        <v>3.5743999999999998</v>
      </c>
      <c r="JS47" s="165">
        <v>4.1052</v>
      </c>
      <c r="JT47" s="164"/>
      <c r="JU47" s="165">
        <v>19</v>
      </c>
      <c r="JV47" s="165">
        <v>0.90049999999999997</v>
      </c>
      <c r="JW47" s="165">
        <v>0.83</v>
      </c>
      <c r="JX47" s="164"/>
      <c r="JY47" s="165">
        <v>-16.385899999999999</v>
      </c>
      <c r="JZ47" s="165">
        <v>3.9197000000000002</v>
      </c>
      <c r="KA47" s="165">
        <v>-21.152899999999999</v>
      </c>
      <c r="KB47" s="165">
        <v>-14.9917</v>
      </c>
      <c r="KC47" s="165">
        <v>-10.357100000000001</v>
      </c>
      <c r="KD47" s="165">
        <v>-21.928899999999999</v>
      </c>
      <c r="KE47" s="165">
        <v>1.2841</v>
      </c>
      <c r="KF47" s="165">
        <v>-22</v>
      </c>
      <c r="KG47" s="165">
        <v>4.5</v>
      </c>
      <c r="KH47" s="165">
        <v>44.8155</v>
      </c>
      <c r="KI47" s="165">
        <v>-101.5431</v>
      </c>
    </row>
    <row r="48" spans="1:295" ht="18" customHeight="1" x14ac:dyDescent="0.3">
      <c r="A48" s="160" t="s">
        <v>53</v>
      </c>
      <c r="B48" s="160" t="s">
        <v>874</v>
      </c>
      <c r="C48" s="167"/>
      <c r="D48" s="168">
        <v>3.9708999999999999</v>
      </c>
      <c r="E48" s="168">
        <v>-8.9661000000000008</v>
      </c>
      <c r="F48" s="168">
        <v>3.0203000000000002</v>
      </c>
      <c r="G48" s="168">
        <v>10.667199999999999</v>
      </c>
      <c r="H48" s="167"/>
      <c r="I48" s="168">
        <v>7.7163000000000004</v>
      </c>
      <c r="J48" s="167"/>
      <c r="K48" s="168">
        <v>15.624599999999999</v>
      </c>
      <c r="L48" s="168">
        <v>6.1778000000000004</v>
      </c>
      <c r="M48" s="168">
        <v>5.992</v>
      </c>
      <c r="N48" s="167"/>
      <c r="O48" s="168">
        <v>-26.4</v>
      </c>
      <c r="P48" s="168">
        <v>2.2000000000000002</v>
      </c>
      <c r="Q48" s="167"/>
      <c r="R48" s="168">
        <v>-15.4</v>
      </c>
      <c r="S48" s="168">
        <v>3.3992</v>
      </c>
      <c r="T48" s="168">
        <v>-7.3849</v>
      </c>
      <c r="U48" s="168">
        <v>4.3352000000000004</v>
      </c>
      <c r="V48" s="168">
        <v>4.2119</v>
      </c>
      <c r="W48" s="168">
        <v>7.6157000000000004</v>
      </c>
      <c r="X48" s="168">
        <v>1.0455000000000001</v>
      </c>
      <c r="Y48" s="168">
        <v>0.22600000000000001</v>
      </c>
      <c r="Z48" s="168">
        <v>1.1432</v>
      </c>
      <c r="AA48" s="167"/>
      <c r="AB48" s="168">
        <v>-1.1047</v>
      </c>
      <c r="AC48" s="168">
        <v>-0.94399999999999995</v>
      </c>
      <c r="AD48" s="168">
        <v>-0.92900000000000005</v>
      </c>
      <c r="AE48" s="168">
        <v>-3.1110000000000002</v>
      </c>
      <c r="AF48" s="168">
        <v>-4.4400000000000004</v>
      </c>
      <c r="AG48" s="168">
        <v>-4.4000000000000004</v>
      </c>
      <c r="AH48" s="167"/>
      <c r="AI48" s="167"/>
      <c r="AJ48" s="168">
        <v>-10.27</v>
      </c>
      <c r="AK48" s="168">
        <v>-10.28</v>
      </c>
      <c r="AL48" s="167"/>
      <c r="AM48" s="168">
        <v>-11.62</v>
      </c>
      <c r="AN48" s="168">
        <v>-11.6</v>
      </c>
      <c r="AO48" s="168">
        <v>6.1887999999999996</v>
      </c>
      <c r="AP48" s="168">
        <v>4.2131999999999996</v>
      </c>
      <c r="AQ48" s="168">
        <v>19.440899999999999</v>
      </c>
      <c r="AR48" s="167"/>
      <c r="AS48" s="168">
        <v>-17.739000000000001</v>
      </c>
      <c r="AT48" s="168">
        <v>-11.252599999999999</v>
      </c>
      <c r="AU48" s="168">
        <v>-10.9146</v>
      </c>
      <c r="AV48" s="168">
        <v>-0.33189999999999997</v>
      </c>
      <c r="AW48" s="168">
        <v>-0.28000000000000003</v>
      </c>
      <c r="AX48" s="168">
        <v>-18.084499999999998</v>
      </c>
      <c r="AY48" s="168">
        <v>-15.4053</v>
      </c>
      <c r="AZ48" s="167"/>
      <c r="BA48" s="168">
        <v>6.0115999999999996</v>
      </c>
      <c r="BB48" s="168">
        <v>65.385000000000005</v>
      </c>
      <c r="BC48" s="168">
        <v>0.1782</v>
      </c>
      <c r="BD48" s="168">
        <v>-2.2999999999999998</v>
      </c>
      <c r="BE48" s="168">
        <v>-2.5</v>
      </c>
      <c r="BF48" s="168">
        <v>-21.966200000000001</v>
      </c>
      <c r="BG48" s="168">
        <v>-21.686399999999999</v>
      </c>
      <c r="BH48" s="168">
        <v>-1.859</v>
      </c>
      <c r="BI48" s="167"/>
      <c r="BJ48" s="168">
        <v>7.8594999999999997</v>
      </c>
      <c r="BK48" s="168">
        <v>2.9531000000000001</v>
      </c>
      <c r="BL48" s="168">
        <v>2.9823</v>
      </c>
      <c r="BM48" s="168">
        <v>2.1009000000000002</v>
      </c>
      <c r="BN48" s="168">
        <v>-59.572099999999999</v>
      </c>
      <c r="BO48" s="168">
        <v>24.4758</v>
      </c>
      <c r="BP48" s="168">
        <v>24.4148</v>
      </c>
      <c r="BQ48" s="168">
        <v>52.717500000000001</v>
      </c>
      <c r="BR48" s="168">
        <v>-108.4226</v>
      </c>
      <c r="BS48" s="167"/>
      <c r="BT48" s="167"/>
      <c r="BU48" s="167"/>
      <c r="BV48" s="167"/>
      <c r="BW48" s="168">
        <v>7.9</v>
      </c>
      <c r="BX48" s="168">
        <v>11.89</v>
      </c>
      <c r="BY48" s="168">
        <v>-3.12</v>
      </c>
      <c r="BZ48" s="167"/>
      <c r="CA48" s="168">
        <v>-19.285599999999999</v>
      </c>
      <c r="CB48" s="168">
        <v>-19.017700000000001</v>
      </c>
      <c r="CC48" s="168">
        <v>41.283200000000001</v>
      </c>
      <c r="CD48" s="168">
        <v>40.802399999999999</v>
      </c>
      <c r="CE48" s="168">
        <v>-3.8321000000000001</v>
      </c>
      <c r="CF48" s="167"/>
      <c r="CG48" s="168">
        <v>19.366399999999999</v>
      </c>
      <c r="CH48" s="168">
        <v>7.5956999999999999</v>
      </c>
      <c r="CI48" s="167"/>
      <c r="CJ48" s="167"/>
      <c r="CK48" s="167"/>
      <c r="CL48" s="168">
        <v>24.8</v>
      </c>
      <c r="CM48" s="168">
        <v>20.6</v>
      </c>
      <c r="CN48" s="168">
        <v>-2.3199999999999998</v>
      </c>
      <c r="CO48" s="168">
        <v>47.077199999999998</v>
      </c>
      <c r="CP48" s="168">
        <v>46.668100000000003</v>
      </c>
      <c r="CQ48" s="168">
        <v>44.587000000000003</v>
      </c>
      <c r="CR48" s="168">
        <v>33.200800000000001</v>
      </c>
      <c r="CS48" s="168">
        <v>33.471499999999999</v>
      </c>
      <c r="CT48" s="168">
        <v>-24.788</v>
      </c>
      <c r="CU48" s="168">
        <v>-16.649100000000001</v>
      </c>
      <c r="CV48" s="168">
        <v>-23.871300000000002</v>
      </c>
      <c r="CW48" s="168">
        <v>3.8092000000000001</v>
      </c>
      <c r="CX48" s="168">
        <v>26.76</v>
      </c>
      <c r="CY48" s="168">
        <v>10.41</v>
      </c>
      <c r="CZ48" s="168">
        <v>15.004899999999999</v>
      </c>
      <c r="DA48" s="168">
        <v>14.9445</v>
      </c>
      <c r="DB48" s="168">
        <v>-10.42</v>
      </c>
      <c r="DC48" s="167"/>
      <c r="DD48" s="167"/>
      <c r="DE48" s="167"/>
      <c r="DF48" s="168">
        <v>51.1663</v>
      </c>
      <c r="DG48" s="168">
        <v>-9.7382000000000009</v>
      </c>
      <c r="DH48" s="168">
        <v>-5.3285</v>
      </c>
      <c r="DI48" s="168">
        <v>-7.4</v>
      </c>
      <c r="DJ48" s="168">
        <v>-6.9</v>
      </c>
      <c r="DK48" s="168">
        <v>-3.4813999999999998</v>
      </c>
      <c r="DL48" s="168">
        <v>3.9329999999999998</v>
      </c>
      <c r="DM48" s="168">
        <v>8.5214999999999996</v>
      </c>
      <c r="DN48" s="168">
        <v>12.8085</v>
      </c>
      <c r="DO48" s="168">
        <v>4.5</v>
      </c>
      <c r="DP48" s="168">
        <v>-1.04</v>
      </c>
      <c r="DQ48" s="168">
        <v>4.6654999999999998</v>
      </c>
      <c r="DR48" s="168">
        <v>-49.582799999999999</v>
      </c>
      <c r="DS48" s="168">
        <v>-1.42</v>
      </c>
      <c r="DT48" s="168">
        <v>-1.54</v>
      </c>
      <c r="DU48" s="168">
        <v>17.27</v>
      </c>
      <c r="DV48" s="168">
        <v>25.1</v>
      </c>
      <c r="DW48" s="168">
        <v>-45.581800000000001</v>
      </c>
      <c r="DX48" s="168">
        <v>-22.7818</v>
      </c>
      <c r="DY48" s="168">
        <v>-49.312100000000001</v>
      </c>
      <c r="DZ48" s="168">
        <v>-48.890900000000002</v>
      </c>
      <c r="EA48" s="168">
        <v>9.5558999999999994</v>
      </c>
      <c r="EB48" s="168">
        <v>-12.7615</v>
      </c>
      <c r="EC48" s="168">
        <v>-24.5762</v>
      </c>
      <c r="ED48" s="168">
        <v>-24.642399999999999</v>
      </c>
      <c r="EE48" s="168">
        <v>-24.470099999999999</v>
      </c>
      <c r="EF48" s="168">
        <v>-28.5899</v>
      </c>
      <c r="EG48" s="168">
        <v>-8.9700000000000006</v>
      </c>
      <c r="EH48" s="168">
        <v>-111.3186</v>
      </c>
      <c r="EI48" s="168">
        <v>-32.234499999999997</v>
      </c>
      <c r="EJ48" s="167"/>
      <c r="EK48" s="168">
        <v>-5.7826000000000004</v>
      </c>
      <c r="EL48" s="168">
        <v>-5.0899000000000001</v>
      </c>
      <c r="EM48" s="168">
        <v>23.813099999999999</v>
      </c>
      <c r="EN48" s="168">
        <v>-13.7224</v>
      </c>
      <c r="EO48" s="168">
        <v>-13.047800000000001</v>
      </c>
      <c r="EP48" s="168">
        <v>-9.7319999999999993</v>
      </c>
      <c r="EQ48" s="168">
        <v>-27.679099999999998</v>
      </c>
      <c r="ER48" s="168">
        <v>-27.373799999999999</v>
      </c>
      <c r="ES48" s="168">
        <v>17.513300000000001</v>
      </c>
      <c r="ET48" s="167"/>
      <c r="EU48" s="168">
        <v>-8.7799999999999994</v>
      </c>
      <c r="EV48" s="168">
        <v>0</v>
      </c>
      <c r="EW48" s="168">
        <v>3.6722999999999999</v>
      </c>
      <c r="EX48" s="168">
        <v>-21.376200000000001</v>
      </c>
      <c r="EY48" s="168">
        <v>-9.7152999999999992</v>
      </c>
      <c r="EZ48" s="168">
        <v>-9.9665999999999997</v>
      </c>
      <c r="FA48" s="168">
        <v>8.7643000000000004</v>
      </c>
      <c r="FB48" s="168">
        <v>17.914300000000001</v>
      </c>
      <c r="FC48" s="168">
        <v>-32.373699999999999</v>
      </c>
      <c r="FD48" s="168">
        <v>4.4337999999999997</v>
      </c>
      <c r="FE48" s="167"/>
      <c r="FF48" s="168">
        <v>4.2115999999999998</v>
      </c>
      <c r="FG48" s="168">
        <v>3.3801000000000001</v>
      </c>
      <c r="FH48" s="168">
        <v>3.669</v>
      </c>
      <c r="FI48" s="168">
        <v>3.1652999999999998</v>
      </c>
      <c r="FJ48" s="168">
        <v>5.8609999999999998</v>
      </c>
      <c r="FK48" s="168">
        <v>5.5260999999999996</v>
      </c>
      <c r="FL48" s="168">
        <v>-29.807200000000002</v>
      </c>
      <c r="FM48" s="168">
        <v>33.827399999999997</v>
      </c>
      <c r="FN48" s="168">
        <v>32.992199999999997</v>
      </c>
      <c r="FO48" s="168">
        <v>-16.156099999999999</v>
      </c>
      <c r="FP48" s="167"/>
      <c r="FQ48" s="168">
        <v>23.6051</v>
      </c>
      <c r="FR48" s="168">
        <v>-22.39</v>
      </c>
      <c r="FS48" s="168">
        <v>-0.39319999999999999</v>
      </c>
      <c r="FT48" s="168">
        <v>0.25380000000000003</v>
      </c>
      <c r="FU48" s="168">
        <v>-0.12</v>
      </c>
      <c r="FV48" s="168">
        <v>3.71</v>
      </c>
      <c r="FW48" s="168">
        <v>-24.174199999999999</v>
      </c>
      <c r="FX48" s="167"/>
      <c r="FY48" s="168">
        <v>1.052</v>
      </c>
      <c r="FZ48" s="168">
        <v>0.61499999999999999</v>
      </c>
      <c r="GA48" s="167"/>
      <c r="GB48" s="168">
        <v>5.26</v>
      </c>
      <c r="GC48" s="168">
        <v>-9.1882999999999999</v>
      </c>
      <c r="GD48" s="168">
        <v>1.3479000000000001</v>
      </c>
      <c r="GE48" s="168">
        <v>-3.44</v>
      </c>
      <c r="GF48" s="168">
        <v>22.537800000000001</v>
      </c>
      <c r="GG48" s="167"/>
      <c r="GH48" s="168">
        <v>29.0243</v>
      </c>
      <c r="GI48" s="168">
        <v>-8.9055999999999997</v>
      </c>
      <c r="GJ48" s="168">
        <v>-9.5267999999999997</v>
      </c>
      <c r="GK48" s="168">
        <v>3.7456</v>
      </c>
      <c r="GL48" s="167"/>
      <c r="GM48" s="167"/>
      <c r="GN48" s="167"/>
      <c r="GO48" s="168">
        <v>-7.5213000000000001</v>
      </c>
      <c r="GP48" s="168">
        <v>0.37919999999999998</v>
      </c>
      <c r="GQ48" s="168">
        <v>-21.320699999999999</v>
      </c>
      <c r="GR48" s="168">
        <v>7.3673999999999999</v>
      </c>
      <c r="GS48" s="168">
        <v>8.6677</v>
      </c>
      <c r="GT48" s="168">
        <v>160.73740000000001</v>
      </c>
      <c r="GU48" s="168">
        <v>-8.1862999999999992</v>
      </c>
      <c r="GV48" s="168">
        <v>-9.2741000000000007</v>
      </c>
      <c r="GW48" s="168">
        <v>-19.994299999999999</v>
      </c>
      <c r="GX48" s="168">
        <v>2.4613999999999998</v>
      </c>
      <c r="GY48" s="168">
        <v>9.5528999999999993</v>
      </c>
      <c r="GZ48" s="168">
        <v>9.9533000000000005</v>
      </c>
      <c r="HA48" s="168">
        <v>2.1434000000000002</v>
      </c>
      <c r="HB48" s="168">
        <v>15.166499999999999</v>
      </c>
      <c r="HC48" s="168">
        <v>16.857299999999999</v>
      </c>
      <c r="HD48" s="168">
        <v>4.6100000000000003</v>
      </c>
      <c r="HE48" s="168">
        <v>0</v>
      </c>
      <c r="HF48" s="168">
        <v>40.6404</v>
      </c>
      <c r="HG48" s="168">
        <v>15.856</v>
      </c>
      <c r="HH48" s="168">
        <v>72.356200000000001</v>
      </c>
      <c r="HI48" s="168">
        <v>27.1431</v>
      </c>
      <c r="HJ48" s="168">
        <v>28.0076</v>
      </c>
      <c r="HK48" s="168">
        <v>-11.5824</v>
      </c>
      <c r="HL48" s="167"/>
      <c r="HM48" s="168">
        <v>-12.8324</v>
      </c>
      <c r="HN48" s="168">
        <v>-13.389900000000001</v>
      </c>
      <c r="HO48" s="167"/>
      <c r="HP48" s="167"/>
      <c r="HQ48" s="168">
        <v>-11.2818</v>
      </c>
      <c r="HR48" s="168">
        <v>-10.683</v>
      </c>
      <c r="HS48" s="168">
        <v>-11.952400000000001</v>
      </c>
      <c r="HT48" s="168">
        <v>-11.0313</v>
      </c>
      <c r="HU48" s="168">
        <v>18.46</v>
      </c>
      <c r="HV48" s="168">
        <v>18.41</v>
      </c>
      <c r="HW48" s="168">
        <v>-29.4</v>
      </c>
      <c r="HX48" s="168">
        <v>-29.4</v>
      </c>
      <c r="HY48" s="168">
        <v>0.49349999999999999</v>
      </c>
      <c r="HZ48" s="168">
        <v>-6.48</v>
      </c>
      <c r="IA48" s="168">
        <v>67.704899999999995</v>
      </c>
      <c r="IB48" s="167"/>
      <c r="IC48" s="168">
        <v>48.155299999999997</v>
      </c>
      <c r="ID48" s="168">
        <v>-17.899999999999999</v>
      </c>
      <c r="IE48" s="168">
        <v>-31.5</v>
      </c>
      <c r="IF48" s="168">
        <v>-3.8</v>
      </c>
      <c r="IG48" s="168">
        <v>-4.7</v>
      </c>
      <c r="IH48" s="167"/>
      <c r="II48" s="167"/>
      <c r="IJ48" s="168">
        <v>-98.490799999999993</v>
      </c>
      <c r="IK48" s="168">
        <v>43.356999999999999</v>
      </c>
      <c r="IL48" s="168">
        <v>-273.17669999999998</v>
      </c>
      <c r="IM48" s="168">
        <v>-30.29</v>
      </c>
      <c r="IN48" s="168">
        <v>-24.972000000000001</v>
      </c>
      <c r="IO48" s="168">
        <v>116.8817</v>
      </c>
      <c r="IP48" s="168">
        <v>43.829799999999999</v>
      </c>
      <c r="IQ48" s="168">
        <v>119.46080000000001</v>
      </c>
      <c r="IR48" s="168">
        <v>111.2225</v>
      </c>
      <c r="IS48" s="168">
        <v>54.176000000000002</v>
      </c>
      <c r="IT48" s="168">
        <v>31.138999999999999</v>
      </c>
      <c r="IU48" s="168">
        <v>29.6843</v>
      </c>
      <c r="IV48" s="168">
        <v>-14.8581</v>
      </c>
      <c r="IW48" s="168">
        <v>212.64879999999999</v>
      </c>
      <c r="IX48" s="168">
        <v>-210.56030000000001</v>
      </c>
      <c r="IY48" s="168">
        <v>1.4652000000000001</v>
      </c>
      <c r="IZ48" s="168">
        <v>6.4554999999999998</v>
      </c>
      <c r="JA48" s="168">
        <v>1.1999999999999999E-3</v>
      </c>
      <c r="JB48" s="167"/>
      <c r="JC48" s="168">
        <v>-5.84</v>
      </c>
      <c r="JD48" s="168">
        <v>-1.605</v>
      </c>
      <c r="JE48" s="168">
        <v>-1.603</v>
      </c>
      <c r="JF48" s="168">
        <v>2.96</v>
      </c>
      <c r="JG48" s="167"/>
      <c r="JH48" s="168">
        <v>-4.1355000000000004</v>
      </c>
      <c r="JI48" s="168">
        <v>5.9499999999999997E-2</v>
      </c>
      <c r="JJ48" s="168">
        <v>2.3452999999999999</v>
      </c>
      <c r="JK48" s="168">
        <v>-8.6999999999999994E-2</v>
      </c>
      <c r="JL48" s="168">
        <v>-8.1999999999999993</v>
      </c>
      <c r="JM48" s="168">
        <v>12.808999999999999</v>
      </c>
      <c r="JN48" s="168">
        <v>11.525</v>
      </c>
      <c r="JO48" s="167"/>
      <c r="JP48" s="167"/>
      <c r="JQ48" s="168">
        <v>3.8073000000000001</v>
      </c>
      <c r="JR48" s="168">
        <v>3.6118000000000001</v>
      </c>
      <c r="JS48" s="168">
        <v>3.8007</v>
      </c>
      <c r="JT48" s="167"/>
      <c r="JU48" s="168">
        <v>16.100000000000001</v>
      </c>
      <c r="JV48" s="168">
        <v>1.8633</v>
      </c>
      <c r="JW48" s="168">
        <v>0.83</v>
      </c>
      <c r="JX48" s="167"/>
      <c r="JY48" s="168">
        <v>-16.0486</v>
      </c>
      <c r="JZ48" s="168">
        <v>3.7027999999999999</v>
      </c>
      <c r="KA48" s="168">
        <v>-20.656400000000001</v>
      </c>
      <c r="KB48" s="168">
        <v>-15.2835</v>
      </c>
      <c r="KC48" s="168">
        <v>-10.886699999999999</v>
      </c>
      <c r="KD48" s="168">
        <v>-20.658899999999999</v>
      </c>
      <c r="KE48" s="168">
        <v>0</v>
      </c>
      <c r="KF48" s="168">
        <v>-17.5</v>
      </c>
      <c r="KG48" s="168">
        <v>0.3</v>
      </c>
      <c r="KH48" s="168">
        <v>49.011499999999998</v>
      </c>
      <c r="KI48" s="168">
        <v>-105.2809</v>
      </c>
    </row>
    <row r="49" spans="1:295" ht="18" customHeight="1" x14ac:dyDescent="0.3">
      <c r="A49" s="160" t="s">
        <v>53</v>
      </c>
      <c r="B49" s="160" t="s">
        <v>875</v>
      </c>
      <c r="C49" s="161"/>
      <c r="D49" s="162">
        <v>3.7454999999999998</v>
      </c>
      <c r="E49" s="162">
        <v>-8.7878000000000007</v>
      </c>
      <c r="F49" s="162">
        <v>2.9416000000000002</v>
      </c>
      <c r="G49" s="162">
        <v>10.839499999999999</v>
      </c>
      <c r="H49" s="161"/>
      <c r="I49" s="162">
        <v>6.7579000000000002</v>
      </c>
      <c r="J49" s="161"/>
      <c r="K49" s="162">
        <v>15.3187</v>
      </c>
      <c r="L49" s="162">
        <v>5.9888000000000003</v>
      </c>
      <c r="M49" s="162">
        <v>5.7652000000000001</v>
      </c>
      <c r="N49" s="161"/>
      <c r="O49" s="162">
        <v>-28.6</v>
      </c>
      <c r="P49" s="162">
        <v>4.4000000000000004</v>
      </c>
      <c r="Q49" s="162">
        <v>2.484</v>
      </c>
      <c r="R49" s="162">
        <v>-17.600000000000001</v>
      </c>
      <c r="S49" s="162">
        <v>3.3965000000000001</v>
      </c>
      <c r="T49" s="162">
        <v>-7.3262</v>
      </c>
      <c r="U49" s="162">
        <v>3.9102000000000001</v>
      </c>
      <c r="V49" s="162">
        <v>3.7803</v>
      </c>
      <c r="W49" s="162">
        <v>6.9600999999999997</v>
      </c>
      <c r="X49" s="162">
        <v>0.96189999999999998</v>
      </c>
      <c r="Y49" s="162">
        <v>0.23719999999999999</v>
      </c>
      <c r="Z49" s="162">
        <v>1.1373</v>
      </c>
      <c r="AA49" s="161"/>
      <c r="AB49" s="162">
        <v>-0.92900000000000005</v>
      </c>
      <c r="AC49" s="162">
        <v>-1.0429999999999999</v>
      </c>
      <c r="AD49" s="162">
        <v>-1.0129999999999999</v>
      </c>
      <c r="AE49" s="162">
        <v>-3.169</v>
      </c>
      <c r="AF49" s="162">
        <v>-4.4400000000000004</v>
      </c>
      <c r="AG49" s="162">
        <v>-2.2000000000000002</v>
      </c>
      <c r="AH49" s="161"/>
      <c r="AI49" s="161"/>
      <c r="AJ49" s="162">
        <v>-10.86</v>
      </c>
      <c r="AK49" s="162">
        <v>-10.74</v>
      </c>
      <c r="AL49" s="161"/>
      <c r="AM49" s="162">
        <v>-11.84</v>
      </c>
      <c r="AN49" s="162">
        <v>-11.73</v>
      </c>
      <c r="AO49" s="162">
        <v>6.9936999999999996</v>
      </c>
      <c r="AP49" s="162">
        <v>3.9358</v>
      </c>
      <c r="AQ49" s="162">
        <v>17.248899999999999</v>
      </c>
      <c r="AR49" s="161"/>
      <c r="AS49" s="162">
        <v>-16.973700000000001</v>
      </c>
      <c r="AT49" s="162">
        <v>-11.788399999999999</v>
      </c>
      <c r="AU49" s="162">
        <v>-11.3057</v>
      </c>
      <c r="AV49" s="162">
        <v>1.4252</v>
      </c>
      <c r="AW49" s="162">
        <v>1.419</v>
      </c>
      <c r="AX49" s="162">
        <v>-17.816600000000001</v>
      </c>
      <c r="AY49" s="162">
        <v>-15.4053</v>
      </c>
      <c r="AZ49" s="161"/>
      <c r="BA49" s="162">
        <v>9.1822999999999997</v>
      </c>
      <c r="BB49" s="162">
        <v>60.744900000000001</v>
      </c>
      <c r="BC49" s="162">
        <v>0.52849999999999997</v>
      </c>
      <c r="BD49" s="162">
        <v>-2.6</v>
      </c>
      <c r="BE49" s="162">
        <v>-2.8</v>
      </c>
      <c r="BF49" s="162">
        <v>-21.6906</v>
      </c>
      <c r="BG49" s="162">
        <v>-21.817499999999999</v>
      </c>
      <c r="BH49" s="162">
        <v>-2.0143</v>
      </c>
      <c r="BI49" s="161"/>
      <c r="BJ49" s="162">
        <v>6.6635</v>
      </c>
      <c r="BK49" s="162">
        <v>3.0143</v>
      </c>
      <c r="BL49" s="162">
        <v>2.9277000000000002</v>
      </c>
      <c r="BM49" s="162">
        <v>2.0192999999999999</v>
      </c>
      <c r="BN49" s="162">
        <v>-64.149900000000002</v>
      </c>
      <c r="BO49" s="162">
        <v>22.370100000000001</v>
      </c>
      <c r="BP49" s="162">
        <v>22.248000000000001</v>
      </c>
      <c r="BQ49" s="162">
        <v>63.292999999999999</v>
      </c>
      <c r="BR49" s="162">
        <v>-116.9182</v>
      </c>
      <c r="BS49" s="161"/>
      <c r="BT49" s="161"/>
      <c r="BU49" s="161"/>
      <c r="BV49" s="162">
        <v>18.1328</v>
      </c>
      <c r="BW49" s="162">
        <v>8.67</v>
      </c>
      <c r="BX49" s="162">
        <v>9.85</v>
      </c>
      <c r="BY49" s="162">
        <v>-7.47</v>
      </c>
      <c r="BZ49" s="162">
        <v>-0.04</v>
      </c>
      <c r="CA49" s="162">
        <v>-18.7498</v>
      </c>
      <c r="CB49" s="162">
        <v>-18.6158</v>
      </c>
      <c r="CC49" s="162">
        <v>38.219099999999997</v>
      </c>
      <c r="CD49" s="162">
        <v>37.283999999999999</v>
      </c>
      <c r="CE49" s="162">
        <v>-4.2424999999999997</v>
      </c>
      <c r="CF49" s="161"/>
      <c r="CG49" s="162">
        <v>17.8324</v>
      </c>
      <c r="CH49" s="162">
        <v>6.7019000000000002</v>
      </c>
      <c r="CI49" s="161"/>
      <c r="CJ49" s="161"/>
      <c r="CK49" s="161"/>
      <c r="CL49" s="162">
        <v>23.9</v>
      </c>
      <c r="CM49" s="162">
        <v>19.7</v>
      </c>
      <c r="CN49" s="162">
        <v>-2.54</v>
      </c>
      <c r="CO49" s="162">
        <v>45.7819</v>
      </c>
      <c r="CP49" s="162">
        <v>45.999000000000002</v>
      </c>
      <c r="CQ49" s="162">
        <v>43.782499999999999</v>
      </c>
      <c r="CR49" s="162">
        <v>35.781199999999998</v>
      </c>
      <c r="CS49" s="162">
        <v>36.203299999999999</v>
      </c>
      <c r="CT49" s="162">
        <v>-25.233000000000001</v>
      </c>
      <c r="CU49" s="162">
        <v>-19.1203</v>
      </c>
      <c r="CV49" s="162">
        <v>-23.7149</v>
      </c>
      <c r="CW49" s="162">
        <v>3.8797000000000001</v>
      </c>
      <c r="CX49" s="162">
        <v>24.99</v>
      </c>
      <c r="CY49" s="162">
        <v>9.7899999999999991</v>
      </c>
      <c r="CZ49" s="162">
        <v>14.536099999999999</v>
      </c>
      <c r="DA49" s="162">
        <v>14.553800000000001</v>
      </c>
      <c r="DB49" s="162">
        <v>-10.17</v>
      </c>
      <c r="DC49" s="161"/>
      <c r="DD49" s="161"/>
      <c r="DE49" s="161"/>
      <c r="DF49" s="162">
        <v>52.081099999999999</v>
      </c>
      <c r="DG49" s="162">
        <v>-9.8462999999999994</v>
      </c>
      <c r="DH49" s="162">
        <v>-5.1776999999999997</v>
      </c>
      <c r="DI49" s="162">
        <v>-5.0999999999999996</v>
      </c>
      <c r="DJ49" s="162">
        <v>-5.3</v>
      </c>
      <c r="DK49" s="162">
        <v>-3.9428999999999998</v>
      </c>
      <c r="DL49" s="162">
        <v>3.1850000000000001</v>
      </c>
      <c r="DM49" s="162">
        <v>7.8906999999999998</v>
      </c>
      <c r="DN49" s="162">
        <v>11.5097</v>
      </c>
      <c r="DO49" s="162">
        <v>3.74</v>
      </c>
      <c r="DP49" s="162">
        <v>-0.92</v>
      </c>
      <c r="DQ49" s="162">
        <v>4.7430000000000003</v>
      </c>
      <c r="DR49" s="162">
        <v>-50.822899999999997</v>
      </c>
      <c r="DS49" s="162">
        <v>-1.05</v>
      </c>
      <c r="DT49" s="162">
        <v>-1.1000000000000001</v>
      </c>
      <c r="DU49" s="162">
        <v>14.43</v>
      </c>
      <c r="DV49" s="162">
        <v>24.9</v>
      </c>
      <c r="DW49" s="162">
        <v>-46.9818</v>
      </c>
      <c r="DX49" s="162">
        <v>-23.7636</v>
      </c>
      <c r="DY49" s="162">
        <v>-48.316899999999997</v>
      </c>
      <c r="DZ49" s="162">
        <v>-47.263599999999997</v>
      </c>
      <c r="EA49" s="161"/>
      <c r="EB49" s="162">
        <v>-16.3063</v>
      </c>
      <c r="EC49" s="162">
        <v>-27.878799999999998</v>
      </c>
      <c r="ED49" s="162">
        <v>-27.682600000000001</v>
      </c>
      <c r="EE49" s="162">
        <v>-23.229600000000001</v>
      </c>
      <c r="EF49" s="162">
        <v>-27.960899999999999</v>
      </c>
      <c r="EG49" s="162">
        <v>-10.363</v>
      </c>
      <c r="EH49" s="162">
        <v>-121.226</v>
      </c>
      <c r="EI49" s="162">
        <v>-25.991499999999998</v>
      </c>
      <c r="EJ49" s="161"/>
      <c r="EK49" s="162">
        <v>-5.5918000000000001</v>
      </c>
      <c r="EL49" s="162">
        <v>-4.5834000000000001</v>
      </c>
      <c r="EM49" s="162">
        <v>24.667999999999999</v>
      </c>
      <c r="EN49" s="162">
        <v>-14.2959</v>
      </c>
      <c r="EO49" s="162">
        <v>-13.7539</v>
      </c>
      <c r="EP49" s="162">
        <v>-11.78</v>
      </c>
      <c r="EQ49" s="162">
        <v>-27.4375</v>
      </c>
      <c r="ER49" s="162">
        <v>-27.1722</v>
      </c>
      <c r="ES49" s="162">
        <v>17.392700000000001</v>
      </c>
      <c r="ET49" s="161"/>
      <c r="EU49" s="162">
        <v>-8.8000000000000007</v>
      </c>
      <c r="EV49" s="162">
        <v>0</v>
      </c>
      <c r="EW49" s="162">
        <v>3.4056999999999999</v>
      </c>
      <c r="EX49" s="162">
        <v>-21.9848</v>
      </c>
      <c r="EY49" s="162">
        <v>-10.6418</v>
      </c>
      <c r="EZ49" s="162">
        <v>-10.8033</v>
      </c>
      <c r="FA49" s="162">
        <v>10.485900000000001</v>
      </c>
      <c r="FB49" s="162">
        <v>17.376999999999999</v>
      </c>
      <c r="FC49" s="162">
        <v>-33.7014</v>
      </c>
      <c r="FD49" s="162">
        <v>4.2507000000000001</v>
      </c>
      <c r="FE49" s="161"/>
      <c r="FF49" s="162">
        <v>4.0805999999999996</v>
      </c>
      <c r="FG49" s="162">
        <v>3.1576</v>
      </c>
      <c r="FH49" s="162">
        <v>4.3723999999999998</v>
      </c>
      <c r="FI49" s="162">
        <v>3.0526</v>
      </c>
      <c r="FJ49" s="162">
        <v>4.8562000000000003</v>
      </c>
      <c r="FK49" s="162">
        <v>5.5260999999999996</v>
      </c>
      <c r="FL49" s="162">
        <v>-30.142099999999999</v>
      </c>
      <c r="FM49" s="162">
        <v>32.08</v>
      </c>
      <c r="FN49" s="162">
        <v>31.980899999999998</v>
      </c>
      <c r="FO49" s="162">
        <v>-15.470599999999999</v>
      </c>
      <c r="FP49" s="161"/>
      <c r="FQ49" s="162">
        <v>25.885400000000001</v>
      </c>
      <c r="FR49" s="162">
        <v>-21.66</v>
      </c>
      <c r="FS49" s="162">
        <v>-0.71179999999999999</v>
      </c>
      <c r="FT49" s="162">
        <v>0.23549999999999999</v>
      </c>
      <c r="FU49" s="162">
        <v>0.11</v>
      </c>
      <c r="FV49" s="162">
        <v>1.83</v>
      </c>
      <c r="FW49" s="162">
        <v>-25.035900000000002</v>
      </c>
      <c r="FX49" s="161"/>
      <c r="FY49" s="162">
        <v>1.0069999999999999</v>
      </c>
      <c r="FZ49" s="162">
        <v>0.64400000000000002</v>
      </c>
      <c r="GA49" s="161"/>
      <c r="GB49" s="162">
        <v>5.56</v>
      </c>
      <c r="GC49" s="162">
        <v>-10.825100000000001</v>
      </c>
      <c r="GD49" s="162">
        <v>0.20419999999999999</v>
      </c>
      <c r="GE49" s="162">
        <v>-2.71</v>
      </c>
      <c r="GF49" s="162">
        <v>23.471499999999999</v>
      </c>
      <c r="GG49" s="161"/>
      <c r="GH49" s="162">
        <v>28.0627</v>
      </c>
      <c r="GI49" s="162">
        <v>-9.4461999999999993</v>
      </c>
      <c r="GJ49" s="162">
        <v>-10.1212</v>
      </c>
      <c r="GK49" s="162">
        <v>3.6223000000000001</v>
      </c>
      <c r="GL49" s="161"/>
      <c r="GM49" s="161"/>
      <c r="GN49" s="162">
        <v>-11.4542</v>
      </c>
      <c r="GO49" s="162">
        <v>-9.1761999999999997</v>
      </c>
      <c r="GP49" s="162">
        <v>0.95179999999999998</v>
      </c>
      <c r="GQ49" s="162">
        <v>-21.255600000000001</v>
      </c>
      <c r="GR49" s="162">
        <v>6.6189999999999998</v>
      </c>
      <c r="GS49" s="162">
        <v>8.0664999999999996</v>
      </c>
      <c r="GT49" s="162">
        <v>156.8022</v>
      </c>
      <c r="GU49" s="162">
        <v>-8.4093999999999998</v>
      </c>
      <c r="GV49" s="162">
        <v>-6.9047000000000001</v>
      </c>
      <c r="GW49" s="162">
        <v>-20.661799999999999</v>
      </c>
      <c r="GX49" s="162">
        <v>2.2726999999999999</v>
      </c>
      <c r="GY49" s="162">
        <v>9.2379999999999995</v>
      </c>
      <c r="GZ49" s="162">
        <v>9.5655999999999999</v>
      </c>
      <c r="HA49" s="162">
        <v>2</v>
      </c>
      <c r="HB49" s="162">
        <v>15.3207</v>
      </c>
      <c r="HC49" s="162">
        <v>17.171700000000001</v>
      </c>
      <c r="HD49" s="162">
        <v>3.77</v>
      </c>
      <c r="HE49" s="162">
        <v>0</v>
      </c>
      <c r="HF49" s="162">
        <v>43.006900000000002</v>
      </c>
      <c r="HG49" s="162">
        <v>14.5061</v>
      </c>
      <c r="HH49" s="162">
        <v>74.034800000000004</v>
      </c>
      <c r="HI49" s="162">
        <v>26.8551</v>
      </c>
      <c r="HJ49" s="162">
        <v>27.1568</v>
      </c>
      <c r="HK49" s="162">
        <v>-11.4298</v>
      </c>
      <c r="HL49" s="161"/>
      <c r="HM49" s="162">
        <v>-11.5374</v>
      </c>
      <c r="HN49" s="162">
        <v>-12.223000000000001</v>
      </c>
      <c r="HO49" s="162">
        <v>49.499400000000001</v>
      </c>
      <c r="HP49" s="161"/>
      <c r="HQ49" s="162">
        <v>-11.2818</v>
      </c>
      <c r="HR49" s="162">
        <v>-10.638999999999999</v>
      </c>
      <c r="HS49" s="162">
        <v>-11.0825</v>
      </c>
      <c r="HT49" s="162">
        <v>-10.9231</v>
      </c>
      <c r="HU49" s="162">
        <v>15.38</v>
      </c>
      <c r="HV49" s="162">
        <v>15.35</v>
      </c>
      <c r="HW49" s="162">
        <v>-29.2</v>
      </c>
      <c r="HX49" s="162">
        <v>-29</v>
      </c>
      <c r="HY49" s="162">
        <v>0.3342</v>
      </c>
      <c r="HZ49" s="162">
        <v>-6.8</v>
      </c>
      <c r="IA49" s="162">
        <v>65.804400000000001</v>
      </c>
      <c r="IB49" s="161"/>
      <c r="IC49" s="162">
        <v>53.270800000000001</v>
      </c>
      <c r="ID49" s="162">
        <v>-18.2</v>
      </c>
      <c r="IE49" s="162">
        <v>-32.4</v>
      </c>
      <c r="IF49" s="162">
        <v>-3.7</v>
      </c>
      <c r="IG49" s="162">
        <v>-4.5999999999999996</v>
      </c>
      <c r="IH49" s="161"/>
      <c r="II49" s="161"/>
      <c r="IJ49" s="162">
        <v>-97.543300000000002</v>
      </c>
      <c r="IK49" s="162">
        <v>46.1569</v>
      </c>
      <c r="IL49" s="162">
        <v>-273.8639</v>
      </c>
      <c r="IM49" s="162">
        <v>-29.072500000000002</v>
      </c>
      <c r="IN49" s="162">
        <v>-24.250800000000002</v>
      </c>
      <c r="IO49" s="162">
        <v>119.57980000000001</v>
      </c>
      <c r="IP49" s="162">
        <v>45.784300000000002</v>
      </c>
      <c r="IQ49" s="162">
        <v>118.6981</v>
      </c>
      <c r="IR49" s="162">
        <v>113.4781</v>
      </c>
      <c r="IS49" s="162">
        <v>56.771900000000002</v>
      </c>
      <c r="IT49" s="162">
        <v>25.708500000000001</v>
      </c>
      <c r="IU49" s="162">
        <v>24.217099999999999</v>
      </c>
      <c r="IV49" s="162">
        <v>-13.6577</v>
      </c>
      <c r="IW49" s="162">
        <v>212.9837</v>
      </c>
      <c r="IX49" s="162">
        <v>-212.87260000000001</v>
      </c>
      <c r="IY49" s="162">
        <v>-3.0848</v>
      </c>
      <c r="IZ49" s="162">
        <v>8.7478999999999996</v>
      </c>
      <c r="JA49" s="162">
        <v>-0.18679999999999999</v>
      </c>
      <c r="JB49" s="161"/>
      <c r="JC49" s="162">
        <v>-6.16</v>
      </c>
      <c r="JD49" s="162">
        <v>-1.5289999999999999</v>
      </c>
      <c r="JE49" s="162">
        <v>-1.5509999999999999</v>
      </c>
      <c r="JF49" s="162">
        <v>2.56</v>
      </c>
      <c r="JG49" s="161"/>
      <c r="JH49" s="162">
        <v>-3.6732</v>
      </c>
      <c r="JI49" s="162">
        <v>5.9499999999999997E-2</v>
      </c>
      <c r="JJ49" s="162">
        <v>2.7848000000000002</v>
      </c>
      <c r="JK49" s="162">
        <v>-0.58440000000000003</v>
      </c>
      <c r="JL49" s="162">
        <v>-7.6</v>
      </c>
      <c r="JM49" s="162">
        <v>13.545</v>
      </c>
      <c r="JN49" s="162">
        <v>12.993</v>
      </c>
      <c r="JO49" s="161"/>
      <c r="JP49" s="161"/>
      <c r="JQ49" s="162">
        <v>3.95</v>
      </c>
      <c r="JR49" s="162">
        <v>4.3045</v>
      </c>
      <c r="JS49" s="162">
        <v>3.5533000000000001</v>
      </c>
      <c r="JT49" s="161"/>
      <c r="JU49" s="162">
        <v>16.2</v>
      </c>
      <c r="JV49" s="162">
        <v>2.0345</v>
      </c>
      <c r="JW49" s="162">
        <v>0.64</v>
      </c>
      <c r="JX49" s="161"/>
      <c r="JY49" s="162">
        <v>-16.4739</v>
      </c>
      <c r="JZ49" s="162">
        <v>2.9055</v>
      </c>
      <c r="KA49" s="162">
        <v>-20.794</v>
      </c>
      <c r="KB49" s="162">
        <v>-15.622199999999999</v>
      </c>
      <c r="KC49" s="162">
        <v>-10.1897</v>
      </c>
      <c r="KD49" s="162">
        <v>-21.854800000000001</v>
      </c>
      <c r="KE49" s="162">
        <v>0</v>
      </c>
      <c r="KF49" s="162">
        <v>-17.899999999999999</v>
      </c>
      <c r="KG49" s="162">
        <v>0.6</v>
      </c>
      <c r="KH49" s="162">
        <v>53.037599999999998</v>
      </c>
      <c r="KI49" s="162">
        <v>-109.9586</v>
      </c>
    </row>
    <row r="50" spans="1:295" ht="18" customHeight="1" x14ac:dyDescent="0.3">
      <c r="A50" s="160" t="s">
        <v>53</v>
      </c>
      <c r="B50" s="160" t="s">
        <v>876</v>
      </c>
      <c r="C50" s="164"/>
      <c r="D50" s="165">
        <v>3.2955999999999999</v>
      </c>
      <c r="E50" s="165">
        <v>-8.3516999999999992</v>
      </c>
      <c r="F50" s="165">
        <v>3.0051000000000001</v>
      </c>
      <c r="G50" s="165">
        <v>10.9041</v>
      </c>
      <c r="H50" s="164"/>
      <c r="I50" s="165">
        <v>5.8825000000000003</v>
      </c>
      <c r="J50" s="164"/>
      <c r="K50" s="165">
        <v>14.280200000000001</v>
      </c>
      <c r="L50" s="165">
        <v>5.4888000000000003</v>
      </c>
      <c r="M50" s="165">
        <v>5.1874000000000002</v>
      </c>
      <c r="N50" s="165">
        <v>-15.54</v>
      </c>
      <c r="O50" s="165">
        <v>-26.4</v>
      </c>
      <c r="P50" s="165">
        <v>2.2000000000000002</v>
      </c>
      <c r="Q50" s="165">
        <v>2.484</v>
      </c>
      <c r="R50" s="165">
        <v>-15.4</v>
      </c>
      <c r="S50" s="165">
        <v>2.4803999999999999</v>
      </c>
      <c r="T50" s="165">
        <v>-7.1124999999999998</v>
      </c>
      <c r="U50" s="165">
        <v>4.0114999999999998</v>
      </c>
      <c r="V50" s="165">
        <v>3.8734999999999999</v>
      </c>
      <c r="W50" s="165">
        <v>7.1738</v>
      </c>
      <c r="X50" s="165">
        <v>0.95679999999999998</v>
      </c>
      <c r="Y50" s="165">
        <v>0.68120000000000003</v>
      </c>
      <c r="Z50" s="165">
        <v>1.78</v>
      </c>
      <c r="AA50" s="164"/>
      <c r="AB50" s="165">
        <v>-0.75439999999999996</v>
      </c>
      <c r="AC50" s="165">
        <v>-1.0580000000000001</v>
      </c>
      <c r="AD50" s="165">
        <v>-1.0449999999999999</v>
      </c>
      <c r="AE50" s="165">
        <v>-2.5089999999999999</v>
      </c>
      <c r="AF50" s="165">
        <v>-4.4400000000000004</v>
      </c>
      <c r="AG50" s="165">
        <v>-4.4000000000000004</v>
      </c>
      <c r="AH50" s="164"/>
      <c r="AI50" s="164"/>
      <c r="AJ50" s="165">
        <v>-11.1</v>
      </c>
      <c r="AK50" s="165">
        <v>-11.08</v>
      </c>
      <c r="AL50" s="164"/>
      <c r="AM50" s="165">
        <v>-11.83</v>
      </c>
      <c r="AN50" s="165">
        <v>-11.86</v>
      </c>
      <c r="AO50" s="165">
        <v>7.5380000000000003</v>
      </c>
      <c r="AP50" s="165">
        <v>4.3644999999999996</v>
      </c>
      <c r="AQ50" s="165">
        <v>19.002300000000002</v>
      </c>
      <c r="AR50" s="164"/>
      <c r="AS50" s="165">
        <v>-17.136700000000001</v>
      </c>
      <c r="AT50" s="165">
        <v>-11.9224</v>
      </c>
      <c r="AU50" s="165">
        <v>-11.400499999999999</v>
      </c>
      <c r="AV50" s="165">
        <v>0.18779999999999999</v>
      </c>
      <c r="AW50" s="165">
        <v>0.57699999999999996</v>
      </c>
      <c r="AX50" s="165">
        <v>-17.4147</v>
      </c>
      <c r="AY50" s="165">
        <v>-14.8695</v>
      </c>
      <c r="AZ50" s="164"/>
      <c r="BA50" s="165">
        <v>8.1113</v>
      </c>
      <c r="BB50" s="165">
        <v>59.820300000000003</v>
      </c>
      <c r="BC50" s="165">
        <v>0.95489999999999997</v>
      </c>
      <c r="BD50" s="165">
        <v>-2.7</v>
      </c>
      <c r="BE50" s="165">
        <v>-2.8</v>
      </c>
      <c r="BF50" s="165">
        <v>-21.9131</v>
      </c>
      <c r="BG50" s="165">
        <v>-21.8657</v>
      </c>
      <c r="BH50" s="165">
        <v>-1.9326000000000001</v>
      </c>
      <c r="BI50" s="164"/>
      <c r="BJ50" s="165">
        <v>6.6044</v>
      </c>
      <c r="BK50" s="165">
        <v>3.0396999999999998</v>
      </c>
      <c r="BL50" s="165">
        <v>2.5003000000000002</v>
      </c>
      <c r="BM50" s="165">
        <v>1.7557</v>
      </c>
      <c r="BN50" s="165">
        <v>-65.370599999999996</v>
      </c>
      <c r="BO50" s="165">
        <v>21.0883</v>
      </c>
      <c r="BP50" s="165">
        <v>21.2409</v>
      </c>
      <c r="BQ50" s="165">
        <v>65.375699999999995</v>
      </c>
      <c r="BR50" s="165">
        <v>-121.873</v>
      </c>
      <c r="BS50" s="164"/>
      <c r="BT50" s="164"/>
      <c r="BU50" s="164"/>
      <c r="BV50" s="165">
        <v>18.082899999999999</v>
      </c>
      <c r="BW50" s="165">
        <v>8.7799999999999994</v>
      </c>
      <c r="BX50" s="165">
        <v>9.85</v>
      </c>
      <c r="BY50" s="165">
        <v>-7.61</v>
      </c>
      <c r="BZ50" s="165">
        <v>-0.26</v>
      </c>
      <c r="CA50" s="165">
        <v>-17.008400000000002</v>
      </c>
      <c r="CB50" s="165">
        <v>-16.740400000000001</v>
      </c>
      <c r="CC50" s="165">
        <v>37.248199999999997</v>
      </c>
      <c r="CD50" s="165">
        <v>36.912799999999997</v>
      </c>
      <c r="CE50" s="165">
        <v>-3.7429999999999999</v>
      </c>
      <c r="CF50" s="164"/>
      <c r="CG50" s="165">
        <v>16.535699999999999</v>
      </c>
      <c r="CH50" s="165">
        <v>6.0891000000000002</v>
      </c>
      <c r="CI50" s="164"/>
      <c r="CJ50" s="164"/>
      <c r="CK50" s="164"/>
      <c r="CL50" s="165">
        <v>23.9</v>
      </c>
      <c r="CM50" s="165">
        <v>19.899999999999999</v>
      </c>
      <c r="CN50" s="165">
        <v>-2.4</v>
      </c>
      <c r="CO50" s="165">
        <v>45.619399999999999</v>
      </c>
      <c r="CP50" s="165">
        <v>44.858199999999997</v>
      </c>
      <c r="CQ50" s="165">
        <v>42.770499999999998</v>
      </c>
      <c r="CR50" s="165">
        <v>36.721899999999998</v>
      </c>
      <c r="CS50" s="165">
        <v>37.265700000000002</v>
      </c>
      <c r="CT50" s="165">
        <v>-24.804600000000001</v>
      </c>
      <c r="CU50" s="165">
        <v>-20.4297</v>
      </c>
      <c r="CV50" s="165">
        <v>-23.7013</v>
      </c>
      <c r="CW50" s="165">
        <v>3.782</v>
      </c>
      <c r="CX50" s="165">
        <v>25.52</v>
      </c>
      <c r="CY50" s="165">
        <v>9.83</v>
      </c>
      <c r="CZ50" s="165">
        <v>13.754899999999999</v>
      </c>
      <c r="DA50" s="165">
        <v>13.870200000000001</v>
      </c>
      <c r="DB50" s="165">
        <v>-9.84</v>
      </c>
      <c r="DC50" s="164"/>
      <c r="DD50" s="164"/>
      <c r="DE50" s="164"/>
      <c r="DF50" s="165">
        <v>53.770299999999999</v>
      </c>
      <c r="DG50" s="165">
        <v>-9.2837999999999994</v>
      </c>
      <c r="DH50" s="165">
        <v>-5.0343999999999998</v>
      </c>
      <c r="DI50" s="165">
        <v>-4.5</v>
      </c>
      <c r="DJ50" s="165">
        <v>-3.7</v>
      </c>
      <c r="DK50" s="165">
        <v>-3.9661</v>
      </c>
      <c r="DL50" s="165">
        <v>2.4369000000000001</v>
      </c>
      <c r="DM50" s="165">
        <v>7.2598000000000003</v>
      </c>
      <c r="DN50" s="165">
        <v>10.582000000000001</v>
      </c>
      <c r="DO50" s="165">
        <v>2.9</v>
      </c>
      <c r="DP50" s="165">
        <v>-0.72</v>
      </c>
      <c r="DQ50" s="165">
        <v>4.2779999999999996</v>
      </c>
      <c r="DR50" s="165">
        <v>-51.917900000000003</v>
      </c>
      <c r="DS50" s="165">
        <v>-0.94</v>
      </c>
      <c r="DT50" s="165">
        <v>-1.01</v>
      </c>
      <c r="DU50" s="165">
        <v>12.81</v>
      </c>
      <c r="DV50" s="165">
        <v>24.35</v>
      </c>
      <c r="DW50" s="165">
        <v>-48.909100000000002</v>
      </c>
      <c r="DX50" s="165">
        <v>-24.2636</v>
      </c>
      <c r="DY50" s="165">
        <v>-46.923000000000002</v>
      </c>
      <c r="DZ50" s="165">
        <v>-46.309100000000001</v>
      </c>
      <c r="EA50" s="164"/>
      <c r="EB50" s="165">
        <v>-18.0959</v>
      </c>
      <c r="EC50" s="165">
        <v>-29.7333</v>
      </c>
      <c r="ED50" s="165">
        <v>-29.6663</v>
      </c>
      <c r="EE50" s="165">
        <v>-22.656500000000001</v>
      </c>
      <c r="EF50" s="165">
        <v>-26.011199999999999</v>
      </c>
      <c r="EG50" s="165">
        <v>-10.234999999999999</v>
      </c>
      <c r="EH50" s="165">
        <v>-123.0454</v>
      </c>
      <c r="EI50" s="165">
        <v>-22.9192</v>
      </c>
      <c r="EJ50" s="164"/>
      <c r="EK50" s="165">
        <v>-5.7481</v>
      </c>
      <c r="EL50" s="165">
        <v>-4.7351999999999999</v>
      </c>
      <c r="EM50" s="165">
        <v>26.0366</v>
      </c>
      <c r="EN50" s="165">
        <v>-14.080500000000001</v>
      </c>
      <c r="EO50" s="165">
        <v>-13.645</v>
      </c>
      <c r="EP50" s="165">
        <v>-10.244</v>
      </c>
      <c r="EQ50" s="165">
        <v>-27.7957</v>
      </c>
      <c r="ER50" s="165">
        <v>-27.555900000000001</v>
      </c>
      <c r="ES50" s="165">
        <v>16.679099999999998</v>
      </c>
      <c r="ET50" s="164"/>
      <c r="EU50" s="165">
        <v>-8.49</v>
      </c>
      <c r="EV50" s="165">
        <v>0</v>
      </c>
      <c r="EW50" s="165">
        <v>3.3795999999999999</v>
      </c>
      <c r="EX50" s="165">
        <v>-21.7561</v>
      </c>
      <c r="EY50" s="165">
        <v>-11.4565</v>
      </c>
      <c r="EZ50" s="165">
        <v>-11.581799999999999</v>
      </c>
      <c r="FA50" s="165">
        <v>10.717599999999999</v>
      </c>
      <c r="FB50" s="165">
        <v>15.572699999999999</v>
      </c>
      <c r="FC50" s="165">
        <v>-34.829000000000001</v>
      </c>
      <c r="FD50" s="165">
        <v>5.0960999999999999</v>
      </c>
      <c r="FE50" s="164"/>
      <c r="FF50" s="165">
        <v>4.8289999999999997</v>
      </c>
      <c r="FG50" s="165">
        <v>3.9489000000000001</v>
      </c>
      <c r="FH50" s="165">
        <v>4.2070999999999996</v>
      </c>
      <c r="FI50" s="165">
        <v>3.0743</v>
      </c>
      <c r="FJ50" s="165">
        <v>2.6793</v>
      </c>
      <c r="FK50" s="165">
        <v>1.6746000000000001</v>
      </c>
      <c r="FL50" s="165">
        <v>-29.3049</v>
      </c>
      <c r="FM50" s="165">
        <v>31.105599999999999</v>
      </c>
      <c r="FN50" s="165">
        <v>31.3429</v>
      </c>
      <c r="FO50" s="165">
        <v>-15.289099999999999</v>
      </c>
      <c r="FP50" s="164"/>
      <c r="FQ50" s="165">
        <v>25.426400000000001</v>
      </c>
      <c r="FR50" s="165">
        <v>-20</v>
      </c>
      <c r="FS50" s="165">
        <v>-0.1991</v>
      </c>
      <c r="FT50" s="165">
        <v>0.23549999999999999</v>
      </c>
      <c r="FU50" s="165">
        <v>-0.2</v>
      </c>
      <c r="FV50" s="165">
        <v>2.0299999999999998</v>
      </c>
      <c r="FW50" s="165">
        <v>-24.874099999999999</v>
      </c>
      <c r="FX50" s="164"/>
      <c r="FY50" s="165">
        <v>0.93600000000000005</v>
      </c>
      <c r="FZ50" s="165">
        <v>0.56100000000000005</v>
      </c>
      <c r="GA50" s="164"/>
      <c r="GB50" s="165">
        <v>6.86</v>
      </c>
      <c r="GC50" s="165">
        <v>-10.7301</v>
      </c>
      <c r="GD50" s="165">
        <v>0.65049999999999997</v>
      </c>
      <c r="GE50" s="165">
        <v>-2.66</v>
      </c>
      <c r="GF50" s="165">
        <v>24.191299999999998</v>
      </c>
      <c r="GG50" s="164"/>
      <c r="GH50" s="165">
        <v>28.0931</v>
      </c>
      <c r="GI50" s="165">
        <v>-9.1181000000000001</v>
      </c>
      <c r="GJ50" s="165">
        <v>-9.7355999999999998</v>
      </c>
      <c r="GK50" s="165">
        <v>3.4578000000000002</v>
      </c>
      <c r="GL50" s="164"/>
      <c r="GM50" s="164"/>
      <c r="GN50" s="165">
        <v>-11.4918</v>
      </c>
      <c r="GO50" s="165">
        <v>-6.9663000000000004</v>
      </c>
      <c r="GP50" s="165">
        <v>0.64119999999999999</v>
      </c>
      <c r="GQ50" s="165">
        <v>-22.852699999999999</v>
      </c>
      <c r="GR50" s="165">
        <v>8.5482999999999993</v>
      </c>
      <c r="GS50" s="165">
        <v>9.0220000000000002</v>
      </c>
      <c r="GT50" s="165">
        <v>156.12090000000001</v>
      </c>
      <c r="GU50" s="165">
        <v>-9.1536000000000008</v>
      </c>
      <c r="GV50" s="165">
        <v>-7.5762999999999998</v>
      </c>
      <c r="GW50" s="165">
        <v>-20.005299999999998</v>
      </c>
      <c r="GX50" s="165">
        <v>1.9594</v>
      </c>
      <c r="GY50" s="165">
        <v>8.9303000000000008</v>
      </c>
      <c r="GZ50" s="165">
        <v>9.1305999999999994</v>
      </c>
      <c r="HA50" s="165">
        <v>1.4514</v>
      </c>
      <c r="HB50" s="165">
        <v>14.5487</v>
      </c>
      <c r="HC50" s="165">
        <v>16.331900000000001</v>
      </c>
      <c r="HD50" s="165">
        <v>4.1900000000000004</v>
      </c>
      <c r="HE50" s="165">
        <v>0</v>
      </c>
      <c r="HF50" s="165">
        <v>43.214500000000001</v>
      </c>
      <c r="HG50" s="165">
        <v>14.123900000000001</v>
      </c>
      <c r="HH50" s="165">
        <v>75.700299999999999</v>
      </c>
      <c r="HI50" s="165">
        <v>26.462499999999999</v>
      </c>
      <c r="HJ50" s="165">
        <v>26.7591</v>
      </c>
      <c r="HK50" s="165">
        <v>-11.0373</v>
      </c>
      <c r="HL50" s="164"/>
      <c r="HM50" s="165">
        <v>0</v>
      </c>
      <c r="HN50" s="165">
        <v>-11.9404</v>
      </c>
      <c r="HO50" s="164"/>
      <c r="HP50" s="164"/>
      <c r="HQ50" s="165">
        <v>-10.0128</v>
      </c>
      <c r="HR50" s="165">
        <v>-9.8315000000000001</v>
      </c>
      <c r="HS50" s="165">
        <v>-10.9991</v>
      </c>
      <c r="HT50" s="165">
        <v>-10.4681</v>
      </c>
      <c r="HU50" s="165">
        <v>15.46</v>
      </c>
      <c r="HV50" s="165">
        <v>15.42</v>
      </c>
      <c r="HW50" s="165">
        <v>-29.4</v>
      </c>
      <c r="HX50" s="165">
        <v>-29.7</v>
      </c>
      <c r="HY50" s="165">
        <v>0.4587</v>
      </c>
      <c r="HZ50" s="165">
        <v>-7.04</v>
      </c>
      <c r="IA50" s="165">
        <v>62.476100000000002</v>
      </c>
      <c r="IB50" s="164"/>
      <c r="IC50" s="165">
        <v>54.1023</v>
      </c>
      <c r="ID50" s="165">
        <v>-18.7</v>
      </c>
      <c r="IE50" s="165">
        <v>-32.4</v>
      </c>
      <c r="IF50" s="165">
        <v>-4.5999999999999996</v>
      </c>
      <c r="IG50" s="165">
        <v>-5.0999999999999996</v>
      </c>
      <c r="IH50" s="164"/>
      <c r="II50" s="165">
        <v>-17.492699999999999</v>
      </c>
      <c r="IJ50" s="165">
        <v>-97.273499999999999</v>
      </c>
      <c r="IK50" s="165">
        <v>41.734499999999997</v>
      </c>
      <c r="IL50" s="165">
        <v>-276.49279999999999</v>
      </c>
      <c r="IM50" s="165">
        <v>-31.2393</v>
      </c>
      <c r="IN50" s="165">
        <v>-27.493400000000001</v>
      </c>
      <c r="IO50" s="165">
        <v>120.0145</v>
      </c>
      <c r="IP50" s="165">
        <v>46.611899999999999</v>
      </c>
      <c r="IQ50" s="165">
        <v>118.4552</v>
      </c>
      <c r="IR50" s="165">
        <v>111.295</v>
      </c>
      <c r="IS50" s="165">
        <v>54.104700000000001</v>
      </c>
      <c r="IT50" s="165">
        <v>25.7681</v>
      </c>
      <c r="IU50" s="165">
        <v>24.890799999999999</v>
      </c>
      <c r="IV50" s="165">
        <v>-7.9848999999999997</v>
      </c>
      <c r="IW50" s="165">
        <v>213.4607</v>
      </c>
      <c r="IX50" s="165">
        <v>-210.57300000000001</v>
      </c>
      <c r="IY50" s="165">
        <v>-1.0740000000000001</v>
      </c>
      <c r="IZ50" s="165">
        <v>7.3803000000000001</v>
      </c>
      <c r="JA50" s="165">
        <v>-0.46750000000000003</v>
      </c>
      <c r="JB50" s="164"/>
      <c r="JC50" s="165">
        <v>-5.92</v>
      </c>
      <c r="JD50" s="165">
        <v>-1.6080000000000001</v>
      </c>
      <c r="JE50" s="165">
        <v>-1.627</v>
      </c>
      <c r="JF50" s="165">
        <v>2.16</v>
      </c>
      <c r="JG50" s="164"/>
      <c r="JH50" s="165">
        <v>-3.4535</v>
      </c>
      <c r="JI50" s="165">
        <v>1.5E-3</v>
      </c>
      <c r="JJ50" s="165">
        <v>3.0472000000000001</v>
      </c>
      <c r="JK50" s="165">
        <v>-0.26090000000000002</v>
      </c>
      <c r="JL50" s="165">
        <v>-7.2</v>
      </c>
      <c r="JM50" s="165">
        <v>12.356</v>
      </c>
      <c r="JN50" s="165">
        <v>13.108000000000001</v>
      </c>
      <c r="JO50" s="164"/>
      <c r="JP50" s="164"/>
      <c r="JQ50" s="165">
        <v>3.7361</v>
      </c>
      <c r="JR50" s="165">
        <v>3.6676000000000002</v>
      </c>
      <c r="JS50" s="165">
        <v>2.7570999999999999</v>
      </c>
      <c r="JT50" s="164"/>
      <c r="JU50" s="165">
        <v>16.600000000000001</v>
      </c>
      <c r="JV50" s="165">
        <v>2.0011999999999999</v>
      </c>
      <c r="JW50" s="165">
        <v>0.5</v>
      </c>
      <c r="JX50" s="164"/>
      <c r="JY50" s="165">
        <v>-16.008400000000002</v>
      </c>
      <c r="JZ50" s="165">
        <v>2.6972</v>
      </c>
      <c r="KA50" s="165">
        <v>-21.385899999999999</v>
      </c>
      <c r="KB50" s="165">
        <v>-15.077</v>
      </c>
      <c r="KC50" s="165">
        <v>-9.3371999999999993</v>
      </c>
      <c r="KD50" s="165">
        <v>-21.050699999999999</v>
      </c>
      <c r="KE50" s="165">
        <v>0</v>
      </c>
      <c r="KF50" s="165">
        <v>-18.3</v>
      </c>
      <c r="KG50" s="165">
        <v>1.3</v>
      </c>
      <c r="KH50" s="165">
        <v>55.480600000000003</v>
      </c>
      <c r="KI50" s="165">
        <v>-115.4293</v>
      </c>
    </row>
    <row r="51" spans="1:295" ht="18" customHeight="1" x14ac:dyDescent="0.3">
      <c r="A51" s="160" t="s">
        <v>53</v>
      </c>
      <c r="B51" s="160" t="s">
        <v>877</v>
      </c>
      <c r="C51" s="164"/>
      <c r="D51" s="165">
        <v>2.9243000000000001</v>
      </c>
      <c r="E51" s="165">
        <v>-7.7888999999999999</v>
      </c>
      <c r="F51" s="165">
        <v>2.8287</v>
      </c>
      <c r="G51" s="165">
        <v>10.8841</v>
      </c>
      <c r="H51" s="164"/>
      <c r="I51" s="165">
        <v>5.6882000000000001</v>
      </c>
      <c r="J51" s="164"/>
      <c r="K51" s="165">
        <v>13.7393</v>
      </c>
      <c r="L51" s="165">
        <v>5.1718000000000002</v>
      </c>
      <c r="M51" s="165">
        <v>4.9573999999999998</v>
      </c>
      <c r="N51" s="165">
        <v>-13.32</v>
      </c>
      <c r="O51" s="165">
        <v>-24.2</v>
      </c>
      <c r="P51" s="164"/>
      <c r="Q51" s="165">
        <v>3.3119999999999998</v>
      </c>
      <c r="R51" s="165">
        <v>-15.4</v>
      </c>
      <c r="S51" s="165">
        <v>3.2054999999999998</v>
      </c>
      <c r="T51" s="165">
        <v>-7.8413000000000004</v>
      </c>
      <c r="U51" s="165">
        <v>4.9170999999999996</v>
      </c>
      <c r="V51" s="165">
        <v>4.8734999999999999</v>
      </c>
      <c r="W51" s="165">
        <v>8.4036000000000008</v>
      </c>
      <c r="X51" s="165">
        <v>2.4437000000000002</v>
      </c>
      <c r="Y51" s="165">
        <v>1.7149000000000001</v>
      </c>
      <c r="Z51" s="165">
        <v>2.5743</v>
      </c>
      <c r="AA51" s="164"/>
      <c r="AB51" s="165">
        <v>-0.67059999999999997</v>
      </c>
      <c r="AC51" s="165">
        <v>-0.84399999999999997</v>
      </c>
      <c r="AD51" s="165">
        <v>-0.82199999999999995</v>
      </c>
      <c r="AE51" s="165">
        <v>-1.978</v>
      </c>
      <c r="AF51" s="165">
        <v>-6.66</v>
      </c>
      <c r="AG51" s="165">
        <v>-6.6</v>
      </c>
      <c r="AH51" s="164"/>
      <c r="AI51" s="164"/>
      <c r="AJ51" s="165">
        <v>-10.11</v>
      </c>
      <c r="AK51" s="165">
        <v>-10.14</v>
      </c>
      <c r="AL51" s="164"/>
      <c r="AM51" s="165">
        <v>-11.27</v>
      </c>
      <c r="AN51" s="165">
        <v>-10.84</v>
      </c>
      <c r="AO51" s="165">
        <v>6.8247</v>
      </c>
      <c r="AP51" s="165">
        <v>4.3788999999999998</v>
      </c>
      <c r="AQ51" s="165">
        <v>15.708</v>
      </c>
      <c r="AR51" s="164"/>
      <c r="AS51" s="165">
        <v>-18.406700000000001</v>
      </c>
      <c r="AT51" s="165">
        <v>-12.190300000000001</v>
      </c>
      <c r="AU51" s="165">
        <v>-11.703900000000001</v>
      </c>
      <c r="AV51" s="165">
        <v>9.9963999999999995</v>
      </c>
      <c r="AW51" s="165">
        <v>10.4802</v>
      </c>
      <c r="AX51" s="165">
        <v>-20.361799999999999</v>
      </c>
      <c r="AY51" s="165">
        <v>-17.146799999999999</v>
      </c>
      <c r="AZ51" s="164"/>
      <c r="BA51" s="165">
        <v>33.707299999999996</v>
      </c>
      <c r="BB51" s="165">
        <v>59.872599999999998</v>
      </c>
      <c r="BC51" s="165">
        <v>-0.1913</v>
      </c>
      <c r="BD51" s="165">
        <v>-1.5</v>
      </c>
      <c r="BE51" s="165">
        <v>-2.2999999999999998</v>
      </c>
      <c r="BF51" s="165">
        <v>-19.435700000000001</v>
      </c>
      <c r="BG51" s="165">
        <v>-18.815200000000001</v>
      </c>
      <c r="BH51" s="165">
        <v>-1.9156</v>
      </c>
      <c r="BI51" s="164"/>
      <c r="BJ51" s="165">
        <v>6.7507999999999999</v>
      </c>
      <c r="BK51" s="165">
        <v>2.8262</v>
      </c>
      <c r="BL51" s="165">
        <v>2.5764999999999998</v>
      </c>
      <c r="BM51" s="165">
        <v>1.8258000000000001</v>
      </c>
      <c r="BN51" s="165">
        <v>-48.921199999999999</v>
      </c>
      <c r="BO51" s="165">
        <v>20.386399999999998</v>
      </c>
      <c r="BP51" s="165">
        <v>20.111699999999999</v>
      </c>
      <c r="BQ51" s="165">
        <v>62.706899999999997</v>
      </c>
      <c r="BR51" s="165">
        <v>-113.8554</v>
      </c>
      <c r="BS51" s="164"/>
      <c r="BT51" s="164"/>
      <c r="BU51" s="164"/>
      <c r="BV51" s="165">
        <v>17.055099999999999</v>
      </c>
      <c r="BW51" s="165">
        <v>8.67</v>
      </c>
      <c r="BX51" s="165">
        <v>8.34</v>
      </c>
      <c r="BY51" s="165">
        <v>-7.87</v>
      </c>
      <c r="BZ51" s="165">
        <v>3.45</v>
      </c>
      <c r="CA51" s="165">
        <v>-15.8027</v>
      </c>
      <c r="CB51" s="165">
        <v>-15.4009</v>
      </c>
      <c r="CC51" s="165">
        <v>38.222999999999999</v>
      </c>
      <c r="CD51" s="165">
        <v>37.299999999999997</v>
      </c>
      <c r="CE51" s="165">
        <v>-1.6850000000000001</v>
      </c>
      <c r="CF51" s="164"/>
      <c r="CG51" s="165">
        <v>11.9544</v>
      </c>
      <c r="CH51" s="165">
        <v>5.9560000000000004</v>
      </c>
      <c r="CI51" s="164"/>
      <c r="CJ51" s="164"/>
      <c r="CK51" s="164"/>
      <c r="CL51" s="165">
        <v>23.2</v>
      </c>
      <c r="CM51" s="165">
        <v>19.100000000000001</v>
      </c>
      <c r="CN51" s="165">
        <v>-2.34</v>
      </c>
      <c r="CO51" s="165">
        <v>44.425699999999999</v>
      </c>
      <c r="CP51" s="165">
        <v>44.619199999999999</v>
      </c>
      <c r="CQ51" s="165">
        <v>42.145200000000003</v>
      </c>
      <c r="CR51" s="165">
        <v>35.963299999999997</v>
      </c>
      <c r="CS51" s="165">
        <v>36.508600000000001</v>
      </c>
      <c r="CT51" s="165">
        <v>-22.651</v>
      </c>
      <c r="CU51" s="165">
        <v>-21.769400000000001</v>
      </c>
      <c r="CV51" s="165">
        <v>-21.836300000000001</v>
      </c>
      <c r="CW51" s="165">
        <v>3.7122999999999999</v>
      </c>
      <c r="CX51" s="165">
        <v>23.41</v>
      </c>
      <c r="CY51" s="165">
        <v>9.0299999999999994</v>
      </c>
      <c r="CZ51" s="165">
        <v>12.661099999999999</v>
      </c>
      <c r="DA51" s="165">
        <v>12.698399999999999</v>
      </c>
      <c r="DB51" s="165">
        <v>-9.2799999999999994</v>
      </c>
      <c r="DC51" s="164"/>
      <c r="DD51" s="164"/>
      <c r="DE51" s="164"/>
      <c r="DF51" s="165">
        <v>52.015900000000002</v>
      </c>
      <c r="DG51" s="165">
        <v>-9.1007999999999996</v>
      </c>
      <c r="DH51" s="165">
        <v>-4.6287000000000003</v>
      </c>
      <c r="DI51" s="165">
        <v>-2.4</v>
      </c>
      <c r="DJ51" s="165">
        <v>-2</v>
      </c>
      <c r="DK51" s="165">
        <v>-3.573</v>
      </c>
      <c r="DL51" s="165">
        <v>1.6889000000000001</v>
      </c>
      <c r="DM51" s="165">
        <v>5.6826999999999996</v>
      </c>
      <c r="DN51" s="165">
        <v>9.2830999999999992</v>
      </c>
      <c r="DO51" s="165">
        <v>1.96</v>
      </c>
      <c r="DP51" s="165">
        <v>-0.09</v>
      </c>
      <c r="DQ51" s="165">
        <v>4.9135</v>
      </c>
      <c r="DR51" s="165">
        <v>-51.012900000000002</v>
      </c>
      <c r="DS51" s="165">
        <v>-0.6</v>
      </c>
      <c r="DT51" s="165">
        <v>-0.66</v>
      </c>
      <c r="DU51" s="165">
        <v>12.54</v>
      </c>
      <c r="DV51" s="165">
        <v>23.88</v>
      </c>
      <c r="DW51" s="165">
        <v>-47.763599999999997</v>
      </c>
      <c r="DX51" s="165">
        <v>-23.7364</v>
      </c>
      <c r="DY51" s="165">
        <v>-46.125999999999998</v>
      </c>
      <c r="DZ51" s="165">
        <v>-44.945500000000003</v>
      </c>
      <c r="EA51" s="164"/>
      <c r="EB51" s="165">
        <v>-18.936699999999998</v>
      </c>
      <c r="EC51" s="165">
        <v>-30.4678</v>
      </c>
      <c r="ED51" s="165">
        <v>-30.3856</v>
      </c>
      <c r="EE51" s="165">
        <v>-23.587399999999999</v>
      </c>
      <c r="EF51" s="165">
        <v>-26.453800000000001</v>
      </c>
      <c r="EG51" s="165">
        <v>-10.446999999999999</v>
      </c>
      <c r="EH51" s="165">
        <v>-119.77589999999999</v>
      </c>
      <c r="EI51" s="165">
        <v>-25.029699999999998</v>
      </c>
      <c r="EJ51" s="164"/>
      <c r="EK51" s="165">
        <v>-5.6158000000000001</v>
      </c>
      <c r="EL51" s="165">
        <v>-4.6867000000000001</v>
      </c>
      <c r="EM51" s="165">
        <v>25.439800000000002</v>
      </c>
      <c r="EN51" s="165">
        <v>-14.2935</v>
      </c>
      <c r="EO51" s="165">
        <v>-13.738200000000001</v>
      </c>
      <c r="EP51" s="165">
        <v>-9.2200000000000006</v>
      </c>
      <c r="EQ51" s="165">
        <v>-27.423300000000001</v>
      </c>
      <c r="ER51" s="165">
        <v>-26.981000000000002</v>
      </c>
      <c r="ES51" s="165">
        <v>16.1569</v>
      </c>
      <c r="ET51" s="164"/>
      <c r="EU51" s="165">
        <v>-8.2899999999999991</v>
      </c>
      <c r="EV51" s="165">
        <v>0</v>
      </c>
      <c r="EW51" s="165">
        <v>3.2866</v>
      </c>
      <c r="EX51" s="165">
        <v>-21.572299999999998</v>
      </c>
      <c r="EY51" s="165">
        <v>-11.2668</v>
      </c>
      <c r="EZ51" s="165">
        <v>-11.406000000000001</v>
      </c>
      <c r="FA51" s="165">
        <v>10.218</v>
      </c>
      <c r="FB51" s="165">
        <v>15.513999999999999</v>
      </c>
      <c r="FC51" s="165">
        <v>-35.5261</v>
      </c>
      <c r="FD51" s="165">
        <v>4.9741</v>
      </c>
      <c r="FE51" s="164"/>
      <c r="FF51" s="165">
        <v>4.5750999999999999</v>
      </c>
      <c r="FG51" s="165">
        <v>4.1801000000000004</v>
      </c>
      <c r="FH51" s="165">
        <v>4.2988</v>
      </c>
      <c r="FI51" s="165">
        <v>3.1049000000000002</v>
      </c>
      <c r="FJ51" s="165">
        <v>0</v>
      </c>
      <c r="FK51" s="165">
        <v>1.3395999999999999</v>
      </c>
      <c r="FL51" s="165">
        <v>-25.453399999999998</v>
      </c>
      <c r="FM51" s="165">
        <v>29.688600000000001</v>
      </c>
      <c r="FN51" s="165">
        <v>29.556100000000001</v>
      </c>
      <c r="FO51" s="165">
        <v>-13.199299999999999</v>
      </c>
      <c r="FP51" s="164"/>
      <c r="FQ51" s="165">
        <v>25.5045</v>
      </c>
      <c r="FR51" s="165">
        <v>-19.53</v>
      </c>
      <c r="FS51" s="165">
        <v>9.9299999999999999E-2</v>
      </c>
      <c r="FT51" s="165">
        <v>0.25109999999999999</v>
      </c>
      <c r="FU51" s="165">
        <v>-0.26</v>
      </c>
      <c r="FV51" s="165">
        <v>2.34</v>
      </c>
      <c r="FW51" s="165">
        <v>-25.103200000000001</v>
      </c>
      <c r="FX51" s="164"/>
      <c r="FY51" s="165">
        <v>0.85599999999999998</v>
      </c>
      <c r="FZ51" s="165">
        <v>0.58699999999999997</v>
      </c>
      <c r="GA51" s="164"/>
      <c r="GB51" s="165">
        <v>6.63</v>
      </c>
      <c r="GC51" s="165">
        <v>-13.5282</v>
      </c>
      <c r="GD51" s="165">
        <v>-2.2911000000000001</v>
      </c>
      <c r="GE51" s="164"/>
      <c r="GF51" s="165">
        <v>24.785399999999999</v>
      </c>
      <c r="GG51" s="164"/>
      <c r="GH51" s="165">
        <v>28.860900000000001</v>
      </c>
      <c r="GI51" s="165">
        <v>-8.6226000000000003</v>
      </c>
      <c r="GJ51" s="165">
        <v>-9.3458000000000006</v>
      </c>
      <c r="GK51" s="165">
        <v>3.2292000000000001</v>
      </c>
      <c r="GL51" s="164"/>
      <c r="GM51" s="164"/>
      <c r="GN51" s="164"/>
      <c r="GO51" s="165">
        <v>-6.08</v>
      </c>
      <c r="GP51" s="165">
        <v>1.3978999999999999</v>
      </c>
      <c r="GQ51" s="165">
        <v>-24.727499999999999</v>
      </c>
      <c r="GR51" s="165">
        <v>9.5387000000000004</v>
      </c>
      <c r="GS51" s="165">
        <v>9.7006999999999994</v>
      </c>
      <c r="GT51" s="165">
        <v>157.72499999999999</v>
      </c>
      <c r="GU51" s="165">
        <v>-9.9320000000000004</v>
      </c>
      <c r="GV51" s="165">
        <v>-8.8463999999999992</v>
      </c>
      <c r="GW51" s="165">
        <v>-19.072199999999999</v>
      </c>
      <c r="GX51" s="165">
        <v>1.8078000000000001</v>
      </c>
      <c r="GY51" s="165">
        <v>8.4982000000000006</v>
      </c>
      <c r="GZ51" s="165">
        <v>8.7430000000000003</v>
      </c>
      <c r="HA51" s="165">
        <v>1.1904999999999999</v>
      </c>
      <c r="HB51" s="165">
        <v>15.6882</v>
      </c>
      <c r="HC51" s="165">
        <v>18.078099999999999</v>
      </c>
      <c r="HD51" s="165">
        <v>3.77</v>
      </c>
      <c r="HE51" s="165">
        <v>0</v>
      </c>
      <c r="HF51" s="165">
        <v>43.190399999999997</v>
      </c>
      <c r="HG51" s="165">
        <v>14.9491</v>
      </c>
      <c r="HH51" s="165">
        <v>76.546400000000006</v>
      </c>
      <c r="HI51" s="165">
        <v>26.047000000000001</v>
      </c>
      <c r="HJ51" s="165">
        <v>26.499400000000001</v>
      </c>
      <c r="HK51" s="165">
        <v>-10.8429</v>
      </c>
      <c r="HL51" s="164"/>
      <c r="HM51" s="165">
        <v>-11.6404</v>
      </c>
      <c r="HN51" s="165">
        <v>-12.532999999999999</v>
      </c>
      <c r="HO51" s="164"/>
      <c r="HP51" s="164"/>
      <c r="HQ51" s="165">
        <v>-10.4358</v>
      </c>
      <c r="HR51" s="165">
        <v>-9.8369999999999997</v>
      </c>
      <c r="HS51" s="165">
        <v>-10.6845</v>
      </c>
      <c r="HT51" s="165">
        <v>-10.6486</v>
      </c>
      <c r="HU51" s="165">
        <v>16.91</v>
      </c>
      <c r="HV51" s="165">
        <v>16.899999999999999</v>
      </c>
      <c r="HW51" s="165">
        <v>-29.6</v>
      </c>
      <c r="HX51" s="165">
        <v>-29.7</v>
      </c>
      <c r="HY51" s="165">
        <v>0.72240000000000004</v>
      </c>
      <c r="HZ51" s="165">
        <v>-6.72</v>
      </c>
      <c r="IA51" s="165">
        <v>64.791700000000006</v>
      </c>
      <c r="IB51" s="164"/>
      <c r="IC51" s="165">
        <v>50.805999999999997</v>
      </c>
      <c r="ID51" s="165">
        <v>-19.100000000000001</v>
      </c>
      <c r="IE51" s="165">
        <v>-32.9</v>
      </c>
      <c r="IF51" s="165">
        <v>-4.0999999999999996</v>
      </c>
      <c r="IG51" s="165">
        <v>-5.0999999999999996</v>
      </c>
      <c r="IH51" s="164"/>
      <c r="II51" s="164"/>
      <c r="IJ51" s="165">
        <v>-96.9435</v>
      </c>
      <c r="IK51" s="165">
        <v>42.989100000000001</v>
      </c>
      <c r="IL51" s="165">
        <v>-275.5813</v>
      </c>
      <c r="IM51" s="165">
        <v>-30.8294</v>
      </c>
      <c r="IN51" s="165">
        <v>-25.681799999999999</v>
      </c>
      <c r="IO51" s="165">
        <v>118.02670000000001</v>
      </c>
      <c r="IP51" s="165">
        <v>43.918900000000001</v>
      </c>
      <c r="IQ51" s="165">
        <v>121.9858</v>
      </c>
      <c r="IR51" s="165">
        <v>112.1884</v>
      </c>
      <c r="IS51" s="165">
        <v>54.314399999999999</v>
      </c>
      <c r="IT51" s="165">
        <v>26.86</v>
      </c>
      <c r="IU51" s="165">
        <v>27.327500000000001</v>
      </c>
      <c r="IV51" s="165">
        <v>-7.6026999999999996</v>
      </c>
      <c r="IW51" s="165">
        <v>210.554</v>
      </c>
      <c r="IX51" s="165">
        <v>-211.4615</v>
      </c>
      <c r="IY51" s="165">
        <v>-1.34</v>
      </c>
      <c r="IZ51" s="165">
        <v>8.5633999999999997</v>
      </c>
      <c r="JA51" s="165">
        <v>-0.2576</v>
      </c>
      <c r="JB51" s="164"/>
      <c r="JC51" s="165">
        <v>-4.72</v>
      </c>
      <c r="JD51" s="165">
        <v>-1.7270000000000001</v>
      </c>
      <c r="JE51" s="165">
        <v>-1.738</v>
      </c>
      <c r="JF51" s="165">
        <v>0.96</v>
      </c>
      <c r="JG51" s="164"/>
      <c r="JH51" s="165">
        <v>-2.0739999999999998</v>
      </c>
      <c r="JI51" s="165">
        <v>5.9499999999999997E-2</v>
      </c>
      <c r="JJ51" s="165">
        <v>3.1082999999999998</v>
      </c>
      <c r="JK51" s="165">
        <v>-0.40739999999999998</v>
      </c>
      <c r="JL51" s="165">
        <v>-7.9</v>
      </c>
      <c r="JM51" s="165">
        <v>13.11</v>
      </c>
      <c r="JN51" s="165">
        <v>11.339</v>
      </c>
      <c r="JO51" s="165">
        <v>1.0768</v>
      </c>
      <c r="JP51" s="165">
        <v>0.90759999999999996</v>
      </c>
      <c r="JQ51" s="165">
        <v>3.1507999999999998</v>
      </c>
      <c r="JR51" s="165">
        <v>3.2166999999999999</v>
      </c>
      <c r="JS51" s="165">
        <v>3.0956000000000001</v>
      </c>
      <c r="JT51" s="164"/>
      <c r="JU51" s="165">
        <v>17.3</v>
      </c>
      <c r="JV51" s="165">
        <v>1.9486000000000001</v>
      </c>
      <c r="JW51" s="165">
        <v>0.48</v>
      </c>
      <c r="JX51" s="164"/>
      <c r="JY51" s="165">
        <v>-15.9315</v>
      </c>
      <c r="JZ51" s="165">
        <v>3.1371000000000002</v>
      </c>
      <c r="KA51" s="165">
        <v>-21.0486</v>
      </c>
      <c r="KB51" s="165">
        <v>-15.216200000000001</v>
      </c>
      <c r="KC51" s="165">
        <v>-9.5089000000000006</v>
      </c>
      <c r="KD51" s="165">
        <v>-21.040400000000002</v>
      </c>
      <c r="KE51" s="165">
        <v>0</v>
      </c>
      <c r="KF51" s="165">
        <v>-18.899999999999999</v>
      </c>
      <c r="KG51" s="165">
        <v>1.7</v>
      </c>
      <c r="KH51" s="165">
        <v>55.134900000000002</v>
      </c>
      <c r="KI51" s="165">
        <v>-112.7278</v>
      </c>
    </row>
    <row r="52" spans="1:295" ht="18" customHeight="1" x14ac:dyDescent="0.3">
      <c r="A52" s="160" t="s">
        <v>53</v>
      </c>
      <c r="B52" s="160" t="s">
        <v>878</v>
      </c>
      <c r="C52" s="164"/>
      <c r="D52" s="165">
        <v>2.4615</v>
      </c>
      <c r="E52" s="165">
        <v>-7.1836000000000002</v>
      </c>
      <c r="F52" s="165">
        <v>2.7465000000000002</v>
      </c>
      <c r="G52" s="165">
        <v>10.587899999999999</v>
      </c>
      <c r="H52" s="164"/>
      <c r="I52" s="165">
        <v>4.6839000000000004</v>
      </c>
      <c r="J52" s="164"/>
      <c r="K52" s="165">
        <v>12.036</v>
      </c>
      <c r="L52" s="165">
        <v>4.5349000000000004</v>
      </c>
      <c r="M52" s="165">
        <v>4.1782000000000004</v>
      </c>
      <c r="N52" s="165">
        <v>-13.32</v>
      </c>
      <c r="O52" s="165">
        <v>-24.2</v>
      </c>
      <c r="P52" s="165">
        <v>2.2000000000000002</v>
      </c>
      <c r="Q52" s="165">
        <v>3.3119999999999998</v>
      </c>
      <c r="R52" s="165">
        <v>-15.4</v>
      </c>
      <c r="S52" s="165">
        <v>3.2706</v>
      </c>
      <c r="T52" s="165">
        <v>-8.0002999999999993</v>
      </c>
      <c r="U52" s="165">
        <v>5.2343999999999999</v>
      </c>
      <c r="V52" s="165">
        <v>5.1101000000000001</v>
      </c>
      <c r="W52" s="165">
        <v>9.1704000000000008</v>
      </c>
      <c r="X52" s="165">
        <v>3.7008000000000001</v>
      </c>
      <c r="Y52" s="165">
        <v>2.0966999999999998</v>
      </c>
      <c r="Z52" s="165">
        <v>2.6541000000000001</v>
      </c>
      <c r="AA52" s="164"/>
      <c r="AB52" s="165">
        <v>-0.68140000000000001</v>
      </c>
      <c r="AC52" s="165">
        <v>-0.70599999999999996</v>
      </c>
      <c r="AD52" s="165">
        <v>-0.624</v>
      </c>
      <c r="AE52" s="165">
        <v>-3.0419999999999998</v>
      </c>
      <c r="AF52" s="165">
        <v>-6.66</v>
      </c>
      <c r="AG52" s="165">
        <v>-6.6</v>
      </c>
      <c r="AH52" s="164"/>
      <c r="AI52" s="164"/>
      <c r="AJ52" s="165">
        <v>-8.02</v>
      </c>
      <c r="AK52" s="165">
        <v>-8.3000000000000007</v>
      </c>
      <c r="AL52" s="164"/>
      <c r="AM52" s="165">
        <v>-10.88</v>
      </c>
      <c r="AN52" s="165">
        <v>-11.31</v>
      </c>
      <c r="AO52" s="165">
        <v>5.7546999999999997</v>
      </c>
      <c r="AP52" s="165">
        <v>4.5606</v>
      </c>
      <c r="AQ52" s="165">
        <v>19.1951</v>
      </c>
      <c r="AR52" s="164"/>
      <c r="AS52" s="165">
        <v>-17.363399999999999</v>
      </c>
      <c r="AT52" s="165">
        <v>-11.252599999999999</v>
      </c>
      <c r="AU52" s="165">
        <v>-11.403</v>
      </c>
      <c r="AV52" s="165">
        <v>11.7433</v>
      </c>
      <c r="AW52" s="165">
        <v>12.3377</v>
      </c>
      <c r="AX52" s="165">
        <v>-19.826000000000001</v>
      </c>
      <c r="AY52" s="165">
        <v>-17.5486</v>
      </c>
      <c r="AZ52" s="164"/>
      <c r="BA52" s="165">
        <v>17.1158</v>
      </c>
      <c r="BB52" s="165">
        <v>51.921799999999998</v>
      </c>
      <c r="BC52" s="165">
        <v>2.6617999999999999</v>
      </c>
      <c r="BD52" s="165">
        <v>-3.6</v>
      </c>
      <c r="BE52" s="165">
        <v>-4</v>
      </c>
      <c r="BF52" s="165">
        <v>-21.209299999999999</v>
      </c>
      <c r="BG52" s="165">
        <v>-20.312799999999999</v>
      </c>
      <c r="BH52" s="165">
        <v>-1.6493</v>
      </c>
      <c r="BI52" s="164"/>
      <c r="BJ52" s="165">
        <v>3.1455000000000002</v>
      </c>
      <c r="BK52" s="165">
        <v>2.5400999999999998</v>
      </c>
      <c r="BL52" s="165">
        <v>2.5573999999999999</v>
      </c>
      <c r="BM52" s="165">
        <v>1.9149</v>
      </c>
      <c r="BN52" s="165">
        <v>-56.764400000000002</v>
      </c>
      <c r="BO52" s="165">
        <v>19.8675</v>
      </c>
      <c r="BP52" s="165">
        <v>19.6234</v>
      </c>
      <c r="BQ52" s="165">
        <v>55.953200000000002</v>
      </c>
      <c r="BR52" s="165">
        <v>-129.7527</v>
      </c>
      <c r="BS52" s="164"/>
      <c r="BT52" s="164"/>
      <c r="BU52" s="164"/>
      <c r="BV52" s="165">
        <v>16.995200000000001</v>
      </c>
      <c r="BW52" s="165">
        <v>8.66</v>
      </c>
      <c r="BX52" s="165">
        <v>7.38</v>
      </c>
      <c r="BY52" s="165">
        <v>-8.57</v>
      </c>
      <c r="BZ52" s="165">
        <v>4.8499999999999996</v>
      </c>
      <c r="CA52" s="165">
        <v>-15.668799999999999</v>
      </c>
      <c r="CB52" s="165">
        <v>-15.668799999999999</v>
      </c>
      <c r="CC52" s="165">
        <v>38.451300000000003</v>
      </c>
      <c r="CD52" s="165">
        <v>37.598100000000002</v>
      </c>
      <c r="CE52" s="165">
        <v>-0.24390000000000001</v>
      </c>
      <c r="CF52" s="164"/>
      <c r="CG52" s="165">
        <v>26.0623</v>
      </c>
      <c r="CH52" s="165">
        <v>3.0375999999999999</v>
      </c>
      <c r="CI52" s="165">
        <v>0</v>
      </c>
      <c r="CJ52" s="164"/>
      <c r="CK52" s="164"/>
      <c r="CL52" s="165">
        <v>21.2</v>
      </c>
      <c r="CM52" s="165">
        <v>17.5</v>
      </c>
      <c r="CN52" s="165">
        <v>-2.2000000000000002</v>
      </c>
      <c r="CO52" s="165">
        <v>46.820700000000002</v>
      </c>
      <c r="CP52" s="165">
        <v>46.738700000000001</v>
      </c>
      <c r="CQ52" s="165">
        <v>44.092700000000001</v>
      </c>
      <c r="CR52" s="165">
        <v>39.627400000000002</v>
      </c>
      <c r="CS52" s="165">
        <v>39.596899999999998</v>
      </c>
      <c r="CT52" s="165">
        <v>-23.023399999999999</v>
      </c>
      <c r="CU52" s="165">
        <v>-24.088999999999999</v>
      </c>
      <c r="CV52" s="165">
        <v>-21.7165</v>
      </c>
      <c r="CW52" s="165">
        <v>3.5588000000000002</v>
      </c>
      <c r="CX52" s="165">
        <v>21</v>
      </c>
      <c r="CY52" s="165">
        <v>7.55</v>
      </c>
      <c r="CZ52" s="165">
        <v>11.723599999999999</v>
      </c>
      <c r="DA52" s="165">
        <v>11.9171</v>
      </c>
      <c r="DB52" s="165">
        <v>-8.9499999999999993</v>
      </c>
      <c r="DC52" s="164"/>
      <c r="DD52" s="164"/>
      <c r="DE52" s="164"/>
      <c r="DF52" s="165">
        <v>46.347799999999999</v>
      </c>
      <c r="DG52" s="165">
        <v>-8.9967000000000006</v>
      </c>
      <c r="DH52" s="165">
        <v>-4.3903999999999996</v>
      </c>
      <c r="DI52" s="165">
        <v>0</v>
      </c>
      <c r="DJ52" s="165">
        <v>0</v>
      </c>
      <c r="DK52" s="165">
        <v>-3.9575</v>
      </c>
      <c r="DL52" s="165">
        <v>0.56689999999999996</v>
      </c>
      <c r="DM52" s="165">
        <v>4.5787000000000004</v>
      </c>
      <c r="DN52" s="165">
        <v>7.7988</v>
      </c>
      <c r="DO52" s="165">
        <v>1.02</v>
      </c>
      <c r="DP52" s="165">
        <v>-0.35</v>
      </c>
      <c r="DQ52" s="165">
        <v>5.673</v>
      </c>
      <c r="DR52" s="165">
        <v>-45.342599999999997</v>
      </c>
      <c r="DS52" s="165">
        <v>-1.56</v>
      </c>
      <c r="DT52" s="165">
        <v>-1.6</v>
      </c>
      <c r="DU52" s="165">
        <v>12.63</v>
      </c>
      <c r="DV52" s="165">
        <v>22.25</v>
      </c>
      <c r="DW52" s="165">
        <v>-40.945500000000003</v>
      </c>
      <c r="DX52" s="165">
        <v>-20.4727</v>
      </c>
      <c r="DY52" s="165">
        <v>-43.534199999999998</v>
      </c>
      <c r="DZ52" s="165">
        <v>-42.918199999999999</v>
      </c>
      <c r="EA52" s="164"/>
      <c r="EB52" s="165">
        <v>-17.861799999999999</v>
      </c>
      <c r="EC52" s="165">
        <v>-28.728300000000001</v>
      </c>
      <c r="ED52" s="165">
        <v>-28.674299999999999</v>
      </c>
      <c r="EE52" s="165">
        <v>-20.289400000000001</v>
      </c>
      <c r="EF52" s="165">
        <v>-24.027699999999999</v>
      </c>
      <c r="EG52" s="165">
        <v>-11.176</v>
      </c>
      <c r="EH52" s="165">
        <v>-114.721</v>
      </c>
      <c r="EI52" s="165">
        <v>-18.2608</v>
      </c>
      <c r="EJ52" s="164"/>
      <c r="EK52" s="165">
        <v>-8.1738999999999997</v>
      </c>
      <c r="EL52" s="165">
        <v>-7.3968999999999996</v>
      </c>
      <c r="EM52" s="165">
        <v>22.446200000000001</v>
      </c>
      <c r="EN52" s="165">
        <v>-15.269500000000001</v>
      </c>
      <c r="EO52" s="165">
        <v>-14.3047</v>
      </c>
      <c r="EP52" s="165">
        <v>-4.6120000000000001</v>
      </c>
      <c r="EQ52" s="165">
        <v>-27.776199999999999</v>
      </c>
      <c r="ER52" s="165">
        <v>-27.436800000000002</v>
      </c>
      <c r="ES52" s="165">
        <v>13.8253</v>
      </c>
      <c r="ET52" s="164"/>
      <c r="EU52" s="165">
        <v>-8.17</v>
      </c>
      <c r="EV52" s="165">
        <v>0</v>
      </c>
      <c r="EW52" s="165">
        <v>3.0478000000000001</v>
      </c>
      <c r="EX52" s="165">
        <v>-21.837900000000001</v>
      </c>
      <c r="EY52" s="165">
        <v>-11.0419</v>
      </c>
      <c r="EZ52" s="165">
        <v>-11.299899999999999</v>
      </c>
      <c r="FA52" s="165">
        <v>10.265499999999999</v>
      </c>
      <c r="FB52" s="165">
        <v>13.322699999999999</v>
      </c>
      <c r="FC52" s="165">
        <v>-33.022799999999997</v>
      </c>
      <c r="FD52" s="165">
        <v>4.7260999999999997</v>
      </c>
      <c r="FE52" s="164"/>
      <c r="FF52" s="165">
        <v>4.4729000000000001</v>
      </c>
      <c r="FG52" s="165">
        <v>4.6492000000000004</v>
      </c>
      <c r="FH52" s="165">
        <v>4.6783000000000001</v>
      </c>
      <c r="FI52" s="165">
        <v>2.7425999999999999</v>
      </c>
      <c r="FJ52" s="165">
        <v>2.3443999999999998</v>
      </c>
      <c r="FK52" s="165">
        <v>2.5118</v>
      </c>
      <c r="FL52" s="165">
        <v>-19.927299999999999</v>
      </c>
      <c r="FM52" s="165">
        <v>25.915099999999999</v>
      </c>
      <c r="FN52" s="165">
        <v>25.5228</v>
      </c>
      <c r="FO52" s="165">
        <v>-5.0506000000000002</v>
      </c>
      <c r="FP52" s="165">
        <v>11.173400000000001</v>
      </c>
      <c r="FQ52" s="165">
        <v>26.027000000000001</v>
      </c>
      <c r="FR52" s="165">
        <v>-17.97</v>
      </c>
      <c r="FS52" s="165">
        <v>0.69810000000000005</v>
      </c>
      <c r="FT52" s="165">
        <v>0.2273</v>
      </c>
      <c r="FU52" s="165">
        <v>-0.83</v>
      </c>
      <c r="FV52" s="165">
        <v>2.16</v>
      </c>
      <c r="FW52" s="165">
        <v>-25.0639</v>
      </c>
      <c r="FX52" s="164"/>
      <c r="FY52" s="165">
        <v>0.83799999999999997</v>
      </c>
      <c r="FZ52" s="165">
        <v>0.71199999999999997</v>
      </c>
      <c r="GA52" s="164"/>
      <c r="GB52" s="165">
        <v>6.07</v>
      </c>
      <c r="GC52" s="165">
        <v>-24.2624</v>
      </c>
      <c r="GD52" s="165">
        <v>-12.7675</v>
      </c>
      <c r="GE52" s="165">
        <v>-2.37</v>
      </c>
      <c r="GF52" s="165">
        <v>23.446200000000001</v>
      </c>
      <c r="GG52" s="164"/>
      <c r="GH52" s="165">
        <v>30.200700000000001</v>
      </c>
      <c r="GI52" s="165">
        <v>-8.6838999999999995</v>
      </c>
      <c r="GJ52" s="165">
        <v>-9.3439999999999994</v>
      </c>
      <c r="GK52" s="165">
        <v>3.1084999999999998</v>
      </c>
      <c r="GL52" s="164"/>
      <c r="GM52" s="164"/>
      <c r="GN52" s="165">
        <v>-11.901899999999999</v>
      </c>
      <c r="GO52" s="165">
        <v>-4.8045</v>
      </c>
      <c r="GP52" s="165">
        <v>0.96719999999999995</v>
      </c>
      <c r="GQ52" s="165">
        <v>-26.007999999999999</v>
      </c>
      <c r="GR52" s="165">
        <v>7.7153</v>
      </c>
      <c r="GS52" s="165">
        <v>7.8562000000000003</v>
      </c>
      <c r="GT52" s="165">
        <v>173.72239999999999</v>
      </c>
      <c r="GU52" s="165">
        <v>-10.306800000000001</v>
      </c>
      <c r="GV52" s="165">
        <v>-9.7539999999999996</v>
      </c>
      <c r="GW52" s="165">
        <v>-18.835999999999999</v>
      </c>
      <c r="GX52" s="165">
        <v>1.8221000000000001</v>
      </c>
      <c r="GY52" s="165">
        <v>7.9122000000000003</v>
      </c>
      <c r="GZ52" s="165">
        <v>8.0695999999999994</v>
      </c>
      <c r="HA52" s="165">
        <v>1</v>
      </c>
      <c r="HB52" s="165">
        <v>19.106000000000002</v>
      </c>
      <c r="HC52" s="165">
        <v>20.245799999999999</v>
      </c>
      <c r="HD52" s="165">
        <v>5.45</v>
      </c>
      <c r="HE52" s="165">
        <v>0</v>
      </c>
      <c r="HF52" s="165">
        <v>43.219799999999999</v>
      </c>
      <c r="HG52" s="165">
        <v>19.149699999999999</v>
      </c>
      <c r="HH52" s="165">
        <v>77.102500000000006</v>
      </c>
      <c r="HI52" s="165">
        <v>29.714500000000001</v>
      </c>
      <c r="HJ52" s="165">
        <v>29.193999999999999</v>
      </c>
      <c r="HK52" s="165">
        <v>-11.802199999999999</v>
      </c>
      <c r="HL52" s="164"/>
      <c r="HM52" s="165">
        <v>0</v>
      </c>
      <c r="HN52" s="165">
        <v>0</v>
      </c>
      <c r="HO52" s="164"/>
      <c r="HP52" s="164"/>
      <c r="HQ52" s="165">
        <v>-9.3041999999999998</v>
      </c>
      <c r="HR52" s="165">
        <v>-8.5022000000000002</v>
      </c>
      <c r="HS52" s="165">
        <v>-9.3744999999999994</v>
      </c>
      <c r="HT52" s="165">
        <v>-9.3556000000000008</v>
      </c>
      <c r="HU52" s="165">
        <v>16.53</v>
      </c>
      <c r="HV52" s="165">
        <v>16.489999999999998</v>
      </c>
      <c r="HW52" s="165">
        <v>-31.6</v>
      </c>
      <c r="HX52" s="165">
        <v>-31.9</v>
      </c>
      <c r="HY52" s="165">
        <v>0.52829999999999999</v>
      </c>
      <c r="HZ52" s="165">
        <v>-7.6</v>
      </c>
      <c r="IA52" s="165">
        <v>65.787300000000002</v>
      </c>
      <c r="IB52" s="164"/>
      <c r="IC52" s="165">
        <v>55.162700000000001</v>
      </c>
      <c r="ID52" s="165">
        <v>-19.5</v>
      </c>
      <c r="IE52" s="165">
        <v>-37.1</v>
      </c>
      <c r="IF52" s="165">
        <v>-4.9000000000000004</v>
      </c>
      <c r="IG52" s="165">
        <v>-5.5</v>
      </c>
      <c r="IH52" s="164"/>
      <c r="II52" s="164"/>
      <c r="IJ52" s="165">
        <v>-92.075999999999993</v>
      </c>
      <c r="IK52" s="165">
        <v>41.810600000000001</v>
      </c>
      <c r="IL52" s="165">
        <v>-276.44709999999998</v>
      </c>
      <c r="IM52" s="165">
        <v>-31.6005</v>
      </c>
      <c r="IN52" s="165">
        <v>-24.184899999999999</v>
      </c>
      <c r="IO52" s="165">
        <v>123.5025</v>
      </c>
      <c r="IP52" s="165">
        <v>42.875500000000002</v>
      </c>
      <c r="IQ52" s="165">
        <v>117.2474</v>
      </c>
      <c r="IR52" s="165">
        <v>114.50839999999999</v>
      </c>
      <c r="IS52" s="165">
        <v>56.931600000000003</v>
      </c>
      <c r="IT52" s="165">
        <v>26.154</v>
      </c>
      <c r="IU52" s="165">
        <v>25.0441</v>
      </c>
      <c r="IV52" s="165">
        <v>-14.2668</v>
      </c>
      <c r="IW52" s="165">
        <v>218.8374</v>
      </c>
      <c r="IX52" s="165">
        <v>-213.77340000000001</v>
      </c>
      <c r="IY52" s="165">
        <v>2.9975999999999998</v>
      </c>
      <c r="IZ52" s="165">
        <v>4.0910000000000002</v>
      </c>
      <c r="JA52" s="165">
        <v>-0.3503</v>
      </c>
      <c r="JB52" s="164"/>
      <c r="JC52" s="165">
        <v>-4.88</v>
      </c>
      <c r="JD52" s="165">
        <v>-1.6419999999999999</v>
      </c>
      <c r="JE52" s="165">
        <v>-1.647</v>
      </c>
      <c r="JF52" s="165">
        <v>1.1200000000000001</v>
      </c>
      <c r="JG52" s="164"/>
      <c r="JH52" s="165">
        <v>-2.3010999999999999</v>
      </c>
      <c r="JI52" s="165">
        <v>5.9499999999999997E-2</v>
      </c>
      <c r="JJ52" s="165">
        <v>4.5121000000000002</v>
      </c>
      <c r="JK52" s="165">
        <v>-4.6280999999999999</v>
      </c>
      <c r="JL52" s="165">
        <v>-5.7</v>
      </c>
      <c r="JM52" s="165">
        <v>12.958</v>
      </c>
      <c r="JN52" s="165">
        <v>13.238</v>
      </c>
      <c r="JO52" s="165">
        <v>2.8382999999999998</v>
      </c>
      <c r="JP52" s="165">
        <v>3.2547000000000001</v>
      </c>
      <c r="JQ52" s="165">
        <v>3.4815</v>
      </c>
      <c r="JR52" s="165">
        <v>3.0194000000000001</v>
      </c>
      <c r="JS52" s="165">
        <v>3.5084</v>
      </c>
      <c r="JT52" s="164"/>
      <c r="JU52" s="165">
        <v>22.6</v>
      </c>
      <c r="JV52" s="165">
        <v>2.6276999999999999</v>
      </c>
      <c r="JW52" s="165">
        <v>0.38</v>
      </c>
      <c r="JX52" s="164"/>
      <c r="JY52" s="165">
        <v>-17.320799999999998</v>
      </c>
      <c r="JZ52" s="165">
        <v>4.6147999999999998</v>
      </c>
      <c r="KA52" s="165">
        <v>-20.5595</v>
      </c>
      <c r="KB52" s="165">
        <v>-17.3004</v>
      </c>
      <c r="KC52" s="165">
        <v>-10.746700000000001</v>
      </c>
      <c r="KD52" s="165">
        <v>-19.773800000000001</v>
      </c>
      <c r="KE52" s="165">
        <v>0</v>
      </c>
      <c r="KF52" s="165">
        <v>-23.3</v>
      </c>
      <c r="KG52" s="165">
        <v>6.2</v>
      </c>
      <c r="KH52" s="165">
        <v>53.967799999999997</v>
      </c>
      <c r="KI52" s="165">
        <v>-115.7868</v>
      </c>
    </row>
    <row r="53" spans="1:295" ht="18" customHeight="1" x14ac:dyDescent="0.3">
      <c r="A53" s="160" t="s">
        <v>53</v>
      </c>
      <c r="B53" s="160" t="s">
        <v>879</v>
      </c>
      <c r="C53" s="164"/>
      <c r="D53" s="165">
        <v>2.1977000000000002</v>
      </c>
      <c r="E53" s="165">
        <v>-7.0216000000000003</v>
      </c>
      <c r="F53" s="165">
        <v>2.6686000000000001</v>
      </c>
      <c r="G53" s="165">
        <v>10.8589</v>
      </c>
      <c r="H53" s="164"/>
      <c r="I53" s="165">
        <v>4.1266999999999996</v>
      </c>
      <c r="J53" s="164"/>
      <c r="K53" s="165">
        <v>11.253299999999999</v>
      </c>
      <c r="L53" s="165">
        <v>3.9449000000000001</v>
      </c>
      <c r="M53" s="165">
        <v>3.6175000000000002</v>
      </c>
      <c r="N53" s="165">
        <v>-13.32</v>
      </c>
      <c r="O53" s="165">
        <v>-22</v>
      </c>
      <c r="P53" s="165">
        <v>-2.2000000000000002</v>
      </c>
      <c r="Q53" s="165">
        <v>1.6559999999999999</v>
      </c>
      <c r="R53" s="165">
        <v>-13.2</v>
      </c>
      <c r="S53" s="165">
        <v>2.8860000000000001</v>
      </c>
      <c r="T53" s="165">
        <v>-6.7221000000000002</v>
      </c>
      <c r="U53" s="165">
        <v>4.6269999999999998</v>
      </c>
      <c r="V53" s="165">
        <v>4.5296000000000003</v>
      </c>
      <c r="W53" s="165">
        <v>8.0846999999999998</v>
      </c>
      <c r="X53" s="165">
        <v>3.6469999999999998</v>
      </c>
      <c r="Y53" s="165">
        <v>2.1273</v>
      </c>
      <c r="Z53" s="165">
        <v>2.5682999999999998</v>
      </c>
      <c r="AA53" s="164"/>
      <c r="AB53" s="165">
        <v>-0.74719999999999998</v>
      </c>
      <c r="AC53" s="165">
        <v>-1.0680000000000001</v>
      </c>
      <c r="AD53" s="165">
        <v>-1.046</v>
      </c>
      <c r="AE53" s="165">
        <v>-2.8860000000000001</v>
      </c>
      <c r="AF53" s="165">
        <v>-8.8800000000000008</v>
      </c>
      <c r="AG53" s="165">
        <v>-11</v>
      </c>
      <c r="AH53" s="164"/>
      <c r="AI53" s="164"/>
      <c r="AJ53" s="165">
        <v>-10.62</v>
      </c>
      <c r="AK53" s="165">
        <v>-10.65</v>
      </c>
      <c r="AL53" s="164"/>
      <c r="AM53" s="165">
        <v>-12.38</v>
      </c>
      <c r="AN53" s="165">
        <v>-12.38</v>
      </c>
      <c r="AO53" s="165">
        <v>6.4882</v>
      </c>
      <c r="AP53" s="165">
        <v>4.6181000000000001</v>
      </c>
      <c r="AQ53" s="165">
        <v>27.7362</v>
      </c>
      <c r="AR53" s="164"/>
      <c r="AS53" s="165">
        <v>-18.410299999999999</v>
      </c>
      <c r="AT53" s="165">
        <v>-13.5299</v>
      </c>
      <c r="AU53" s="165">
        <v>-13.1014</v>
      </c>
      <c r="AV53" s="165">
        <v>1.7052</v>
      </c>
      <c r="AW53" s="165">
        <v>1.7851999999999999</v>
      </c>
      <c r="AX53" s="165">
        <v>-15.4053</v>
      </c>
      <c r="AY53" s="165">
        <v>-12.860099999999999</v>
      </c>
      <c r="AZ53" s="164"/>
      <c r="BA53" s="165">
        <v>8.7281999999999993</v>
      </c>
      <c r="BB53" s="165">
        <v>51.425800000000002</v>
      </c>
      <c r="BC53" s="165">
        <v>4.1486000000000001</v>
      </c>
      <c r="BD53" s="165">
        <v>-4.0999999999999996</v>
      </c>
      <c r="BE53" s="165">
        <v>-4.5</v>
      </c>
      <c r="BF53" s="165">
        <v>-22.0166</v>
      </c>
      <c r="BG53" s="165">
        <v>-21.7773</v>
      </c>
      <c r="BH53" s="165">
        <v>-1.9336</v>
      </c>
      <c r="BI53" s="164"/>
      <c r="BJ53" s="165">
        <v>1.4389000000000001</v>
      </c>
      <c r="BK53" s="165">
        <v>3.0798000000000001</v>
      </c>
      <c r="BL53" s="165">
        <v>1.8787</v>
      </c>
      <c r="BM53" s="165">
        <v>1.2224999999999999</v>
      </c>
      <c r="BN53" s="165">
        <v>-73.793700000000001</v>
      </c>
      <c r="BO53" s="165">
        <v>17.578700000000001</v>
      </c>
      <c r="BP53" s="165">
        <v>17.639700000000001</v>
      </c>
      <c r="BQ53" s="165">
        <v>70.430999999999997</v>
      </c>
      <c r="BR53" s="165">
        <v>-145.26410000000001</v>
      </c>
      <c r="BS53" s="164"/>
      <c r="BT53" s="164"/>
      <c r="BU53" s="164"/>
      <c r="BV53" s="165">
        <v>14.9693</v>
      </c>
      <c r="BW53" s="165">
        <v>7.97</v>
      </c>
      <c r="BX53" s="165">
        <v>6.86</v>
      </c>
      <c r="BY53" s="165">
        <v>-9.4600000000000009</v>
      </c>
      <c r="BZ53" s="165">
        <v>3.55</v>
      </c>
      <c r="CA53" s="165">
        <v>-17.4102</v>
      </c>
      <c r="CB53" s="165">
        <v>-16.740400000000001</v>
      </c>
      <c r="CC53" s="165">
        <v>39.518900000000002</v>
      </c>
      <c r="CD53" s="165">
        <v>38.715699999999998</v>
      </c>
      <c r="CE53" s="165">
        <v>8.2199999999999995E-2</v>
      </c>
      <c r="CF53" s="164"/>
      <c r="CG53" s="165">
        <v>25.9495</v>
      </c>
      <c r="CH53" s="165">
        <v>1.4684999999999999</v>
      </c>
      <c r="CI53" s="164"/>
      <c r="CJ53" s="164"/>
      <c r="CK53" s="164"/>
      <c r="CL53" s="165">
        <v>19.100000000000001</v>
      </c>
      <c r="CM53" s="165">
        <v>15.3</v>
      </c>
      <c r="CN53" s="165">
        <v>-2.19</v>
      </c>
      <c r="CO53" s="165">
        <v>44.454799999999999</v>
      </c>
      <c r="CP53" s="165">
        <v>44.777999999999999</v>
      </c>
      <c r="CQ53" s="165">
        <v>42.151899999999998</v>
      </c>
      <c r="CR53" s="165">
        <v>44.5627</v>
      </c>
      <c r="CS53" s="165">
        <v>45.2258</v>
      </c>
      <c r="CT53" s="165">
        <v>-27.230399999999999</v>
      </c>
      <c r="CU53" s="165">
        <v>-24.878599999999999</v>
      </c>
      <c r="CV53" s="165">
        <v>-25.78</v>
      </c>
      <c r="CW53" s="165">
        <v>3.3182999999999998</v>
      </c>
      <c r="CX53" s="165">
        <v>20.14</v>
      </c>
      <c r="CY53" s="165">
        <v>7.51</v>
      </c>
      <c r="CZ53" s="165">
        <v>11.254899999999999</v>
      </c>
      <c r="DA53" s="165">
        <v>11.233499999999999</v>
      </c>
      <c r="DB53" s="165">
        <v>-8.4700000000000006</v>
      </c>
      <c r="DC53" s="164"/>
      <c r="DD53" s="164"/>
      <c r="DE53" s="164"/>
      <c r="DF53" s="165">
        <v>47.252000000000002</v>
      </c>
      <c r="DG53" s="165">
        <v>-8.8689999999999998</v>
      </c>
      <c r="DH53" s="165">
        <v>-4.2526000000000002</v>
      </c>
      <c r="DI53" s="165">
        <v>2.6</v>
      </c>
      <c r="DJ53" s="165">
        <v>2.2999999999999998</v>
      </c>
      <c r="DK53" s="165">
        <v>-3.8769999999999998</v>
      </c>
      <c r="DL53" s="165">
        <v>-0.374</v>
      </c>
      <c r="DM53" s="165">
        <v>3.0015000000000001</v>
      </c>
      <c r="DN53" s="165">
        <v>6.4999000000000002</v>
      </c>
      <c r="DO53" s="165">
        <v>-0.01</v>
      </c>
      <c r="DP53" s="165">
        <v>-0.05</v>
      </c>
      <c r="DQ53" s="165">
        <v>6.758</v>
      </c>
      <c r="DR53" s="165">
        <v>-47.387700000000002</v>
      </c>
      <c r="DS53" s="165">
        <v>-4.46</v>
      </c>
      <c r="DT53" s="165">
        <v>-4.58</v>
      </c>
      <c r="DU53" s="165">
        <v>16.82</v>
      </c>
      <c r="DV53" s="165">
        <v>21.69</v>
      </c>
      <c r="DW53" s="165">
        <v>-45.0182</v>
      </c>
      <c r="DX53" s="165">
        <v>-22.0273</v>
      </c>
      <c r="DY53" s="165">
        <v>-45.362400000000001</v>
      </c>
      <c r="DZ53" s="165">
        <v>-44.7</v>
      </c>
      <c r="EA53" s="164"/>
      <c r="EB53" s="165">
        <v>-22.746400000000001</v>
      </c>
      <c r="EC53" s="165">
        <v>-33.338299999999997</v>
      </c>
      <c r="ED53" s="165">
        <v>-33.472999999999999</v>
      </c>
      <c r="EE53" s="165">
        <v>-14.3405</v>
      </c>
      <c r="EF53" s="165">
        <v>-19.9436</v>
      </c>
      <c r="EG53" s="165">
        <v>-11.266999999999999</v>
      </c>
      <c r="EH53" s="165">
        <v>-130.24299999999999</v>
      </c>
      <c r="EI53" s="165">
        <v>-13.849399999999999</v>
      </c>
      <c r="EJ53" s="164"/>
      <c r="EK53" s="165">
        <v>-8.3213000000000008</v>
      </c>
      <c r="EL53" s="165">
        <v>-6.8822000000000001</v>
      </c>
      <c r="EM53" s="165">
        <v>21.825399999999998</v>
      </c>
      <c r="EN53" s="165">
        <v>-18.258700000000001</v>
      </c>
      <c r="EO53" s="165">
        <v>-17.4377</v>
      </c>
      <c r="EP53" s="165">
        <v>9.7439999999999998</v>
      </c>
      <c r="EQ53" s="165">
        <v>-28.9132</v>
      </c>
      <c r="ER53" s="165">
        <v>-28.583300000000001</v>
      </c>
      <c r="ES53" s="165">
        <v>12.5731</v>
      </c>
      <c r="ET53" s="164"/>
      <c r="EU53" s="165">
        <v>-11.24</v>
      </c>
      <c r="EV53" s="165">
        <v>0</v>
      </c>
      <c r="EW53" s="165">
        <v>2.6446000000000001</v>
      </c>
      <c r="EX53" s="165">
        <v>-24.6343</v>
      </c>
      <c r="EY53" s="165">
        <v>-9.2394999999999996</v>
      </c>
      <c r="EZ53" s="165">
        <v>-9.3255999999999997</v>
      </c>
      <c r="FA53" s="165">
        <v>7.7454000000000001</v>
      </c>
      <c r="FB53" s="165">
        <v>10.4777</v>
      </c>
      <c r="FC53" s="165">
        <v>-30.8049</v>
      </c>
      <c r="FD53" s="165">
        <v>4.5400999999999998</v>
      </c>
      <c r="FE53" s="164"/>
      <c r="FF53" s="165">
        <v>4.3003999999999998</v>
      </c>
      <c r="FG53" s="165">
        <v>0</v>
      </c>
      <c r="FH53" s="165">
        <v>0</v>
      </c>
      <c r="FI53" s="165">
        <v>0</v>
      </c>
      <c r="FJ53" s="165">
        <v>3.6840000000000002</v>
      </c>
      <c r="FK53" s="165">
        <v>4.0189000000000004</v>
      </c>
      <c r="FL53" s="165">
        <v>-21.266999999999999</v>
      </c>
      <c r="FM53" s="165">
        <v>28.388100000000001</v>
      </c>
      <c r="FN53" s="165">
        <v>28.305399999999999</v>
      </c>
      <c r="FO53" s="165">
        <v>-8.2502999999999993</v>
      </c>
      <c r="FP53" s="165">
        <v>0</v>
      </c>
      <c r="FQ53" s="165">
        <v>24.210599999999999</v>
      </c>
      <c r="FR53" s="165">
        <v>-18.78</v>
      </c>
      <c r="FS53" s="165">
        <v>-9.4799999999999995E-2</v>
      </c>
      <c r="FT53" s="165">
        <v>0.21809999999999999</v>
      </c>
      <c r="FU53" s="165">
        <v>-0.54</v>
      </c>
      <c r="FV53" s="165">
        <v>2.56</v>
      </c>
      <c r="FW53" s="165">
        <v>-23.6083</v>
      </c>
      <c r="FX53" s="164"/>
      <c r="FY53" s="165">
        <v>0.81699999999999995</v>
      </c>
      <c r="FZ53" s="165">
        <v>0.68100000000000005</v>
      </c>
      <c r="GA53" s="164"/>
      <c r="GB53" s="165">
        <v>7.91</v>
      </c>
      <c r="GC53" s="165">
        <v>-19.715800000000002</v>
      </c>
      <c r="GD53" s="165">
        <v>-9.6257999999999999</v>
      </c>
      <c r="GE53" s="165">
        <v>-1.96</v>
      </c>
      <c r="GF53" s="165">
        <v>25.808900000000001</v>
      </c>
      <c r="GG53" s="164"/>
      <c r="GH53" s="165">
        <v>24.852399999999999</v>
      </c>
      <c r="GI53" s="165">
        <v>-5.8484999999999996</v>
      </c>
      <c r="GJ53" s="165">
        <v>-6.5500999999999996</v>
      </c>
      <c r="GK53" s="165">
        <v>2.7801999999999998</v>
      </c>
      <c r="GL53" s="165">
        <v>5.7799999999999997E-2</v>
      </c>
      <c r="GM53" s="164"/>
      <c r="GN53" s="165">
        <v>-11.180899999999999</v>
      </c>
      <c r="GO53" s="165">
        <v>-8.5228999999999999</v>
      </c>
      <c r="GP53" s="165">
        <v>2.0019</v>
      </c>
      <c r="GQ53" s="165">
        <v>-24.109400000000001</v>
      </c>
      <c r="GR53" s="165">
        <v>8.4580000000000002</v>
      </c>
      <c r="GS53" s="165">
        <v>7.4549000000000003</v>
      </c>
      <c r="GT53" s="165">
        <v>157.13630000000001</v>
      </c>
      <c r="GU53" s="165">
        <v>-12.444100000000001</v>
      </c>
      <c r="GV53" s="165">
        <v>-10.3407</v>
      </c>
      <c r="GW53" s="165">
        <v>-15.677</v>
      </c>
      <c r="GX53" s="165">
        <v>1.5216000000000001</v>
      </c>
      <c r="GY53" s="165">
        <v>7.3765999999999998</v>
      </c>
      <c r="GZ53" s="165">
        <v>7.5237999999999996</v>
      </c>
      <c r="HA53" s="165">
        <v>0.81759999999999999</v>
      </c>
      <c r="HB53" s="165">
        <v>18.781700000000001</v>
      </c>
      <c r="HC53" s="165">
        <v>19.987200000000001</v>
      </c>
      <c r="HD53" s="165">
        <v>4.6100000000000003</v>
      </c>
      <c r="HE53" s="165">
        <v>0</v>
      </c>
      <c r="HF53" s="165">
        <v>42.366199999999999</v>
      </c>
      <c r="HG53" s="165">
        <v>13.775499999999999</v>
      </c>
      <c r="HH53" s="165">
        <v>80.284599999999998</v>
      </c>
      <c r="HI53" s="165">
        <v>27.7301</v>
      </c>
      <c r="HJ53" s="165">
        <v>27.769500000000001</v>
      </c>
      <c r="HK53" s="165">
        <v>-11.2767</v>
      </c>
      <c r="HL53" s="164"/>
      <c r="HM53" s="165">
        <v>-11.463900000000001</v>
      </c>
      <c r="HN53" s="165">
        <v>-11.367100000000001</v>
      </c>
      <c r="HO53" s="164"/>
      <c r="HP53" s="165">
        <v>55.416800000000002</v>
      </c>
      <c r="HQ53" s="165">
        <v>-10.5017</v>
      </c>
      <c r="HR53" s="165">
        <v>-9.9688999999999997</v>
      </c>
      <c r="HS53" s="165">
        <v>-5.2735000000000003</v>
      </c>
      <c r="HT53" s="165">
        <v>-5.1060999999999996</v>
      </c>
      <c r="HU53" s="165">
        <v>17.16</v>
      </c>
      <c r="HV53" s="165">
        <v>17.14</v>
      </c>
      <c r="HW53" s="165">
        <v>-31.7</v>
      </c>
      <c r="HX53" s="165">
        <v>-32.5</v>
      </c>
      <c r="HY53" s="165">
        <v>0.35249999999999998</v>
      </c>
      <c r="HZ53" s="165">
        <v>-8.56</v>
      </c>
      <c r="IA53" s="165">
        <v>68.328100000000006</v>
      </c>
      <c r="IB53" s="164"/>
      <c r="IC53" s="165">
        <v>51.2042</v>
      </c>
      <c r="ID53" s="165">
        <v>-19.899999999999999</v>
      </c>
      <c r="IE53" s="165">
        <v>-37.5</v>
      </c>
      <c r="IF53" s="165">
        <v>-4.5999999999999996</v>
      </c>
      <c r="IG53" s="165">
        <v>-5.0999999999999996</v>
      </c>
      <c r="IH53" s="165">
        <v>-17.475999999999999</v>
      </c>
      <c r="II53" s="165">
        <v>-17.6936</v>
      </c>
      <c r="IJ53" s="165">
        <v>-95.917900000000003</v>
      </c>
      <c r="IK53" s="165">
        <v>42.357599999999998</v>
      </c>
      <c r="IL53" s="165">
        <v>-276.37810000000002</v>
      </c>
      <c r="IM53" s="165">
        <v>-29.592600000000001</v>
      </c>
      <c r="IN53" s="165">
        <v>-24.4801</v>
      </c>
      <c r="IO53" s="165">
        <v>123.3974</v>
      </c>
      <c r="IP53" s="165">
        <v>40.189700000000002</v>
      </c>
      <c r="IQ53" s="165">
        <v>122.3579</v>
      </c>
      <c r="IR53" s="165">
        <v>114.892</v>
      </c>
      <c r="IS53" s="165">
        <v>58.517299999999999</v>
      </c>
      <c r="IT53" s="165">
        <v>27.0258</v>
      </c>
      <c r="IU53" s="165">
        <v>27.010300000000001</v>
      </c>
      <c r="IV53" s="165">
        <v>-13.625299999999999</v>
      </c>
      <c r="IW53" s="165">
        <v>218.83250000000001</v>
      </c>
      <c r="IX53" s="165">
        <v>-212.33199999999999</v>
      </c>
      <c r="IY53" s="165">
        <v>1.0004999999999999</v>
      </c>
      <c r="IZ53" s="165">
        <v>5.8720999999999997</v>
      </c>
      <c r="JA53" s="165">
        <v>1.1999999999999999E-3</v>
      </c>
      <c r="JB53" s="164"/>
      <c r="JC53" s="165">
        <v>-5.12</v>
      </c>
      <c r="JD53" s="165">
        <v>-1.569</v>
      </c>
      <c r="JE53" s="165">
        <v>-1.5780000000000001</v>
      </c>
      <c r="JF53" s="165">
        <v>1.28</v>
      </c>
      <c r="JG53" s="164"/>
      <c r="JH53" s="165">
        <v>-2.34</v>
      </c>
      <c r="JI53" s="165">
        <v>5.9499999999999997E-2</v>
      </c>
      <c r="JJ53" s="165">
        <v>4.6890999999999998</v>
      </c>
      <c r="JK53" s="165">
        <v>-4.5701000000000001</v>
      </c>
      <c r="JL53" s="165">
        <v>-5.7</v>
      </c>
      <c r="JM53" s="165">
        <v>13.372</v>
      </c>
      <c r="JN53" s="165">
        <v>13.183999999999999</v>
      </c>
      <c r="JO53" s="165">
        <v>2.8279999999999998</v>
      </c>
      <c r="JP53" s="164"/>
      <c r="JQ53" s="165">
        <v>3.3816000000000002</v>
      </c>
      <c r="JR53" s="165">
        <v>3.7627999999999999</v>
      </c>
      <c r="JS53" s="165">
        <v>2.7189999999999999</v>
      </c>
      <c r="JT53" s="164"/>
      <c r="JU53" s="165">
        <v>22.8</v>
      </c>
      <c r="JV53" s="165">
        <v>3.1535000000000002</v>
      </c>
      <c r="JW53" s="165">
        <v>0.31</v>
      </c>
      <c r="JX53" s="164"/>
      <c r="JY53" s="165">
        <v>-17.0806</v>
      </c>
      <c r="JZ53" s="165">
        <v>3.8195999999999999</v>
      </c>
      <c r="KA53" s="165">
        <v>-21.017099999999999</v>
      </c>
      <c r="KB53" s="165">
        <v>-16.453299999999999</v>
      </c>
      <c r="KC53" s="165">
        <v>-10.6274</v>
      </c>
      <c r="KD53" s="165">
        <v>-21.607800000000001</v>
      </c>
      <c r="KE53" s="165">
        <v>1.8912</v>
      </c>
      <c r="KF53" s="165">
        <v>-24.3</v>
      </c>
      <c r="KG53" s="165">
        <v>6.5</v>
      </c>
      <c r="KH53" s="165">
        <v>61.831099999999999</v>
      </c>
      <c r="KI53" s="165">
        <v>-121.5352</v>
      </c>
    </row>
    <row r="54" spans="1:295" ht="18" customHeight="1" x14ac:dyDescent="0.3">
      <c r="A54" s="160" t="s">
        <v>53</v>
      </c>
      <c r="B54" s="160" t="s">
        <v>880</v>
      </c>
      <c r="C54" s="164"/>
      <c r="D54" s="165">
        <v>1.7685</v>
      </c>
      <c r="E54" s="165">
        <v>-6.4759000000000002</v>
      </c>
      <c r="F54" s="165">
        <v>2.6865000000000001</v>
      </c>
      <c r="G54" s="165">
        <v>9.6879000000000008</v>
      </c>
      <c r="H54" s="164"/>
      <c r="I54" s="165">
        <v>12.5456</v>
      </c>
      <c r="J54" s="164"/>
      <c r="K54" s="165">
        <v>10.1028</v>
      </c>
      <c r="L54" s="165">
        <v>3.4449000000000001</v>
      </c>
      <c r="M54" s="165">
        <v>3.1756000000000002</v>
      </c>
      <c r="N54" s="165">
        <v>-13.32</v>
      </c>
      <c r="O54" s="165">
        <v>-24.2</v>
      </c>
      <c r="P54" s="165">
        <v>0</v>
      </c>
      <c r="Q54" s="165">
        <v>1.6559999999999999</v>
      </c>
      <c r="R54" s="165">
        <v>-15.4</v>
      </c>
      <c r="S54" s="165">
        <v>3.2934999999999999</v>
      </c>
      <c r="T54" s="165">
        <v>-3.9525000000000001</v>
      </c>
      <c r="U54" s="165">
        <v>3.8734000000000002</v>
      </c>
      <c r="V54" s="165">
        <v>3.6509</v>
      </c>
      <c r="W54" s="165">
        <v>6.9034000000000004</v>
      </c>
      <c r="X54" s="165">
        <v>3.6760999999999999</v>
      </c>
      <c r="Y54" s="165">
        <v>0.23119999999999999</v>
      </c>
      <c r="Z54" s="165">
        <v>2.6753</v>
      </c>
      <c r="AA54" s="164"/>
      <c r="AB54" s="165">
        <v>-0.72389999999999999</v>
      </c>
      <c r="AC54" s="165">
        <v>-1.3580000000000001</v>
      </c>
      <c r="AD54" s="165">
        <v>-1.3380000000000001</v>
      </c>
      <c r="AE54" s="165">
        <v>-3.0760000000000001</v>
      </c>
      <c r="AF54" s="165">
        <v>-8.8800000000000008</v>
      </c>
      <c r="AG54" s="165">
        <v>-11</v>
      </c>
      <c r="AH54" s="164"/>
      <c r="AI54" s="164"/>
      <c r="AJ54" s="165">
        <v>-13.15</v>
      </c>
      <c r="AK54" s="165">
        <v>-13.11</v>
      </c>
      <c r="AL54" s="165">
        <v>-10</v>
      </c>
      <c r="AM54" s="165">
        <v>-12.35</v>
      </c>
      <c r="AN54" s="165">
        <v>-12.44</v>
      </c>
      <c r="AO54" s="165">
        <v>5.2054999999999998</v>
      </c>
      <c r="AP54" s="165">
        <v>4.3178999999999998</v>
      </c>
      <c r="AQ54" s="165">
        <v>28.183499999999999</v>
      </c>
      <c r="AR54" s="164"/>
      <c r="AS54" s="165">
        <v>-19.252700000000001</v>
      </c>
      <c r="AT54" s="165">
        <v>-13.262</v>
      </c>
      <c r="AU54" s="165">
        <v>-12.9251</v>
      </c>
      <c r="AV54" s="165">
        <v>1.1244000000000001</v>
      </c>
      <c r="AW54" s="165">
        <v>1.1106</v>
      </c>
      <c r="AX54" s="165">
        <v>-15.9411</v>
      </c>
      <c r="AY54" s="165">
        <v>-13.395899999999999</v>
      </c>
      <c r="AZ54" s="164"/>
      <c r="BA54" s="165">
        <v>7.8632999999999997</v>
      </c>
      <c r="BB54" s="165">
        <v>57.153700000000001</v>
      </c>
      <c r="BC54" s="165">
        <v>3.6732</v>
      </c>
      <c r="BD54" s="165">
        <v>-3.9</v>
      </c>
      <c r="BE54" s="165">
        <v>-4.3</v>
      </c>
      <c r="BF54" s="165">
        <v>-22.762699999999999</v>
      </c>
      <c r="BG54" s="165">
        <v>-22.6297</v>
      </c>
      <c r="BH54" s="165">
        <v>-1.96</v>
      </c>
      <c r="BI54" s="164"/>
      <c r="BJ54" s="165">
        <v>7.6151</v>
      </c>
      <c r="BK54" s="165">
        <v>2.0981000000000001</v>
      </c>
      <c r="BL54" s="165">
        <v>1.2701</v>
      </c>
      <c r="BM54" s="165">
        <v>0.94240000000000002</v>
      </c>
      <c r="BN54" s="165">
        <v>-83.956400000000002</v>
      </c>
      <c r="BO54" s="165">
        <v>34.668999999999997</v>
      </c>
      <c r="BP54" s="165">
        <v>34.607999999999997</v>
      </c>
      <c r="BQ54" s="165">
        <v>49.682299999999998</v>
      </c>
      <c r="BR54" s="165">
        <v>-135.56700000000001</v>
      </c>
      <c r="BS54" s="164"/>
      <c r="BT54" s="164"/>
      <c r="BU54" s="164"/>
      <c r="BV54" s="165">
        <v>14.7697</v>
      </c>
      <c r="BW54" s="165">
        <v>7.11</v>
      </c>
      <c r="BX54" s="165">
        <v>5.57</v>
      </c>
      <c r="BY54" s="165">
        <v>-11.63</v>
      </c>
      <c r="BZ54" s="165">
        <v>1.41</v>
      </c>
      <c r="CA54" s="165">
        <v>-24.242000000000001</v>
      </c>
      <c r="CB54" s="165">
        <v>-23.438300000000002</v>
      </c>
      <c r="CC54" s="165">
        <v>38.204500000000003</v>
      </c>
      <c r="CD54" s="165">
        <v>37.842799999999997</v>
      </c>
      <c r="CE54" s="165">
        <v>-5.1417999999999999</v>
      </c>
      <c r="CF54" s="164"/>
      <c r="CG54" s="165">
        <v>0.69279999999999997</v>
      </c>
      <c r="CH54" s="165">
        <v>7.4290000000000003</v>
      </c>
      <c r="CI54" s="164"/>
      <c r="CJ54" s="164"/>
      <c r="CK54" s="164"/>
      <c r="CL54" s="165">
        <v>16.600000000000001</v>
      </c>
      <c r="CM54" s="165">
        <v>13.3</v>
      </c>
      <c r="CN54" s="165">
        <v>-1.94</v>
      </c>
      <c r="CO54" s="165">
        <v>34.508000000000003</v>
      </c>
      <c r="CP54" s="165">
        <v>34.573</v>
      </c>
      <c r="CQ54" s="165">
        <v>32.356999999999999</v>
      </c>
      <c r="CR54" s="165">
        <v>72.457099999999997</v>
      </c>
      <c r="CS54" s="165">
        <v>73.376599999999996</v>
      </c>
      <c r="CT54" s="165">
        <v>-30.3431</v>
      </c>
      <c r="CU54" s="165">
        <v>-48.373800000000003</v>
      </c>
      <c r="CV54" s="165">
        <v>-31.28</v>
      </c>
      <c r="CW54" s="165">
        <v>3.0767000000000002</v>
      </c>
      <c r="CX54" s="165">
        <v>20.84</v>
      </c>
      <c r="CY54" s="165">
        <v>7.67</v>
      </c>
      <c r="CZ54" s="165">
        <v>12.192399999999999</v>
      </c>
      <c r="DA54" s="165">
        <v>12.307700000000001</v>
      </c>
      <c r="DB54" s="165">
        <v>-7.55</v>
      </c>
      <c r="DC54" s="164"/>
      <c r="DD54" s="164"/>
      <c r="DE54" s="164"/>
      <c r="DF54" s="165">
        <v>34.339799999999997</v>
      </c>
      <c r="DG54" s="165">
        <v>-13.0322</v>
      </c>
      <c r="DH54" s="165">
        <v>-3.8123</v>
      </c>
      <c r="DI54" s="165">
        <v>5</v>
      </c>
      <c r="DJ54" s="165">
        <v>4.7</v>
      </c>
      <c r="DK54" s="165">
        <v>-4.1662999999999997</v>
      </c>
      <c r="DL54" s="165">
        <v>-1.1220000000000001</v>
      </c>
      <c r="DM54" s="165">
        <v>5.6826999999999996</v>
      </c>
      <c r="DN54" s="165">
        <v>5.0156000000000001</v>
      </c>
      <c r="DO54" s="165">
        <v>-1</v>
      </c>
      <c r="DP54" s="165">
        <v>-1.35</v>
      </c>
      <c r="DQ54" s="165">
        <v>7.4710000000000001</v>
      </c>
      <c r="DR54" s="165">
        <v>-33.841900000000003</v>
      </c>
      <c r="DS54" s="165">
        <v>-4.9000000000000004</v>
      </c>
      <c r="DT54" s="165">
        <v>-4.8600000000000003</v>
      </c>
      <c r="DU54" s="165">
        <v>16.579999999999998</v>
      </c>
      <c r="DV54" s="165">
        <v>20.37</v>
      </c>
      <c r="DW54" s="165">
        <v>-32.236400000000003</v>
      </c>
      <c r="DX54" s="165">
        <v>-16.100000000000001</v>
      </c>
      <c r="DY54" s="165">
        <v>-46.1693</v>
      </c>
      <c r="DZ54" s="165">
        <v>-45.127299999999998</v>
      </c>
      <c r="EA54" s="164"/>
      <c r="EB54" s="165">
        <v>-18.622900000000001</v>
      </c>
      <c r="EC54" s="165">
        <v>-29.640599999999999</v>
      </c>
      <c r="ED54" s="165">
        <v>-29.227499999999999</v>
      </c>
      <c r="EE54" s="165">
        <v>-12.160600000000001</v>
      </c>
      <c r="EF54" s="165">
        <v>-12.3626</v>
      </c>
      <c r="EG54" s="165">
        <v>-10.881</v>
      </c>
      <c r="EH54" s="165">
        <v>-110.0072</v>
      </c>
      <c r="EI54" s="165">
        <v>-18.187899999999999</v>
      </c>
      <c r="EJ54" s="164"/>
      <c r="EK54" s="165">
        <v>-7.5515999999999996</v>
      </c>
      <c r="EL54" s="165">
        <v>-6.7215999999999996</v>
      </c>
      <c r="EM54" s="165">
        <v>19.893599999999999</v>
      </c>
      <c r="EN54" s="165">
        <v>-19.552399999999999</v>
      </c>
      <c r="EO54" s="165">
        <v>-20.448</v>
      </c>
      <c r="EP54" s="165">
        <v>29.2</v>
      </c>
      <c r="EQ54" s="165">
        <v>-32.148800000000001</v>
      </c>
      <c r="ER54" s="165">
        <v>-31.832000000000001</v>
      </c>
      <c r="ES54" s="165">
        <v>8.3422000000000001</v>
      </c>
      <c r="ET54" s="165">
        <v>-14.08</v>
      </c>
      <c r="EU54" s="165">
        <v>-8.99</v>
      </c>
      <c r="EV54" s="165">
        <v>-1.4</v>
      </c>
      <c r="EW54" s="165">
        <v>2.6252</v>
      </c>
      <c r="EX54" s="165">
        <v>-27.668700000000001</v>
      </c>
      <c r="EY54" s="165">
        <v>-11.163600000000001</v>
      </c>
      <c r="EZ54" s="165">
        <v>-11.318099999999999</v>
      </c>
      <c r="FA54" s="165">
        <v>10.131399999999999</v>
      </c>
      <c r="FB54" s="165">
        <v>5.3422000000000001</v>
      </c>
      <c r="FC54" s="165">
        <v>-25.845199999999998</v>
      </c>
      <c r="FD54" s="165">
        <v>4.8281000000000001</v>
      </c>
      <c r="FE54" s="164"/>
      <c r="FF54" s="165">
        <v>4.6166</v>
      </c>
      <c r="FG54" s="165">
        <v>2.9337</v>
      </c>
      <c r="FH54" s="165">
        <v>2.9076</v>
      </c>
      <c r="FI54" s="165">
        <v>0</v>
      </c>
      <c r="FJ54" s="165">
        <v>11.554500000000001</v>
      </c>
      <c r="FK54" s="165">
        <v>12.559200000000001</v>
      </c>
      <c r="FL54" s="165">
        <v>-34.328499999999998</v>
      </c>
      <c r="FM54" s="165">
        <v>29.4849</v>
      </c>
      <c r="FN54" s="165">
        <v>29.113700000000001</v>
      </c>
      <c r="FO54" s="165">
        <v>-18.329999999999998</v>
      </c>
      <c r="FP54" s="164"/>
      <c r="FQ54" s="165">
        <v>28.815100000000001</v>
      </c>
      <c r="FR54" s="165">
        <v>-19.88</v>
      </c>
      <c r="FS54" s="165">
        <v>-0.60560000000000003</v>
      </c>
      <c r="FT54" s="165">
        <v>0.20069999999999999</v>
      </c>
      <c r="FU54" s="165">
        <v>0.19</v>
      </c>
      <c r="FV54" s="165">
        <v>0.36</v>
      </c>
      <c r="FW54" s="165">
        <v>-28.427</v>
      </c>
      <c r="FX54" s="164"/>
      <c r="FY54" s="165">
        <v>0.85899999999999999</v>
      </c>
      <c r="FZ54" s="165">
        <v>0.40500000000000003</v>
      </c>
      <c r="GA54" s="164"/>
      <c r="GB54" s="165">
        <v>7.61</v>
      </c>
      <c r="GC54" s="165">
        <v>-6.6436999999999999</v>
      </c>
      <c r="GD54" s="165">
        <v>3.7313000000000001</v>
      </c>
      <c r="GE54" s="165">
        <v>-2.2000000000000002</v>
      </c>
      <c r="GF54" s="165">
        <v>26.0242</v>
      </c>
      <c r="GG54" s="164"/>
      <c r="GH54" s="165">
        <v>23.331600000000002</v>
      </c>
      <c r="GI54" s="165">
        <v>-5.1012000000000004</v>
      </c>
      <c r="GJ54" s="165">
        <v>-5.5240999999999998</v>
      </c>
      <c r="GK54" s="165">
        <v>2.6152000000000002</v>
      </c>
      <c r="GL54" s="164"/>
      <c r="GM54" s="164"/>
      <c r="GN54" s="165">
        <v>-11.232900000000001</v>
      </c>
      <c r="GO54" s="165">
        <v>-8.8157999999999994</v>
      </c>
      <c r="GP54" s="165">
        <v>2.4276</v>
      </c>
      <c r="GQ54" s="165">
        <v>-24.7469</v>
      </c>
      <c r="GR54" s="165">
        <v>8.2919</v>
      </c>
      <c r="GS54" s="165">
        <v>7.2209000000000003</v>
      </c>
      <c r="GT54" s="165">
        <v>132.0488</v>
      </c>
      <c r="GU54" s="165">
        <v>-13.6515</v>
      </c>
      <c r="GV54" s="165">
        <v>-10.591100000000001</v>
      </c>
      <c r="GW54" s="165">
        <v>-14.749700000000001</v>
      </c>
      <c r="GX54" s="165">
        <v>1.81</v>
      </c>
      <c r="GY54" s="165">
        <v>7.0910000000000002</v>
      </c>
      <c r="GZ54" s="165">
        <v>7.2073999999999998</v>
      </c>
      <c r="HA54" s="165">
        <v>1</v>
      </c>
      <c r="HB54" s="165">
        <v>15.715</v>
      </c>
      <c r="HC54" s="165">
        <v>17.236699999999999</v>
      </c>
      <c r="HD54" s="165">
        <v>4.6100000000000003</v>
      </c>
      <c r="HE54" s="165">
        <v>-3.5581</v>
      </c>
      <c r="HF54" s="165">
        <v>34.2607</v>
      </c>
      <c r="HG54" s="165">
        <v>15.3668</v>
      </c>
      <c r="HH54" s="165">
        <v>79.573099999999997</v>
      </c>
      <c r="HI54" s="165">
        <v>26.848500000000001</v>
      </c>
      <c r="HJ54" s="165">
        <v>26.268999999999998</v>
      </c>
      <c r="HK54" s="165">
        <v>-11.687900000000001</v>
      </c>
      <c r="HL54" s="164"/>
      <c r="HM54" s="165">
        <v>-11.198399999999999</v>
      </c>
      <c r="HN54" s="165">
        <v>-11.1523</v>
      </c>
      <c r="HO54" s="165">
        <v>54.461300000000001</v>
      </c>
      <c r="HP54" s="164"/>
      <c r="HQ54" s="165">
        <v>-11.649800000000001</v>
      </c>
      <c r="HR54" s="165">
        <v>-11.1829</v>
      </c>
      <c r="HS54" s="165">
        <v>-5.7611999999999997</v>
      </c>
      <c r="HT54" s="165">
        <v>-4.5552000000000001</v>
      </c>
      <c r="HU54" s="165">
        <v>17.18</v>
      </c>
      <c r="HV54" s="165">
        <v>17.13</v>
      </c>
      <c r="HW54" s="165">
        <v>-33.299999999999997</v>
      </c>
      <c r="HX54" s="165">
        <v>-33.1</v>
      </c>
      <c r="HY54" s="165">
        <v>0.49349999999999999</v>
      </c>
      <c r="HZ54" s="165">
        <v>-9.52</v>
      </c>
      <c r="IA54" s="165">
        <v>74.069299999999998</v>
      </c>
      <c r="IB54" s="164"/>
      <c r="IC54" s="165">
        <v>52.0471</v>
      </c>
      <c r="ID54" s="165">
        <v>-20.3</v>
      </c>
      <c r="IE54" s="165">
        <v>-38.4</v>
      </c>
      <c r="IF54" s="165">
        <v>-2.9</v>
      </c>
      <c r="IG54" s="165">
        <v>-3.4</v>
      </c>
      <c r="IH54" s="165">
        <v>-17.757400000000001</v>
      </c>
      <c r="II54" s="165">
        <v>-17.6312</v>
      </c>
      <c r="IJ54" s="165">
        <v>-97.411000000000001</v>
      </c>
      <c r="IK54" s="165">
        <v>47.180100000000003</v>
      </c>
      <c r="IL54" s="165">
        <v>-279.1628</v>
      </c>
      <c r="IM54" s="165">
        <v>-34.061799999999998</v>
      </c>
      <c r="IN54" s="165">
        <v>-27.482900000000001</v>
      </c>
      <c r="IO54" s="165">
        <v>127.1623</v>
      </c>
      <c r="IP54" s="165">
        <v>41.932400000000001</v>
      </c>
      <c r="IQ54" s="165">
        <v>125.6062</v>
      </c>
      <c r="IR54" s="165">
        <v>117.75830000000001</v>
      </c>
      <c r="IS54" s="165">
        <v>55.700499999999998</v>
      </c>
      <c r="IT54" s="165">
        <v>28.780999999999999</v>
      </c>
      <c r="IU54" s="165">
        <v>25.771699999999999</v>
      </c>
      <c r="IV54" s="165">
        <v>-17.274100000000001</v>
      </c>
      <c r="IW54" s="165">
        <v>220.17910000000001</v>
      </c>
      <c r="IX54" s="165">
        <v>-217.70679999999999</v>
      </c>
      <c r="IY54" s="165">
        <v>2.8148</v>
      </c>
      <c r="IZ54" s="165">
        <v>4.6233000000000004</v>
      </c>
      <c r="JA54" s="165">
        <v>-4.5199999999999997E-2</v>
      </c>
      <c r="JB54" s="164"/>
      <c r="JC54" s="165">
        <v>-4.4800000000000004</v>
      </c>
      <c r="JD54" s="165">
        <v>-1.4550000000000001</v>
      </c>
      <c r="JE54" s="165">
        <v>-1.4670000000000001</v>
      </c>
      <c r="JF54" s="165">
        <v>0.72</v>
      </c>
      <c r="JG54" s="164"/>
      <c r="JH54" s="165">
        <v>-1.8973</v>
      </c>
      <c r="JI54" s="165">
        <v>5.9499999999999997E-2</v>
      </c>
      <c r="JJ54" s="165">
        <v>4.2496</v>
      </c>
      <c r="JK54" s="165">
        <v>-4.1306000000000003</v>
      </c>
      <c r="JL54" s="165">
        <v>-6</v>
      </c>
      <c r="JM54" s="165">
        <v>11.459</v>
      </c>
      <c r="JN54" s="165">
        <v>10.86</v>
      </c>
      <c r="JO54" s="165">
        <v>2.5922000000000001</v>
      </c>
      <c r="JP54" s="165">
        <v>2.9786000000000001</v>
      </c>
      <c r="JQ54" s="165">
        <v>3.83</v>
      </c>
      <c r="JR54" s="165">
        <v>3.6701000000000001</v>
      </c>
      <c r="JS54" s="165">
        <v>3.2814999999999999</v>
      </c>
      <c r="JT54" s="164"/>
      <c r="JU54" s="165">
        <v>22.6</v>
      </c>
      <c r="JV54" s="165">
        <v>2.8094999999999999</v>
      </c>
      <c r="JW54" s="165">
        <v>0.19</v>
      </c>
      <c r="JX54" s="164"/>
      <c r="JY54" s="165">
        <v>-16.360700000000001</v>
      </c>
      <c r="JZ54" s="165">
        <v>3.5158999999999998</v>
      </c>
      <c r="KA54" s="165">
        <v>-20.853200000000001</v>
      </c>
      <c r="KB54" s="165">
        <v>-14.826599999999999</v>
      </c>
      <c r="KC54" s="165">
        <v>-10.1236</v>
      </c>
      <c r="KD54" s="165">
        <v>-20.697700000000001</v>
      </c>
      <c r="KE54" s="165">
        <v>0</v>
      </c>
      <c r="KF54" s="165">
        <v>-24.2</v>
      </c>
      <c r="KG54" s="165">
        <v>6.8</v>
      </c>
      <c r="KH54" s="165">
        <v>51.194099999999999</v>
      </c>
      <c r="KI54" s="165">
        <v>-109.0478</v>
      </c>
    </row>
    <row r="55" spans="1:295" ht="18" customHeight="1" x14ac:dyDescent="0.3">
      <c r="A55" s="160" t="s">
        <v>53</v>
      </c>
      <c r="B55" s="160" t="s">
        <v>881</v>
      </c>
      <c r="C55" s="164"/>
      <c r="D55" s="165">
        <v>1.7436</v>
      </c>
      <c r="E55" s="165">
        <v>-6.4286000000000003</v>
      </c>
      <c r="F55" s="165">
        <v>2.3902999999999999</v>
      </c>
      <c r="G55" s="165">
        <v>9.5914000000000001</v>
      </c>
      <c r="H55" s="164"/>
      <c r="I55" s="165">
        <v>12.434699999999999</v>
      </c>
      <c r="J55" s="164"/>
      <c r="K55" s="165">
        <v>9.5753000000000004</v>
      </c>
      <c r="L55" s="165">
        <v>3.0789</v>
      </c>
      <c r="M55" s="165">
        <v>2.7425999999999999</v>
      </c>
      <c r="N55" s="165">
        <v>-13.32</v>
      </c>
      <c r="O55" s="165">
        <v>-24.2</v>
      </c>
      <c r="P55" s="165">
        <v>0</v>
      </c>
      <c r="Q55" s="165">
        <v>1.6559999999999999</v>
      </c>
      <c r="R55" s="165">
        <v>-15.4</v>
      </c>
      <c r="S55" s="165">
        <v>3.0537000000000001</v>
      </c>
      <c r="T55" s="165">
        <v>-3.8736000000000002</v>
      </c>
      <c r="U55" s="165">
        <v>3.5476000000000001</v>
      </c>
      <c r="V55" s="165">
        <v>3.4746000000000001</v>
      </c>
      <c r="W55" s="165">
        <v>6.4957000000000003</v>
      </c>
      <c r="X55" s="165">
        <v>4.0457000000000001</v>
      </c>
      <c r="Y55" s="165">
        <v>5.7200000000000001E-2</v>
      </c>
      <c r="Z55" s="165">
        <v>2.5644999999999998</v>
      </c>
      <c r="AA55" s="164"/>
      <c r="AB55" s="165">
        <v>-0.79679999999999995</v>
      </c>
      <c r="AC55" s="165">
        <v>-1.4670000000000001</v>
      </c>
      <c r="AD55" s="165">
        <v>-1.4530000000000001</v>
      </c>
      <c r="AE55" s="165">
        <v>-2.976</v>
      </c>
      <c r="AF55" s="165">
        <v>-6.66</v>
      </c>
      <c r="AG55" s="164"/>
      <c r="AH55" s="164"/>
      <c r="AI55" s="164"/>
      <c r="AJ55" s="165">
        <v>-15.59</v>
      </c>
      <c r="AK55" s="165">
        <v>-15.56</v>
      </c>
      <c r="AL55" s="164"/>
      <c r="AM55" s="165">
        <v>-10.95</v>
      </c>
      <c r="AN55" s="165">
        <v>-11.04</v>
      </c>
      <c r="AO55" s="165">
        <v>3.8290000000000002</v>
      </c>
      <c r="AP55" s="165">
        <v>4.1147999999999998</v>
      </c>
      <c r="AQ55" s="165">
        <v>25.5396</v>
      </c>
      <c r="AR55" s="164"/>
      <c r="AS55" s="165">
        <v>-20.7332</v>
      </c>
      <c r="AT55" s="165">
        <v>-14.333600000000001</v>
      </c>
      <c r="AU55" s="165">
        <v>-13.4153</v>
      </c>
      <c r="AV55" s="165">
        <v>13.3386</v>
      </c>
      <c r="AW55" s="165">
        <v>15.521699999999999</v>
      </c>
      <c r="AX55" s="165">
        <v>-17.682600000000001</v>
      </c>
      <c r="AY55" s="165">
        <v>-16.209099999999999</v>
      </c>
      <c r="AZ55" s="164"/>
      <c r="BA55" s="165">
        <v>19.480599999999999</v>
      </c>
      <c r="BB55" s="165">
        <v>53.188400000000001</v>
      </c>
      <c r="BC55" s="165">
        <v>3.4738000000000002</v>
      </c>
      <c r="BD55" s="165">
        <v>-4</v>
      </c>
      <c r="BE55" s="165">
        <v>-4.4000000000000004</v>
      </c>
      <c r="BF55" s="165">
        <v>-21.623999999999999</v>
      </c>
      <c r="BG55" s="165">
        <v>-21.588699999999999</v>
      </c>
      <c r="BH55" s="165">
        <v>-1.8814</v>
      </c>
      <c r="BI55" s="164"/>
      <c r="BJ55" s="165">
        <v>9.1453000000000007</v>
      </c>
      <c r="BK55" s="165">
        <v>1.9439</v>
      </c>
      <c r="BL55" s="165">
        <v>1.1901999999999999</v>
      </c>
      <c r="BM55" s="165">
        <v>0.95009999999999994</v>
      </c>
      <c r="BN55" s="165">
        <v>-71.626900000000006</v>
      </c>
      <c r="BO55" s="165">
        <v>34.6995</v>
      </c>
      <c r="BP55" s="165">
        <v>34.546900000000001</v>
      </c>
      <c r="BQ55" s="165">
        <v>50.965699999999998</v>
      </c>
      <c r="BR55" s="165">
        <v>-128.04159999999999</v>
      </c>
      <c r="BS55" s="164"/>
      <c r="BT55" s="164"/>
      <c r="BU55" s="164"/>
      <c r="BV55" s="165">
        <v>13.791700000000001</v>
      </c>
      <c r="BW55" s="165">
        <v>7.06</v>
      </c>
      <c r="BX55" s="165">
        <v>5.59</v>
      </c>
      <c r="BY55" s="165">
        <v>-11.68</v>
      </c>
      <c r="BZ55" s="165">
        <v>1.58</v>
      </c>
      <c r="CA55" s="165">
        <v>-29.4664</v>
      </c>
      <c r="CB55" s="165">
        <v>-29.198499999999999</v>
      </c>
      <c r="CC55" s="165">
        <v>37.083100000000002</v>
      </c>
      <c r="CD55" s="165">
        <v>36.588099999999997</v>
      </c>
      <c r="CE55" s="165">
        <v>-5.2164000000000001</v>
      </c>
      <c r="CF55" s="164"/>
      <c r="CG55" s="165">
        <v>1.2486999999999999</v>
      </c>
      <c r="CH55" s="165">
        <v>9.282</v>
      </c>
      <c r="CI55" s="164"/>
      <c r="CJ55" s="164"/>
      <c r="CK55" s="164"/>
      <c r="CL55" s="165">
        <v>15.5</v>
      </c>
      <c r="CM55" s="165">
        <v>12.4</v>
      </c>
      <c r="CN55" s="165">
        <v>-2.0099999999999998</v>
      </c>
      <c r="CO55" s="165">
        <v>34.129199999999997</v>
      </c>
      <c r="CP55" s="165">
        <v>33.893300000000004</v>
      </c>
      <c r="CQ55" s="165">
        <v>32.1648</v>
      </c>
      <c r="CR55" s="165">
        <v>73.126999999999995</v>
      </c>
      <c r="CS55" s="165">
        <v>73.809700000000007</v>
      </c>
      <c r="CT55" s="165">
        <v>-28.014199999999999</v>
      </c>
      <c r="CU55" s="165">
        <v>-50.882100000000001</v>
      </c>
      <c r="CV55" s="165">
        <v>-28.733599999999999</v>
      </c>
      <c r="CW55" s="165">
        <v>3.0834999999999999</v>
      </c>
      <c r="CX55" s="165">
        <v>22.94</v>
      </c>
      <c r="CY55" s="165">
        <v>8.25</v>
      </c>
      <c r="CZ55" s="165">
        <v>11.723599999999999</v>
      </c>
      <c r="DA55" s="165">
        <v>11.9171</v>
      </c>
      <c r="DB55" s="165">
        <v>-7.25</v>
      </c>
      <c r="DC55" s="164"/>
      <c r="DD55" s="164"/>
      <c r="DE55" s="164"/>
      <c r="DF55" s="165">
        <v>30.758800000000001</v>
      </c>
      <c r="DG55" s="165">
        <v>-13.537699999999999</v>
      </c>
      <c r="DH55" s="165">
        <v>-3.5825</v>
      </c>
      <c r="DI55" s="164"/>
      <c r="DJ55" s="164"/>
      <c r="DK55" s="165">
        <v>-4.2468000000000004</v>
      </c>
      <c r="DL55" s="165">
        <v>-2.0571000000000002</v>
      </c>
      <c r="DM55" s="165">
        <v>5.3672000000000004</v>
      </c>
      <c r="DN55" s="165">
        <v>3.7166999999999999</v>
      </c>
      <c r="DO55" s="165">
        <v>-1.84</v>
      </c>
      <c r="DP55" s="165">
        <v>-1.67</v>
      </c>
      <c r="DQ55" s="165">
        <v>5.952</v>
      </c>
      <c r="DR55" s="165">
        <v>-31.501799999999999</v>
      </c>
      <c r="DS55" s="165">
        <v>-4.6900000000000004</v>
      </c>
      <c r="DT55" s="165">
        <v>-4.79</v>
      </c>
      <c r="DU55" s="165">
        <v>15.13</v>
      </c>
      <c r="DV55" s="165">
        <v>19.11</v>
      </c>
      <c r="DW55" s="165">
        <v>-30.545500000000001</v>
      </c>
      <c r="DX55" s="165">
        <v>-15.0273</v>
      </c>
      <c r="DY55" s="165">
        <v>-46.202300000000001</v>
      </c>
      <c r="DZ55" s="165">
        <v>-45.545499999999997</v>
      </c>
      <c r="EA55" s="164"/>
      <c r="EB55" s="165">
        <v>-20.8263</v>
      </c>
      <c r="EC55" s="165">
        <v>-30.545100000000001</v>
      </c>
      <c r="ED55" s="165">
        <v>-29.376000000000001</v>
      </c>
      <c r="EE55" s="165">
        <v>-19.9177</v>
      </c>
      <c r="EF55" s="165">
        <v>-20.692900000000002</v>
      </c>
      <c r="EG55" s="165">
        <v>-9.3460000000000001</v>
      </c>
      <c r="EH55" s="165">
        <v>-111.9126</v>
      </c>
      <c r="EI55" s="165">
        <v>-21.395600000000002</v>
      </c>
      <c r="EJ55" s="164"/>
      <c r="EK55" s="165">
        <v>-7.8291000000000004</v>
      </c>
      <c r="EL55" s="165">
        <v>-7.9737999999999998</v>
      </c>
      <c r="EM55" s="165">
        <v>20.008700000000001</v>
      </c>
      <c r="EN55" s="165">
        <v>-19.820499999999999</v>
      </c>
      <c r="EO55" s="165">
        <v>-16.956800000000001</v>
      </c>
      <c r="EP55" s="165">
        <v>11.28</v>
      </c>
      <c r="EQ55" s="165">
        <v>-32.822299999999998</v>
      </c>
      <c r="ER55" s="165">
        <v>-31.455100000000002</v>
      </c>
      <c r="ES55" s="165">
        <v>9.6046999999999993</v>
      </c>
      <c r="ET55" s="165">
        <v>0</v>
      </c>
      <c r="EU55" s="165">
        <v>-10.73</v>
      </c>
      <c r="EV55" s="165">
        <v>7.3</v>
      </c>
      <c r="EW55" s="165">
        <v>2.6880999999999999</v>
      </c>
      <c r="EX55" s="165">
        <v>-22.781300000000002</v>
      </c>
      <c r="EY55" s="165">
        <v>-10.6557</v>
      </c>
      <c r="EZ55" s="165">
        <v>-10.9231</v>
      </c>
      <c r="FA55" s="165">
        <v>8.9266000000000005</v>
      </c>
      <c r="FB55" s="165">
        <v>12.4986</v>
      </c>
      <c r="FC55" s="165">
        <v>-31.1038</v>
      </c>
      <c r="FD55" s="165">
        <v>4.8630000000000004</v>
      </c>
      <c r="FE55" s="164"/>
      <c r="FF55" s="165">
        <v>4.7447999999999997</v>
      </c>
      <c r="FG55" s="165">
        <v>2.7717000000000001</v>
      </c>
      <c r="FH55" s="165">
        <v>3.0333000000000001</v>
      </c>
      <c r="FI55" s="165">
        <v>0</v>
      </c>
      <c r="FJ55" s="165">
        <v>16.7456</v>
      </c>
      <c r="FK55" s="165">
        <v>16.243300000000001</v>
      </c>
      <c r="FL55" s="165">
        <v>-40.5244</v>
      </c>
      <c r="FM55" s="165">
        <v>31.798200000000001</v>
      </c>
      <c r="FN55" s="165">
        <v>31.851600000000001</v>
      </c>
      <c r="FO55" s="165">
        <v>-23.933599999999998</v>
      </c>
      <c r="FP55" s="165">
        <v>-13.6417</v>
      </c>
      <c r="FQ55" s="165">
        <v>27.1891</v>
      </c>
      <c r="FR55" s="165">
        <v>-22.18</v>
      </c>
      <c r="FS55" s="165">
        <v>-1.8214999999999999</v>
      </c>
      <c r="FT55" s="165">
        <v>0.19159999999999999</v>
      </c>
      <c r="FU55" s="165">
        <v>1.1000000000000001</v>
      </c>
      <c r="FV55" s="165">
        <v>-0.02</v>
      </c>
      <c r="FW55" s="165">
        <v>-26.131599999999999</v>
      </c>
      <c r="FX55" s="164"/>
      <c r="FY55" s="165">
        <v>0.70599999999999996</v>
      </c>
      <c r="FZ55" s="165">
        <v>0.60799999999999998</v>
      </c>
      <c r="GA55" s="164"/>
      <c r="GB55" s="165">
        <v>8.9499999999999993</v>
      </c>
      <c r="GC55" s="165">
        <v>7.4574999999999996</v>
      </c>
      <c r="GD55" s="165">
        <v>17.122900000000001</v>
      </c>
      <c r="GE55" s="165">
        <v>-2.39</v>
      </c>
      <c r="GF55" s="165">
        <v>27.4758</v>
      </c>
      <c r="GG55" s="164"/>
      <c r="GH55" s="165">
        <v>21.209700000000002</v>
      </c>
      <c r="GI55" s="165">
        <v>-5.2264999999999997</v>
      </c>
      <c r="GJ55" s="165">
        <v>-5.5429000000000004</v>
      </c>
      <c r="GK55" s="165">
        <v>2.4169999999999998</v>
      </c>
      <c r="GL55" s="164"/>
      <c r="GM55" s="164"/>
      <c r="GN55" s="165">
        <v>-11.9255</v>
      </c>
      <c r="GO55" s="165">
        <v>-8.9481000000000002</v>
      </c>
      <c r="GP55" s="165">
        <v>2.0981000000000001</v>
      </c>
      <c r="GQ55" s="165">
        <v>-24.477599999999999</v>
      </c>
      <c r="GR55" s="165">
        <v>5.9165000000000001</v>
      </c>
      <c r="GS55" s="165">
        <v>7.4653</v>
      </c>
      <c r="GT55" s="165">
        <v>111.2146</v>
      </c>
      <c r="GU55" s="165">
        <v>-14.1624</v>
      </c>
      <c r="GV55" s="165">
        <v>-7.9679000000000002</v>
      </c>
      <c r="GW55" s="165">
        <v>-15.403700000000001</v>
      </c>
      <c r="GX55" s="165">
        <v>1.5972999999999999</v>
      </c>
      <c r="GY55" s="165">
        <v>6.7541000000000002</v>
      </c>
      <c r="GZ55" s="165">
        <v>6.8117999999999999</v>
      </c>
      <c r="HA55" s="164"/>
      <c r="HB55" s="165">
        <v>14.763500000000001</v>
      </c>
      <c r="HC55" s="165">
        <v>16.390799999999999</v>
      </c>
      <c r="HD55" s="165">
        <v>3.77</v>
      </c>
      <c r="HE55" s="165">
        <v>-8.1196999999999999</v>
      </c>
      <c r="HF55" s="165">
        <v>24.104600000000001</v>
      </c>
      <c r="HG55" s="165">
        <v>14.293100000000001</v>
      </c>
      <c r="HH55" s="165">
        <v>80.269800000000004</v>
      </c>
      <c r="HI55" s="165">
        <v>23.887799999999999</v>
      </c>
      <c r="HJ55" s="165">
        <v>25.1555</v>
      </c>
      <c r="HK55" s="165">
        <v>-11.3141</v>
      </c>
      <c r="HL55" s="164"/>
      <c r="HM55" s="165">
        <v>-10.652200000000001</v>
      </c>
      <c r="HN55" s="165">
        <v>-11.411</v>
      </c>
      <c r="HO55" s="164"/>
      <c r="HP55" s="164"/>
      <c r="HQ55" s="165">
        <v>-11.413600000000001</v>
      </c>
      <c r="HR55" s="165">
        <v>-11.0785</v>
      </c>
      <c r="HS55" s="165">
        <v>-4.7504</v>
      </c>
      <c r="HT55" s="165">
        <v>-4.6539999999999999</v>
      </c>
      <c r="HU55" s="165">
        <v>16.75</v>
      </c>
      <c r="HV55" s="165">
        <v>16.670000000000002</v>
      </c>
      <c r="HW55" s="165">
        <v>-35</v>
      </c>
      <c r="HX55" s="165">
        <v>-34.5</v>
      </c>
      <c r="HY55" s="165">
        <v>0.3342</v>
      </c>
      <c r="HZ55" s="165">
        <v>-9.52</v>
      </c>
      <c r="IA55" s="165">
        <v>69.647400000000005</v>
      </c>
      <c r="IB55" s="164"/>
      <c r="IC55" s="165">
        <v>55.619</v>
      </c>
      <c r="ID55" s="165">
        <v>-20.399999999999999</v>
      </c>
      <c r="IE55" s="165">
        <v>-39.299999999999997</v>
      </c>
      <c r="IF55" s="165">
        <v>-3.7</v>
      </c>
      <c r="IG55" s="165">
        <v>-4.5999999999999996</v>
      </c>
      <c r="IH55" s="164"/>
      <c r="II55" s="164"/>
      <c r="IJ55" s="165">
        <v>-113.41840000000001</v>
      </c>
      <c r="IK55" s="165">
        <v>50.3735</v>
      </c>
      <c r="IL55" s="165">
        <v>-278.47840000000002</v>
      </c>
      <c r="IM55" s="165">
        <v>-31.028400000000001</v>
      </c>
      <c r="IN55" s="165">
        <v>-28.819099999999999</v>
      </c>
      <c r="IO55" s="165">
        <v>118.92489999999999</v>
      </c>
      <c r="IP55" s="165">
        <v>47.744500000000002</v>
      </c>
      <c r="IQ55" s="165">
        <v>123.2824</v>
      </c>
      <c r="IR55" s="165">
        <v>113.15349999999999</v>
      </c>
      <c r="IS55" s="165">
        <v>56.665500000000002</v>
      </c>
      <c r="IT55" s="165">
        <v>25.228300000000001</v>
      </c>
      <c r="IU55" s="165">
        <v>22.1721</v>
      </c>
      <c r="IV55" s="165">
        <v>-16.933800000000002</v>
      </c>
      <c r="IW55" s="165">
        <v>216.53479999999999</v>
      </c>
      <c r="IX55" s="165">
        <v>-211.45930000000001</v>
      </c>
      <c r="IY55" s="165">
        <v>1.1519999999999999</v>
      </c>
      <c r="IZ55" s="165">
        <v>7.1891999999999996</v>
      </c>
      <c r="JA55" s="165">
        <v>1.1999999999999999E-3</v>
      </c>
      <c r="JB55" s="164"/>
      <c r="JC55" s="165">
        <v>-4.88</v>
      </c>
      <c r="JD55" s="165">
        <v>-1.3819999999999999</v>
      </c>
      <c r="JE55" s="165">
        <v>-1.3879999999999999</v>
      </c>
      <c r="JF55" s="165">
        <v>0.72</v>
      </c>
      <c r="JG55" s="164"/>
      <c r="JH55" s="165">
        <v>-1.9853000000000001</v>
      </c>
      <c r="JI55" s="165">
        <v>5.9499999999999997E-2</v>
      </c>
      <c r="JJ55" s="165">
        <v>4.4265999999999996</v>
      </c>
      <c r="JK55" s="165">
        <v>-3.6911999999999998</v>
      </c>
      <c r="JL55" s="165">
        <v>-6.5</v>
      </c>
      <c r="JM55" s="165">
        <v>9.0969999999999995</v>
      </c>
      <c r="JN55" s="165">
        <v>9.4320000000000004</v>
      </c>
      <c r="JO55" s="164"/>
      <c r="JP55" s="164"/>
      <c r="JQ55" s="165">
        <v>3.8443999999999998</v>
      </c>
      <c r="JR55" s="165">
        <v>3.9756999999999998</v>
      </c>
      <c r="JS55" s="165">
        <v>3.9373999999999998</v>
      </c>
      <c r="JT55" s="164"/>
      <c r="JU55" s="165">
        <v>23.9</v>
      </c>
      <c r="JV55" s="165">
        <v>2.7690999999999999</v>
      </c>
      <c r="JW55" s="165">
        <v>0.12</v>
      </c>
      <c r="JX55" s="164"/>
      <c r="JY55" s="165">
        <v>-15.027699999999999</v>
      </c>
      <c r="JZ55" s="165">
        <v>2.5678000000000001</v>
      </c>
      <c r="KA55" s="165">
        <v>-21.5489</v>
      </c>
      <c r="KB55" s="165">
        <v>-13.9656</v>
      </c>
      <c r="KC55" s="165">
        <v>-9.3576999999999995</v>
      </c>
      <c r="KD55" s="165">
        <v>-21.861499999999999</v>
      </c>
      <c r="KE55" s="165">
        <v>0</v>
      </c>
      <c r="KF55" s="165">
        <v>-25.5</v>
      </c>
      <c r="KG55" s="165">
        <v>7.7</v>
      </c>
      <c r="KH55" s="165">
        <v>41.263599999999997</v>
      </c>
      <c r="KI55" s="165">
        <v>-98.249899999999997</v>
      </c>
    </row>
    <row r="56" spans="1:295" ht="18" customHeight="1" x14ac:dyDescent="0.3">
      <c r="A56" s="160" t="s">
        <v>882</v>
      </c>
      <c r="B56" s="160" t="s">
        <v>54</v>
      </c>
      <c r="C56" s="167"/>
      <c r="D56" s="168">
        <v>1.6520999999999999</v>
      </c>
      <c r="E56" s="168">
        <v>-6.3079000000000001</v>
      </c>
      <c r="F56" s="168">
        <v>2.2743000000000002</v>
      </c>
      <c r="G56" s="168">
        <v>9.5274999999999999</v>
      </c>
      <c r="H56" s="167"/>
      <c r="I56" s="168">
        <v>11.3744</v>
      </c>
      <c r="J56" s="167"/>
      <c r="K56" s="168">
        <v>8.8853000000000009</v>
      </c>
      <c r="L56" s="168">
        <v>2.8048999999999999</v>
      </c>
      <c r="M56" s="168">
        <v>2.4962</v>
      </c>
      <c r="N56" s="168">
        <v>-13.32</v>
      </c>
      <c r="O56" s="168">
        <v>-22</v>
      </c>
      <c r="P56" s="168">
        <v>-2.2000000000000002</v>
      </c>
      <c r="Q56" s="167"/>
      <c r="R56" s="167"/>
      <c r="S56" s="168">
        <v>2.8994</v>
      </c>
      <c r="T56" s="168">
        <v>-3.1164000000000001</v>
      </c>
      <c r="U56" s="168">
        <v>3.3696000000000002</v>
      </c>
      <c r="V56" s="168">
        <v>3.3391000000000002</v>
      </c>
      <c r="W56" s="168">
        <v>6.0484999999999998</v>
      </c>
      <c r="X56" s="168">
        <v>3.7795999999999998</v>
      </c>
      <c r="Y56" s="168">
        <v>0.1993</v>
      </c>
      <c r="Z56" s="168">
        <v>2.8081</v>
      </c>
      <c r="AA56" s="167"/>
      <c r="AB56" s="168">
        <v>-1.1392</v>
      </c>
      <c r="AC56" s="168">
        <v>-1.718</v>
      </c>
      <c r="AD56" s="168">
        <v>-1.7050000000000001</v>
      </c>
      <c r="AE56" s="168">
        <v>-3.218</v>
      </c>
      <c r="AF56" s="168">
        <v>-6.66</v>
      </c>
      <c r="AG56" s="168">
        <v>-13.2</v>
      </c>
      <c r="AH56" s="167"/>
      <c r="AI56" s="167"/>
      <c r="AJ56" s="168">
        <v>-16.63</v>
      </c>
      <c r="AK56" s="168">
        <v>-16.63</v>
      </c>
      <c r="AL56" s="167"/>
      <c r="AM56" s="168">
        <v>-11.5</v>
      </c>
      <c r="AN56" s="168">
        <v>-11.48</v>
      </c>
      <c r="AO56" s="168">
        <v>3.7170999999999998</v>
      </c>
      <c r="AP56" s="168">
        <v>4.2237</v>
      </c>
      <c r="AQ56" s="168">
        <v>28.125</v>
      </c>
      <c r="AR56" s="167"/>
      <c r="AS56" s="168">
        <v>-19.109000000000002</v>
      </c>
      <c r="AT56" s="168">
        <v>-14.6015</v>
      </c>
      <c r="AU56" s="168">
        <v>-14.004899999999999</v>
      </c>
      <c r="AV56" s="168">
        <v>0.223</v>
      </c>
      <c r="AW56" s="168">
        <v>0.18079999999999999</v>
      </c>
      <c r="AX56" s="168">
        <v>-15.1374</v>
      </c>
      <c r="AY56" s="168">
        <v>-12.726100000000001</v>
      </c>
      <c r="AZ56" s="167"/>
      <c r="BA56" s="168">
        <v>7.1306000000000003</v>
      </c>
      <c r="BB56" s="168">
        <v>49.744900000000001</v>
      </c>
      <c r="BC56" s="168">
        <v>5.6349999999999998</v>
      </c>
      <c r="BD56" s="168">
        <v>-4.7</v>
      </c>
      <c r="BE56" s="168">
        <v>-5</v>
      </c>
      <c r="BF56" s="168">
        <v>-23.4377</v>
      </c>
      <c r="BG56" s="168">
        <v>-23.2925</v>
      </c>
      <c r="BH56" s="168">
        <v>-1.8772</v>
      </c>
      <c r="BI56" s="167"/>
      <c r="BJ56" s="168">
        <v>8.1778999999999993</v>
      </c>
      <c r="BK56" s="168">
        <v>2.3736000000000002</v>
      </c>
      <c r="BL56" s="168">
        <v>0.59840000000000004</v>
      </c>
      <c r="BM56" s="168">
        <v>0.84470000000000001</v>
      </c>
      <c r="BN56" s="168">
        <v>-93.295100000000005</v>
      </c>
      <c r="BO56" s="168">
        <v>34.6995</v>
      </c>
      <c r="BP56" s="168">
        <v>34.455399999999997</v>
      </c>
      <c r="BQ56" s="168">
        <v>69.833500000000001</v>
      </c>
      <c r="BR56" s="168">
        <v>-146.09</v>
      </c>
      <c r="BS56" s="167"/>
      <c r="BT56" s="167"/>
      <c r="BU56" s="167"/>
      <c r="BV56" s="168">
        <v>12.7539</v>
      </c>
      <c r="BW56" s="168">
        <v>6.65</v>
      </c>
      <c r="BX56" s="168">
        <v>5.16</v>
      </c>
      <c r="BY56" s="168">
        <v>-12.56</v>
      </c>
      <c r="BZ56" s="168">
        <v>0.95</v>
      </c>
      <c r="CA56" s="168">
        <v>-30.672000000000001</v>
      </c>
      <c r="CB56" s="168">
        <v>-30.002199999999998</v>
      </c>
      <c r="CC56" s="168">
        <v>36.653599999999997</v>
      </c>
      <c r="CD56" s="168">
        <v>36.403399999999998</v>
      </c>
      <c r="CE56" s="168">
        <v>-3.9424000000000001</v>
      </c>
      <c r="CF56" s="167"/>
      <c r="CG56" s="168">
        <v>-2.7185000000000001</v>
      </c>
      <c r="CH56" s="168">
        <v>8.5594000000000001</v>
      </c>
      <c r="CI56" s="167"/>
      <c r="CJ56" s="167"/>
      <c r="CK56" s="167"/>
      <c r="CL56" s="168">
        <v>14.6</v>
      </c>
      <c r="CM56" s="168">
        <v>11.5</v>
      </c>
      <c r="CN56" s="168">
        <v>-1.96</v>
      </c>
      <c r="CO56" s="168">
        <v>31.7209</v>
      </c>
      <c r="CP56" s="168">
        <v>32.011899999999997</v>
      </c>
      <c r="CQ56" s="168">
        <v>30.3459</v>
      </c>
      <c r="CR56" s="168">
        <v>80.183000000000007</v>
      </c>
      <c r="CS56" s="168">
        <v>80.4251</v>
      </c>
      <c r="CT56" s="168">
        <v>-29.983899999999998</v>
      </c>
      <c r="CU56" s="168">
        <v>-54.5047</v>
      </c>
      <c r="CV56" s="168">
        <v>-30.418199999999999</v>
      </c>
      <c r="CW56" s="168">
        <v>3.137</v>
      </c>
      <c r="CX56" s="168">
        <v>21.84</v>
      </c>
      <c r="CY56" s="168">
        <v>8.0399999999999991</v>
      </c>
      <c r="CZ56" s="168">
        <v>11.411099999999999</v>
      </c>
      <c r="DA56" s="168">
        <v>11.5265</v>
      </c>
      <c r="DB56" s="168">
        <v>-6.84</v>
      </c>
      <c r="DC56" s="167"/>
      <c r="DD56" s="167"/>
      <c r="DE56" s="167"/>
      <c r="DF56" s="168">
        <v>32.418900000000001</v>
      </c>
      <c r="DG56" s="168">
        <v>-13.528600000000001</v>
      </c>
      <c r="DH56" s="168">
        <v>-3.2989000000000002</v>
      </c>
      <c r="DI56" s="168">
        <v>7.3</v>
      </c>
      <c r="DJ56" s="168">
        <v>7.1</v>
      </c>
      <c r="DK56" s="168">
        <v>-4.1284000000000001</v>
      </c>
      <c r="DL56" s="168">
        <v>-2.9921000000000002</v>
      </c>
      <c r="DM56" s="168">
        <v>3.7900999999999998</v>
      </c>
      <c r="DN56" s="168">
        <v>2.9744999999999999</v>
      </c>
      <c r="DO56" s="168">
        <v>-2.63</v>
      </c>
      <c r="DP56" s="168">
        <v>-1.29</v>
      </c>
      <c r="DQ56" s="168">
        <v>5.766</v>
      </c>
      <c r="DR56" s="168">
        <v>-31.761800000000001</v>
      </c>
      <c r="DS56" s="168">
        <v>-4.53</v>
      </c>
      <c r="DT56" s="168">
        <v>-4.62</v>
      </c>
      <c r="DU56" s="168">
        <v>13.77</v>
      </c>
      <c r="DV56" s="168">
        <v>18.350000000000001</v>
      </c>
      <c r="DW56" s="168">
        <v>-30.854500000000002</v>
      </c>
      <c r="DX56" s="168">
        <v>-15.2364</v>
      </c>
      <c r="DY56" s="168">
        <v>-45.133200000000002</v>
      </c>
      <c r="DZ56" s="168">
        <v>-44.709099999999999</v>
      </c>
      <c r="EA56" s="167"/>
      <c r="EB56" s="168">
        <v>-22.6236</v>
      </c>
      <c r="EC56" s="168">
        <v>-32.8307</v>
      </c>
      <c r="ED56" s="168">
        <v>-32.843800000000002</v>
      </c>
      <c r="EE56" s="168">
        <v>-23.2727</v>
      </c>
      <c r="EF56" s="168">
        <v>-25.765000000000001</v>
      </c>
      <c r="EG56" s="168">
        <v>-10.593999999999999</v>
      </c>
      <c r="EH56" s="168">
        <v>-130.90809999999999</v>
      </c>
      <c r="EI56" s="168">
        <v>-19.2</v>
      </c>
      <c r="EJ56" s="167"/>
      <c r="EK56" s="168">
        <v>-9.3094999999999999</v>
      </c>
      <c r="EL56" s="168">
        <v>-8.2289999999999992</v>
      </c>
      <c r="EM56" s="168">
        <v>22.677700000000002</v>
      </c>
      <c r="EN56" s="168">
        <v>-15.8208</v>
      </c>
      <c r="EO56" s="168">
        <v>-15.104699999999999</v>
      </c>
      <c r="EP56" s="168">
        <v>0</v>
      </c>
      <c r="EQ56" s="168">
        <v>-30.0428</v>
      </c>
      <c r="ER56" s="168">
        <v>-29.826899999999998</v>
      </c>
      <c r="ES56" s="168">
        <v>13.8736</v>
      </c>
      <c r="ET56" s="168">
        <v>0</v>
      </c>
      <c r="EU56" s="168">
        <v>-6.87</v>
      </c>
      <c r="EV56" s="168">
        <v>0</v>
      </c>
      <c r="EW56" s="168">
        <v>2.7755999999999998</v>
      </c>
      <c r="EX56" s="168">
        <v>-21.091200000000001</v>
      </c>
      <c r="EY56" s="168">
        <v>-9.7835999999999999</v>
      </c>
      <c r="EZ56" s="168">
        <v>-10.0181</v>
      </c>
      <c r="FA56" s="168">
        <v>9.7521000000000004</v>
      </c>
      <c r="FB56" s="168">
        <v>14.274699999999999</v>
      </c>
      <c r="FC56" s="168">
        <v>-33.146299999999997</v>
      </c>
      <c r="FD56" s="168">
        <v>4.2328999999999999</v>
      </c>
      <c r="FE56" s="167"/>
      <c r="FF56" s="168">
        <v>3.8822000000000001</v>
      </c>
      <c r="FG56" s="168">
        <v>3.0129000000000001</v>
      </c>
      <c r="FH56" s="168">
        <v>2.5135999999999998</v>
      </c>
      <c r="FI56" s="168">
        <v>0</v>
      </c>
      <c r="FJ56" s="168">
        <v>17.415500000000002</v>
      </c>
      <c r="FK56" s="168">
        <v>17.750399999999999</v>
      </c>
      <c r="FL56" s="168">
        <v>-41.361699999999999</v>
      </c>
      <c r="FM56" s="168">
        <v>32.603999999999999</v>
      </c>
      <c r="FN56" s="168">
        <v>32.188899999999997</v>
      </c>
      <c r="FO56" s="168">
        <v>-24.701699999999999</v>
      </c>
      <c r="FP56" s="168">
        <v>-12.2903</v>
      </c>
      <c r="FQ56" s="168">
        <v>27.701799999999999</v>
      </c>
      <c r="FR56" s="168">
        <v>-21.16</v>
      </c>
      <c r="FS56" s="168">
        <v>-1.3106</v>
      </c>
      <c r="FT56" s="168">
        <v>0.19159999999999999</v>
      </c>
      <c r="FU56" s="168">
        <v>0.55000000000000004</v>
      </c>
      <c r="FV56" s="168">
        <v>0.16</v>
      </c>
      <c r="FW56" s="168">
        <v>-28.545999999999999</v>
      </c>
      <c r="FX56" s="167"/>
      <c r="FY56" s="168">
        <v>0.73399999999999999</v>
      </c>
      <c r="FZ56" s="168">
        <v>0.60799999999999998</v>
      </c>
      <c r="GA56" s="167"/>
      <c r="GB56" s="168">
        <v>7.66</v>
      </c>
      <c r="GC56" s="168">
        <v>6.1760000000000002</v>
      </c>
      <c r="GD56" s="168">
        <v>15.8248</v>
      </c>
      <c r="GE56" s="168">
        <v>-3.2</v>
      </c>
      <c r="GF56" s="168">
        <v>25.490200000000002</v>
      </c>
      <c r="GG56" s="167"/>
      <c r="GH56" s="168">
        <v>19.885300000000001</v>
      </c>
      <c r="GI56" s="168">
        <v>-4.5210999999999997</v>
      </c>
      <c r="GJ56" s="168">
        <v>-4.9398999999999997</v>
      </c>
      <c r="GK56" s="168">
        <v>2.1953</v>
      </c>
      <c r="GL56" s="167"/>
      <c r="GM56" s="167"/>
      <c r="GN56" s="168">
        <v>-11.636900000000001</v>
      </c>
      <c r="GO56" s="168">
        <v>-9.6585000000000001</v>
      </c>
      <c r="GP56" s="168">
        <v>1.3131999999999999</v>
      </c>
      <c r="GQ56" s="168">
        <v>-24.311199999999999</v>
      </c>
      <c r="GR56" s="168">
        <v>7.4040999999999997</v>
      </c>
      <c r="GS56" s="168">
        <v>7.6322000000000001</v>
      </c>
      <c r="GT56" s="168">
        <v>107.5326</v>
      </c>
      <c r="GU56" s="168">
        <v>-14.989699999999999</v>
      </c>
      <c r="GV56" s="168">
        <v>-7.4789000000000003</v>
      </c>
      <c r="GW56" s="168">
        <v>-14.743499999999999</v>
      </c>
      <c r="GX56" s="168">
        <v>0.74450000000000005</v>
      </c>
      <c r="GY56" s="168">
        <v>6.5782999999999996</v>
      </c>
      <c r="GZ56" s="168">
        <v>6.6615000000000002</v>
      </c>
      <c r="HA56" s="168">
        <v>0</v>
      </c>
      <c r="HB56" s="168">
        <v>14.348699999999999</v>
      </c>
      <c r="HC56" s="168">
        <v>15.984299999999999</v>
      </c>
      <c r="HD56" s="168">
        <v>-0.42</v>
      </c>
      <c r="HE56" s="168">
        <v>-7.6014999999999997</v>
      </c>
      <c r="HF56" s="168">
        <v>15.8741</v>
      </c>
      <c r="HG56" s="168">
        <v>6.5427</v>
      </c>
      <c r="HH56" s="168">
        <v>85.647099999999995</v>
      </c>
      <c r="HI56" s="168">
        <v>20.5166</v>
      </c>
      <c r="HJ56" s="168">
        <v>21.572800000000001</v>
      </c>
      <c r="HK56" s="168">
        <v>-9.8046000000000006</v>
      </c>
      <c r="HL56" s="167"/>
      <c r="HM56" s="168">
        <v>-11.376300000000001</v>
      </c>
      <c r="HN56" s="168">
        <v>-13.487399999999999</v>
      </c>
      <c r="HO56" s="168">
        <v>46.434600000000003</v>
      </c>
      <c r="HP56" s="168">
        <v>45.525799999999997</v>
      </c>
      <c r="HQ56" s="168">
        <v>-12.0618</v>
      </c>
      <c r="HR56" s="168">
        <v>-11.106</v>
      </c>
      <c r="HS56" s="168">
        <v>-4.3647999999999998</v>
      </c>
      <c r="HT56" s="168">
        <v>-4.6444999999999999</v>
      </c>
      <c r="HU56" s="168">
        <v>18.36</v>
      </c>
      <c r="HV56" s="168">
        <v>18.34</v>
      </c>
      <c r="HW56" s="168">
        <v>-35.6</v>
      </c>
      <c r="HX56" s="168">
        <v>-35.700000000000003</v>
      </c>
      <c r="HY56" s="168">
        <v>0.5978</v>
      </c>
      <c r="HZ56" s="168">
        <v>-10.72</v>
      </c>
      <c r="IA56" s="168">
        <v>67.799599999999998</v>
      </c>
      <c r="IB56" s="167"/>
      <c r="IC56" s="168">
        <v>54.7498</v>
      </c>
      <c r="ID56" s="168">
        <v>-19.899999999999999</v>
      </c>
      <c r="IE56" s="168">
        <v>-40.1</v>
      </c>
      <c r="IF56" s="168">
        <v>-3.3</v>
      </c>
      <c r="IG56" s="168">
        <v>-4.2</v>
      </c>
      <c r="IH56" s="168">
        <v>-17.728200000000001</v>
      </c>
      <c r="II56" s="168">
        <v>-17.762899999999998</v>
      </c>
      <c r="IJ56" s="168">
        <v>-131.50659999999999</v>
      </c>
      <c r="IK56" s="168">
        <v>53.050199999999997</v>
      </c>
      <c r="IL56" s="168">
        <v>-273.03179999999998</v>
      </c>
      <c r="IM56" s="168">
        <v>-27.660699999999999</v>
      </c>
      <c r="IN56" s="168">
        <v>-30.704699999999999</v>
      </c>
      <c r="IO56" s="168">
        <v>116.05289999999999</v>
      </c>
      <c r="IP56" s="168">
        <v>51.354900000000001</v>
      </c>
      <c r="IQ56" s="168">
        <v>127.9766</v>
      </c>
      <c r="IR56" s="168">
        <v>110.4119</v>
      </c>
      <c r="IS56" s="168">
        <v>48.453600000000002</v>
      </c>
      <c r="IT56" s="168">
        <v>24.8142</v>
      </c>
      <c r="IU56" s="168">
        <v>21.960999999999999</v>
      </c>
      <c r="IV56" s="168">
        <v>-20.7318</v>
      </c>
      <c r="IW56" s="168">
        <v>209.35570000000001</v>
      </c>
      <c r="IX56" s="168">
        <v>-212.0985</v>
      </c>
      <c r="IY56" s="168">
        <v>-4.7427999999999999</v>
      </c>
      <c r="IZ56" s="168">
        <v>12.4876</v>
      </c>
      <c r="JA56" s="168">
        <v>0.2356</v>
      </c>
      <c r="JB56" s="167"/>
      <c r="JC56" s="168">
        <v>-4.4000000000000004</v>
      </c>
      <c r="JD56" s="168">
        <v>-1.5049999999999999</v>
      </c>
      <c r="JE56" s="168">
        <v>-1.5129999999999999</v>
      </c>
      <c r="JF56" s="168">
        <v>0.8</v>
      </c>
      <c r="JG56" s="167"/>
      <c r="JH56" s="168">
        <v>-1.5899000000000001</v>
      </c>
      <c r="JI56" s="168">
        <v>5.9499999999999997E-2</v>
      </c>
      <c r="JJ56" s="168">
        <v>4.7470999999999997</v>
      </c>
      <c r="JK56" s="168">
        <v>-4.1581000000000001</v>
      </c>
      <c r="JL56" s="168">
        <v>-6.4</v>
      </c>
      <c r="JM56" s="168">
        <v>8.9269999999999996</v>
      </c>
      <c r="JN56" s="168">
        <v>8.8650000000000002</v>
      </c>
      <c r="JO56" s="168">
        <v>2.7151999999999998</v>
      </c>
      <c r="JP56" s="168">
        <v>3.0731000000000002</v>
      </c>
      <c r="JQ56" s="168">
        <v>3.3692000000000002</v>
      </c>
      <c r="JR56" s="168">
        <v>3.0895000000000001</v>
      </c>
      <c r="JS56" s="168">
        <v>3.0779000000000001</v>
      </c>
      <c r="JT56" s="167"/>
      <c r="JU56" s="168">
        <v>24.1</v>
      </c>
      <c r="JV56" s="168">
        <v>2.3058000000000001</v>
      </c>
      <c r="JW56" s="168">
        <v>0.03</v>
      </c>
      <c r="JX56" s="167"/>
      <c r="JY56" s="168">
        <v>-13.0418</v>
      </c>
      <c r="JZ56" s="168">
        <v>2.8832</v>
      </c>
      <c r="KA56" s="168">
        <v>-22.794899999999998</v>
      </c>
      <c r="KB56" s="168">
        <v>-12.2775</v>
      </c>
      <c r="KC56" s="168">
        <v>-9.6128</v>
      </c>
      <c r="KD56" s="168">
        <v>-23.0246</v>
      </c>
      <c r="KE56" s="168">
        <v>1.9484999999999999</v>
      </c>
      <c r="KF56" s="168">
        <v>-26.1</v>
      </c>
      <c r="KG56" s="168">
        <v>8.5</v>
      </c>
      <c r="KH56" s="168">
        <v>39.274500000000003</v>
      </c>
      <c r="KI56" s="168">
        <v>-97.541399999999996</v>
      </c>
    </row>
    <row r="57" spans="1:295" x14ac:dyDescent="0.3">
      <c r="A57" s="227" t="s">
        <v>894</v>
      </c>
      <c r="B57" s="227"/>
      <c r="C57" s="170">
        <v>0</v>
      </c>
      <c r="D57" s="170">
        <v>4.5812999999999997</v>
      </c>
      <c r="E57" s="170">
        <v>-4.8757999999999999</v>
      </c>
      <c r="F57" s="170">
        <v>3.2536</v>
      </c>
      <c r="G57" s="170">
        <v>12.5182</v>
      </c>
      <c r="H57" s="170">
        <v>0</v>
      </c>
      <c r="I57" s="170">
        <v>22.501899999999999</v>
      </c>
      <c r="J57" s="170">
        <v>0</v>
      </c>
      <c r="K57" s="170">
        <v>26.235600000000002</v>
      </c>
      <c r="L57" s="170">
        <v>11.239699999999999</v>
      </c>
      <c r="M57" s="170">
        <v>10.9605</v>
      </c>
      <c r="N57" s="170">
        <v>-8.8800000000000008</v>
      </c>
      <c r="O57" s="170">
        <v>-22</v>
      </c>
      <c r="P57" s="170">
        <v>15.4</v>
      </c>
      <c r="Q57" s="170">
        <v>8.2799999999999994</v>
      </c>
      <c r="R57" s="170">
        <v>-13.2</v>
      </c>
      <c r="S57" s="170">
        <v>3.4260000000000002</v>
      </c>
      <c r="T57" s="170">
        <v>-3.1164000000000001</v>
      </c>
      <c r="U57" s="170">
        <v>6.9242999999999997</v>
      </c>
      <c r="V57" s="170">
        <v>6.9494999999999996</v>
      </c>
      <c r="W57" s="170">
        <v>11.7165</v>
      </c>
      <c r="X57" s="170">
        <v>4.2556000000000003</v>
      </c>
      <c r="Y57" s="170">
        <v>2.1273</v>
      </c>
      <c r="Z57" s="170">
        <v>2.8081</v>
      </c>
      <c r="AA57" s="170">
        <v>0</v>
      </c>
      <c r="AB57" s="170">
        <v>-0.36799999999999999</v>
      </c>
      <c r="AC57" s="170">
        <v>-0.70599999999999996</v>
      </c>
      <c r="AD57" s="170">
        <v>-0.624</v>
      </c>
      <c r="AE57" s="170">
        <v>-1.978</v>
      </c>
      <c r="AF57" s="170">
        <v>0</v>
      </c>
      <c r="AG57" s="170">
        <v>8.8000000000000007</v>
      </c>
      <c r="AH57" s="170">
        <v>-1.1830000000000001</v>
      </c>
      <c r="AI57" s="170">
        <v>0.38</v>
      </c>
      <c r="AJ57" s="170">
        <v>-8.02</v>
      </c>
      <c r="AK57" s="170">
        <v>-8.3000000000000007</v>
      </c>
      <c r="AL57" s="170">
        <v>-10</v>
      </c>
      <c r="AM57" s="170">
        <v>-10.24</v>
      </c>
      <c r="AN57" s="170">
        <v>-10.09</v>
      </c>
      <c r="AO57" s="170">
        <v>9.2104999999999997</v>
      </c>
      <c r="AP57" s="170">
        <v>4.6181000000000001</v>
      </c>
      <c r="AQ57" s="170">
        <v>34.177</v>
      </c>
      <c r="AR57" s="170">
        <v>26.640899999999998</v>
      </c>
      <c r="AS57" s="170">
        <v>-6.9607000000000001</v>
      </c>
      <c r="AT57" s="170">
        <v>-5.6262999999999996</v>
      </c>
      <c r="AU57" s="170">
        <v>-5.5243000000000002</v>
      </c>
      <c r="AV57" s="170">
        <v>27.029800000000002</v>
      </c>
      <c r="AW57" s="170">
        <v>35.640500000000003</v>
      </c>
      <c r="AX57" s="170">
        <v>-8.8413000000000004</v>
      </c>
      <c r="AY57" s="170">
        <v>-5.7602000000000002</v>
      </c>
      <c r="AZ57" s="170">
        <v>0</v>
      </c>
      <c r="BA57" s="170">
        <v>44.846200000000003</v>
      </c>
      <c r="BB57" s="170">
        <v>114.6161</v>
      </c>
      <c r="BC57" s="170">
        <v>10.181100000000001</v>
      </c>
      <c r="BD57" s="170">
        <v>-1.5</v>
      </c>
      <c r="BE57" s="170">
        <v>-2.1</v>
      </c>
      <c r="BF57" s="170">
        <v>-19.435700000000001</v>
      </c>
      <c r="BG57" s="170">
        <v>-18.815200000000001</v>
      </c>
      <c r="BH57" s="170">
        <v>-1.6493</v>
      </c>
      <c r="BI57" s="170">
        <v>0</v>
      </c>
      <c r="BJ57" s="170">
        <v>22.138100000000001</v>
      </c>
      <c r="BK57" s="170">
        <v>8.2494999999999994</v>
      </c>
      <c r="BL57" s="170">
        <v>5.0472999999999999</v>
      </c>
      <c r="BM57" s="170">
        <v>3.4373</v>
      </c>
      <c r="BN57" s="170">
        <v>-45.777799999999999</v>
      </c>
      <c r="BO57" s="170">
        <v>57.710500000000003</v>
      </c>
      <c r="BP57" s="170">
        <v>57.5884</v>
      </c>
      <c r="BQ57" s="170">
        <v>70.430999999999997</v>
      </c>
      <c r="BR57" s="170">
        <v>-90.6995</v>
      </c>
      <c r="BS57" s="170">
        <v>0</v>
      </c>
      <c r="BT57" s="170">
        <v>0</v>
      </c>
      <c r="BU57" s="170">
        <v>0</v>
      </c>
      <c r="BV57" s="170">
        <v>31.6751</v>
      </c>
      <c r="BW57" s="170">
        <v>8.7799999999999994</v>
      </c>
      <c r="BX57" s="170">
        <v>12.68</v>
      </c>
      <c r="BY57" s="170">
        <v>9.64</v>
      </c>
      <c r="BZ57" s="170">
        <v>4.8499999999999996</v>
      </c>
      <c r="CA57" s="170">
        <v>-15.668799999999999</v>
      </c>
      <c r="CB57" s="170">
        <v>-15.4009</v>
      </c>
      <c r="CC57" s="170">
        <v>43.248100000000001</v>
      </c>
      <c r="CD57" s="170">
        <v>42.249299999999998</v>
      </c>
      <c r="CE57" s="170">
        <v>8.2199999999999995E-2</v>
      </c>
      <c r="CF57" s="170">
        <v>0</v>
      </c>
      <c r="CG57" s="170">
        <v>26.0623</v>
      </c>
      <c r="CH57" s="170">
        <v>22.1356</v>
      </c>
      <c r="CI57" s="170">
        <v>0</v>
      </c>
      <c r="CJ57" s="170">
        <v>0</v>
      </c>
      <c r="CK57" s="170">
        <v>0</v>
      </c>
      <c r="CL57" s="170">
        <v>29.1</v>
      </c>
      <c r="CM57" s="170">
        <v>24.4</v>
      </c>
      <c r="CN57" s="170">
        <v>-1.53</v>
      </c>
      <c r="CO57" s="170">
        <v>53.703200000000002</v>
      </c>
      <c r="CP57" s="170">
        <v>54.238999999999997</v>
      </c>
      <c r="CQ57" s="170">
        <v>51.632800000000003</v>
      </c>
      <c r="CR57" s="170">
        <v>85.200800000000001</v>
      </c>
      <c r="CS57" s="170">
        <v>86.176500000000004</v>
      </c>
      <c r="CT57" s="170">
        <v>-19.705200000000001</v>
      </c>
      <c r="CU57" s="170">
        <v>-13.8775</v>
      </c>
      <c r="CV57" s="170">
        <v>-13.9031</v>
      </c>
      <c r="CW57" s="170">
        <v>4.3586</v>
      </c>
      <c r="CX57" s="170">
        <v>30.93</v>
      </c>
      <c r="CY57" s="170">
        <v>13.2</v>
      </c>
      <c r="CZ57" s="170">
        <v>21.879899999999999</v>
      </c>
      <c r="DA57" s="170">
        <v>21.389800000000001</v>
      </c>
      <c r="DB57" s="170">
        <v>-5.68</v>
      </c>
      <c r="DC57" s="170">
        <v>0</v>
      </c>
      <c r="DD57" s="170">
        <v>0</v>
      </c>
      <c r="DE57" s="170">
        <v>0</v>
      </c>
      <c r="DF57" s="170">
        <v>53.770299999999999</v>
      </c>
      <c r="DG57" s="170">
        <v>-8.8689999999999998</v>
      </c>
      <c r="DH57" s="170">
        <v>-2.4895999999999998</v>
      </c>
      <c r="DI57" s="170">
        <v>12.1</v>
      </c>
      <c r="DJ57" s="170">
        <v>14</v>
      </c>
      <c r="DK57" s="170">
        <v>-0.93259999999999998</v>
      </c>
      <c r="DL57" s="170">
        <v>7.2991999999999999</v>
      </c>
      <c r="DM57" s="170">
        <v>16.091799999999999</v>
      </c>
      <c r="DN57" s="170">
        <v>17.261700000000001</v>
      </c>
      <c r="DO57" s="170">
        <v>7.82</v>
      </c>
      <c r="DP57" s="170">
        <v>-0.05</v>
      </c>
      <c r="DQ57" s="170">
        <v>13.484999999999999</v>
      </c>
      <c r="DR57" s="170">
        <v>-18.641100000000002</v>
      </c>
      <c r="DS57" s="170">
        <v>-0.6</v>
      </c>
      <c r="DT57" s="170">
        <v>-0.66</v>
      </c>
      <c r="DU57" s="170">
        <v>34.04</v>
      </c>
      <c r="DV57" s="170">
        <v>29.05</v>
      </c>
      <c r="DW57" s="170">
        <v>-16.7455</v>
      </c>
      <c r="DX57" s="170">
        <v>-8.3544999999999998</v>
      </c>
      <c r="DY57" s="170">
        <v>-39.510100000000001</v>
      </c>
      <c r="DZ57" s="170">
        <v>-39</v>
      </c>
      <c r="EA57" s="170">
        <v>42.837000000000003</v>
      </c>
      <c r="EB57" s="170">
        <v>15.268599999999999</v>
      </c>
      <c r="EC57" s="170">
        <v>2.5884</v>
      </c>
      <c r="ED57" s="170">
        <v>3.0764999999999998</v>
      </c>
      <c r="EE57" s="170">
        <v>1.464</v>
      </c>
      <c r="EF57" s="170">
        <v>-2.5365000000000002</v>
      </c>
      <c r="EG57" s="170">
        <v>-8.9700000000000006</v>
      </c>
      <c r="EH57" s="170">
        <v>-58.052399999999999</v>
      </c>
      <c r="EI57" s="170">
        <v>-12.5274</v>
      </c>
      <c r="EJ57" s="170">
        <v>0</v>
      </c>
      <c r="EK57" s="170">
        <v>-5.5918000000000001</v>
      </c>
      <c r="EL57" s="170">
        <v>-4.5834000000000001</v>
      </c>
      <c r="EM57" s="170">
        <v>26.0366</v>
      </c>
      <c r="EN57" s="170">
        <v>-2.6922000000000001</v>
      </c>
      <c r="EO57" s="170">
        <v>-3.0486</v>
      </c>
      <c r="EP57" s="170">
        <v>29.2</v>
      </c>
      <c r="EQ57" s="170">
        <v>-21.435600000000001</v>
      </c>
      <c r="ER57" s="170">
        <v>-21.11</v>
      </c>
      <c r="ES57" s="170">
        <v>17.8933</v>
      </c>
      <c r="ET57" s="170">
        <v>6.52</v>
      </c>
      <c r="EU57" s="170">
        <v>-6.87</v>
      </c>
      <c r="EV57" s="170">
        <v>11.2</v>
      </c>
      <c r="EW57" s="170">
        <v>6.9287000000000001</v>
      </c>
      <c r="EX57" s="170">
        <v>1.3571</v>
      </c>
      <c r="EY57" s="170">
        <v>-9.2394999999999996</v>
      </c>
      <c r="EZ57" s="170">
        <v>-9.3255999999999997</v>
      </c>
      <c r="FA57" s="170">
        <v>10.717599999999999</v>
      </c>
      <c r="FB57" s="170">
        <v>18.267299999999999</v>
      </c>
      <c r="FC57" s="170">
        <v>-5.3205999999999998</v>
      </c>
      <c r="FD57" s="170">
        <v>6.6032000000000002</v>
      </c>
      <c r="FE57" s="170">
        <v>0</v>
      </c>
      <c r="FF57" s="170">
        <v>6.3167</v>
      </c>
      <c r="FG57" s="170">
        <v>5.0397999999999996</v>
      </c>
      <c r="FH57" s="170">
        <v>5.0911999999999997</v>
      </c>
      <c r="FI57" s="170">
        <v>5.4017999999999997</v>
      </c>
      <c r="FJ57" s="170">
        <v>17.415500000000002</v>
      </c>
      <c r="FK57" s="170">
        <v>17.750399999999999</v>
      </c>
      <c r="FL57" s="170">
        <v>-19.927299999999999</v>
      </c>
      <c r="FM57" s="170">
        <v>35.091099999999997</v>
      </c>
      <c r="FN57" s="170">
        <v>35.771900000000002</v>
      </c>
      <c r="FO57" s="170">
        <v>-5.0506000000000002</v>
      </c>
      <c r="FP57" s="170">
        <v>11.173400000000001</v>
      </c>
      <c r="FQ57" s="170">
        <v>28.815100000000001</v>
      </c>
      <c r="FR57" s="170">
        <v>-17.559999999999999</v>
      </c>
      <c r="FS57" s="170">
        <v>0.69810000000000005</v>
      </c>
      <c r="FT57" s="170">
        <v>0.28860000000000002</v>
      </c>
      <c r="FU57" s="170">
        <v>1.6</v>
      </c>
      <c r="FV57" s="170">
        <v>8.74</v>
      </c>
      <c r="FW57" s="170">
        <v>-15.2484</v>
      </c>
      <c r="FX57" s="170">
        <v>3.2519</v>
      </c>
      <c r="FY57" s="170">
        <v>1.3759999999999999</v>
      </c>
      <c r="FZ57" s="170">
        <v>0.77</v>
      </c>
      <c r="GA57" s="170">
        <v>4.7961999999999998</v>
      </c>
      <c r="GB57" s="170">
        <v>13.53</v>
      </c>
      <c r="GC57" s="170">
        <v>18.446200000000001</v>
      </c>
      <c r="GD57" s="170">
        <v>25.984000000000002</v>
      </c>
      <c r="GE57" s="170">
        <v>-1.96</v>
      </c>
      <c r="GF57" s="170">
        <v>29.263999999999999</v>
      </c>
      <c r="GG57" s="170">
        <v>0</v>
      </c>
      <c r="GH57" s="170">
        <v>32.735100000000003</v>
      </c>
      <c r="GI57" s="170">
        <v>-3.6575000000000002</v>
      </c>
      <c r="GJ57" s="170">
        <v>-4.1570999999999998</v>
      </c>
      <c r="GK57" s="170">
        <v>3.7456</v>
      </c>
      <c r="GL57" s="170">
        <v>5.7799999999999997E-2</v>
      </c>
      <c r="GM57" s="170">
        <v>0</v>
      </c>
      <c r="GN57" s="170">
        <v>-9.8612000000000002</v>
      </c>
      <c r="GO57" s="170">
        <v>-4.8045</v>
      </c>
      <c r="GP57" s="170">
        <v>3.2280000000000002</v>
      </c>
      <c r="GQ57" s="170">
        <v>-19.9711</v>
      </c>
      <c r="GR57" s="170">
        <v>9.5387000000000004</v>
      </c>
      <c r="GS57" s="170">
        <v>9.7006999999999994</v>
      </c>
      <c r="GT57" s="170">
        <v>173.72239999999999</v>
      </c>
      <c r="GU57" s="170">
        <v>-2.734</v>
      </c>
      <c r="GV57" s="170">
        <v>-3.5013999999999998</v>
      </c>
      <c r="GW57" s="170">
        <v>-13.965400000000001</v>
      </c>
      <c r="GX57" s="170">
        <v>3.7099000000000002</v>
      </c>
      <c r="GY57" s="170">
        <v>9.9777000000000005</v>
      </c>
      <c r="GZ57" s="170">
        <v>10.1273</v>
      </c>
      <c r="HA57" s="170">
        <v>3.5968</v>
      </c>
      <c r="HB57" s="170">
        <v>19.106000000000002</v>
      </c>
      <c r="HC57" s="170">
        <v>20.245799999999999</v>
      </c>
      <c r="HD57" s="170">
        <v>6.71</v>
      </c>
      <c r="HE57" s="170">
        <v>0</v>
      </c>
      <c r="HF57" s="170">
        <v>57.469799999999999</v>
      </c>
      <c r="HG57" s="170">
        <v>22.165800000000001</v>
      </c>
      <c r="HH57" s="170">
        <v>92.137200000000007</v>
      </c>
      <c r="HI57" s="170">
        <v>29.714500000000001</v>
      </c>
      <c r="HJ57" s="170">
        <v>29.193999999999999</v>
      </c>
      <c r="HK57" s="170">
        <v>0</v>
      </c>
      <c r="HL57" s="170">
        <v>9.2779000000000007</v>
      </c>
      <c r="HM57" s="170">
        <v>0</v>
      </c>
      <c r="HN57" s="170">
        <v>0</v>
      </c>
      <c r="HO57" s="170">
        <v>54.461300000000001</v>
      </c>
      <c r="HP57" s="170">
        <v>55.416800000000002</v>
      </c>
      <c r="HQ57" s="170">
        <v>-3.2671000000000001</v>
      </c>
      <c r="HR57" s="170">
        <v>-2.5969000000000002</v>
      </c>
      <c r="HS57" s="170">
        <v>3.0621999999999998</v>
      </c>
      <c r="HT57" s="170">
        <v>3.5689000000000002</v>
      </c>
      <c r="HU57" s="170">
        <v>83.61</v>
      </c>
      <c r="HV57" s="170">
        <v>42.82</v>
      </c>
      <c r="HW57" s="170">
        <v>-25.4</v>
      </c>
      <c r="HX57" s="170">
        <v>-25.2</v>
      </c>
      <c r="HY57" s="170">
        <v>1.4419999999999999</v>
      </c>
      <c r="HZ57" s="170">
        <v>14.48</v>
      </c>
      <c r="IA57" s="170">
        <v>82.588300000000004</v>
      </c>
      <c r="IB57" s="170">
        <v>0</v>
      </c>
      <c r="IC57" s="170">
        <v>66.166799999999995</v>
      </c>
      <c r="ID57" s="170">
        <v>-13.9</v>
      </c>
      <c r="IE57" s="170">
        <v>-31.5</v>
      </c>
      <c r="IF57" s="170">
        <v>7.7</v>
      </c>
      <c r="IG57" s="170">
        <v>7.2</v>
      </c>
      <c r="IH57" s="170">
        <v>-17.270499999999998</v>
      </c>
      <c r="II57" s="170">
        <v>-17.091100000000001</v>
      </c>
      <c r="IJ57" s="170">
        <v>-92.075999999999993</v>
      </c>
      <c r="IK57" s="170">
        <v>53.050199999999997</v>
      </c>
      <c r="IL57" s="170">
        <v>-256.3888</v>
      </c>
      <c r="IM57" s="170">
        <v>-7.7763999999999998</v>
      </c>
      <c r="IN57" s="170">
        <v>-24.184899999999999</v>
      </c>
      <c r="IO57" s="170">
        <v>127.1623</v>
      </c>
      <c r="IP57" s="170">
        <v>108.8109</v>
      </c>
      <c r="IQ57" s="170">
        <v>144.03110000000001</v>
      </c>
      <c r="IR57" s="170">
        <v>117.75830000000001</v>
      </c>
      <c r="IS57" s="170">
        <v>60.239800000000002</v>
      </c>
      <c r="IT57" s="170">
        <v>32.654400000000003</v>
      </c>
      <c r="IU57" s="170">
        <v>30.0932</v>
      </c>
      <c r="IV57" s="170">
        <v>-3.8650000000000002</v>
      </c>
      <c r="IW57" s="170">
        <v>220.17910000000001</v>
      </c>
      <c r="IX57" s="170">
        <v>-182.92429999999999</v>
      </c>
      <c r="IY57" s="170">
        <v>26.044</v>
      </c>
      <c r="IZ57" s="170">
        <v>58.422699999999999</v>
      </c>
      <c r="JA57" s="170">
        <v>1.8517999999999999</v>
      </c>
      <c r="JB57" s="170">
        <v>0</v>
      </c>
      <c r="JC57" s="170">
        <v>-3.28</v>
      </c>
      <c r="JD57" s="170">
        <v>0.46800000000000003</v>
      </c>
      <c r="JE57" s="170">
        <v>0.46400000000000002</v>
      </c>
      <c r="JF57" s="170">
        <v>9.36</v>
      </c>
      <c r="JG57" s="170">
        <v>0</v>
      </c>
      <c r="JH57" s="170">
        <v>-0.45839999999999997</v>
      </c>
      <c r="JI57" s="170">
        <v>0.09</v>
      </c>
      <c r="JJ57" s="170">
        <v>7.5029000000000003</v>
      </c>
      <c r="JK57" s="170">
        <v>1.9638</v>
      </c>
      <c r="JL57" s="170">
        <v>17.8</v>
      </c>
      <c r="JM57" s="170">
        <v>20.420000000000002</v>
      </c>
      <c r="JN57" s="170">
        <v>20.367999999999999</v>
      </c>
      <c r="JO57" s="170">
        <v>2.8382999999999998</v>
      </c>
      <c r="JP57" s="170">
        <v>3.2547000000000001</v>
      </c>
      <c r="JQ57" s="170">
        <v>4.8026999999999997</v>
      </c>
      <c r="JR57" s="170">
        <v>4.5830000000000002</v>
      </c>
      <c r="JS57" s="170">
        <v>4.6043000000000003</v>
      </c>
      <c r="JT57" s="170">
        <v>0</v>
      </c>
      <c r="JU57" s="170">
        <v>26.8</v>
      </c>
      <c r="JV57" s="170">
        <v>3.9497</v>
      </c>
      <c r="JW57" s="170">
        <v>1.53</v>
      </c>
      <c r="JX57" s="170">
        <v>0</v>
      </c>
      <c r="JY57" s="170">
        <v>-3.7934999999999999</v>
      </c>
      <c r="JZ57" s="170">
        <v>4.6147999999999998</v>
      </c>
      <c r="KA57" s="170">
        <v>-20.5595</v>
      </c>
      <c r="KB57" s="170">
        <v>-1.728</v>
      </c>
      <c r="KC57" s="170">
        <v>-3.7683</v>
      </c>
      <c r="KD57" s="170">
        <v>-19.773800000000001</v>
      </c>
      <c r="KE57" s="170">
        <v>6.1965000000000003</v>
      </c>
      <c r="KF57" s="170">
        <v>-17.5</v>
      </c>
      <c r="KG57" s="170">
        <v>11.4</v>
      </c>
      <c r="KH57" s="170">
        <v>61.831099999999999</v>
      </c>
      <c r="KI57" s="170">
        <v>-86.966200000000001</v>
      </c>
    </row>
    <row r="58" spans="1:295" x14ac:dyDescent="0.3">
      <c r="A58" s="227" t="s">
        <v>895</v>
      </c>
      <c r="B58" s="227"/>
      <c r="C58" s="170">
        <v>0</v>
      </c>
      <c r="D58" s="170">
        <v>0.44940000000000002</v>
      </c>
      <c r="E58" s="170">
        <v>-9.6814999999999998</v>
      </c>
      <c r="F58" s="170">
        <v>2.0082</v>
      </c>
      <c r="G58" s="170">
        <v>0</v>
      </c>
      <c r="H58" s="170">
        <v>0</v>
      </c>
      <c r="I58" s="170">
        <v>4.1266999999999996</v>
      </c>
      <c r="J58" s="170">
        <v>0</v>
      </c>
      <c r="K58" s="170">
        <v>5.1414</v>
      </c>
      <c r="L58" s="170">
        <v>1.2310000000000001</v>
      </c>
      <c r="M58" s="170">
        <v>1.448</v>
      </c>
      <c r="N58" s="170">
        <v>-22.2</v>
      </c>
      <c r="O58" s="170">
        <v>-37.4</v>
      </c>
      <c r="P58" s="170">
        <v>-2.2000000000000002</v>
      </c>
      <c r="Q58" s="170">
        <v>1.6559999999999999</v>
      </c>
      <c r="R58" s="170">
        <v>-26.4</v>
      </c>
      <c r="S58" s="170">
        <v>2.3742000000000001</v>
      </c>
      <c r="T58" s="170">
        <v>-17.1936</v>
      </c>
      <c r="U58" s="170">
        <v>2.9771000000000001</v>
      </c>
      <c r="V58" s="170">
        <v>2.6998000000000002</v>
      </c>
      <c r="W58" s="170">
        <v>5.0308000000000002</v>
      </c>
      <c r="X58" s="170">
        <v>0.19159999999999999</v>
      </c>
      <c r="Y58" s="170">
        <v>-1.3542000000000001</v>
      </c>
      <c r="Z58" s="170">
        <v>1.0739000000000001</v>
      </c>
      <c r="AA58" s="170">
        <v>0</v>
      </c>
      <c r="AB58" s="170">
        <v>-1.2683</v>
      </c>
      <c r="AC58" s="170">
        <v>-1.7390000000000001</v>
      </c>
      <c r="AD58" s="170">
        <v>-1.7110000000000001</v>
      </c>
      <c r="AE58" s="170">
        <v>-4.0970000000000004</v>
      </c>
      <c r="AF58" s="170">
        <v>-13.32</v>
      </c>
      <c r="AG58" s="170">
        <v>-13.2</v>
      </c>
      <c r="AH58" s="170">
        <v>-2.6269999999999998</v>
      </c>
      <c r="AI58" s="170">
        <v>0.32900000000000001</v>
      </c>
      <c r="AJ58" s="170">
        <v>-17.13</v>
      </c>
      <c r="AK58" s="170">
        <v>-17.149999999999999</v>
      </c>
      <c r="AL58" s="170">
        <v>-10</v>
      </c>
      <c r="AM58" s="170">
        <v>-12.57</v>
      </c>
      <c r="AN58" s="170">
        <v>-12.74</v>
      </c>
      <c r="AO58" s="170">
        <v>1.7791999999999999</v>
      </c>
      <c r="AP58" s="170">
        <v>3.3733</v>
      </c>
      <c r="AQ58" s="170">
        <v>0</v>
      </c>
      <c r="AR58" s="170">
        <v>0</v>
      </c>
      <c r="AS58" s="170">
        <v>-23.8325</v>
      </c>
      <c r="AT58" s="170">
        <v>-15.6732</v>
      </c>
      <c r="AU58" s="170">
        <v>-14.968999999999999</v>
      </c>
      <c r="AV58" s="170">
        <v>-1.3768</v>
      </c>
      <c r="AW58" s="170">
        <v>-1.3224</v>
      </c>
      <c r="AX58" s="170">
        <v>-20.361799999999999</v>
      </c>
      <c r="AY58" s="170">
        <v>-25.318300000000001</v>
      </c>
      <c r="AZ58" s="170">
        <v>0</v>
      </c>
      <c r="BA58" s="170">
        <v>4.9306999999999999</v>
      </c>
      <c r="BB58" s="170">
        <v>34.988100000000003</v>
      </c>
      <c r="BC58" s="170">
        <v>-0.75419999999999998</v>
      </c>
      <c r="BD58" s="170">
        <v>-6.4</v>
      </c>
      <c r="BE58" s="170">
        <v>-6.9</v>
      </c>
      <c r="BF58" s="170">
        <v>-29.9222</v>
      </c>
      <c r="BG58" s="170">
        <v>-29.711200000000002</v>
      </c>
      <c r="BH58" s="170">
        <v>-3.1530999999999998</v>
      </c>
      <c r="BI58" s="170">
        <v>0</v>
      </c>
      <c r="BJ58" s="170">
        <v>1.4389000000000001</v>
      </c>
      <c r="BK58" s="170">
        <v>0.1628</v>
      </c>
      <c r="BL58" s="170">
        <v>0</v>
      </c>
      <c r="BM58" s="170">
        <v>-0.67020000000000002</v>
      </c>
      <c r="BN58" s="170">
        <v>-130.68020000000001</v>
      </c>
      <c r="BO58" s="170">
        <v>17.578700000000001</v>
      </c>
      <c r="BP58" s="170">
        <v>17.639700000000001</v>
      </c>
      <c r="BQ58" s="170">
        <v>-6.5518999999999998</v>
      </c>
      <c r="BR58" s="170">
        <v>-167.56460000000001</v>
      </c>
      <c r="BS58" s="170">
        <v>0</v>
      </c>
      <c r="BT58" s="170">
        <v>0</v>
      </c>
      <c r="BU58" s="170">
        <v>0</v>
      </c>
      <c r="BV58" s="170">
        <v>4.9298999999999999</v>
      </c>
      <c r="BW58" s="170">
        <v>4.13</v>
      </c>
      <c r="BX58" s="170">
        <v>4.3499999999999996</v>
      </c>
      <c r="BY58" s="170">
        <v>-16.03</v>
      </c>
      <c r="BZ58" s="170">
        <v>-1.52</v>
      </c>
      <c r="CA58" s="170">
        <v>-30.672000000000001</v>
      </c>
      <c r="CB58" s="170">
        <v>-30.002199999999998</v>
      </c>
      <c r="CC58" s="170">
        <v>29.257400000000001</v>
      </c>
      <c r="CD58" s="170">
        <v>29.099799999999998</v>
      </c>
      <c r="CE58" s="170">
        <v>-6.5659999999999998</v>
      </c>
      <c r="CF58" s="170">
        <v>0</v>
      </c>
      <c r="CG58" s="170">
        <v>-8.3146000000000004</v>
      </c>
      <c r="CH58" s="170">
        <v>1.4684999999999999</v>
      </c>
      <c r="CI58" s="170">
        <v>0</v>
      </c>
      <c r="CJ58" s="170">
        <v>0</v>
      </c>
      <c r="CK58" s="170">
        <v>0</v>
      </c>
      <c r="CL58" s="170">
        <v>11.2</v>
      </c>
      <c r="CM58" s="170">
        <v>8.5</v>
      </c>
      <c r="CN58" s="170">
        <v>-3.74</v>
      </c>
      <c r="CO58" s="170">
        <v>27.1952</v>
      </c>
      <c r="CP58" s="170">
        <v>26.964400000000001</v>
      </c>
      <c r="CQ58" s="170">
        <v>25.669699999999999</v>
      </c>
      <c r="CR58" s="170">
        <v>29.584099999999999</v>
      </c>
      <c r="CS58" s="170">
        <v>30.1218</v>
      </c>
      <c r="CT58" s="170">
        <v>-33.5379</v>
      </c>
      <c r="CU58" s="170">
        <v>-63.766199999999998</v>
      </c>
      <c r="CV58" s="170">
        <v>-31.28</v>
      </c>
      <c r="CW58" s="170">
        <v>2.2608999999999999</v>
      </c>
      <c r="CX58" s="170">
        <v>17.260000000000002</v>
      </c>
      <c r="CY58" s="170">
        <v>6.18</v>
      </c>
      <c r="CZ58" s="170">
        <v>9.3798999999999992</v>
      </c>
      <c r="DA58" s="170">
        <v>9.3780999999999999</v>
      </c>
      <c r="DB58" s="170">
        <v>-12.03</v>
      </c>
      <c r="DC58" s="170">
        <v>0</v>
      </c>
      <c r="DD58" s="170">
        <v>0</v>
      </c>
      <c r="DE58" s="170">
        <v>0</v>
      </c>
      <c r="DF58" s="170">
        <v>17.917200000000001</v>
      </c>
      <c r="DG58" s="170">
        <v>-20.278300000000002</v>
      </c>
      <c r="DH58" s="170">
        <v>-6.4081999999999999</v>
      </c>
      <c r="DI58" s="170">
        <v>-13.9</v>
      </c>
      <c r="DJ58" s="170">
        <v>-13.8</v>
      </c>
      <c r="DK58" s="170">
        <v>-5.5688000000000004</v>
      </c>
      <c r="DL58" s="170">
        <v>-3.9272</v>
      </c>
      <c r="DM58" s="170">
        <v>1.8975</v>
      </c>
      <c r="DN58" s="170">
        <v>1.4902</v>
      </c>
      <c r="DO58" s="170">
        <v>-3.71</v>
      </c>
      <c r="DP58" s="170">
        <v>-3.82</v>
      </c>
      <c r="DQ58" s="170">
        <v>4.2779999999999996</v>
      </c>
      <c r="DR58" s="170">
        <v>-51.917900000000003</v>
      </c>
      <c r="DS58" s="170">
        <v>-11.79</v>
      </c>
      <c r="DT58" s="170">
        <v>-11.78</v>
      </c>
      <c r="DU58" s="170">
        <v>12.54</v>
      </c>
      <c r="DV58" s="170">
        <v>15.41</v>
      </c>
      <c r="DW58" s="170">
        <v>-48.909100000000002</v>
      </c>
      <c r="DX58" s="170">
        <v>-24.2636</v>
      </c>
      <c r="DY58" s="170">
        <v>-51.429200000000002</v>
      </c>
      <c r="DZ58" s="170">
        <v>-50.081800000000001</v>
      </c>
      <c r="EA58" s="170">
        <v>-15.0486</v>
      </c>
      <c r="EB58" s="170">
        <v>-31.73</v>
      </c>
      <c r="EC58" s="170">
        <v>-39.006100000000004</v>
      </c>
      <c r="ED58" s="170">
        <v>-39.379600000000003</v>
      </c>
      <c r="EE58" s="170">
        <v>-25.566099999999999</v>
      </c>
      <c r="EF58" s="170">
        <v>-29.452100000000002</v>
      </c>
      <c r="EG58" s="170">
        <v>-13.260999999999999</v>
      </c>
      <c r="EH58" s="170">
        <v>-137.45760000000001</v>
      </c>
      <c r="EI58" s="170">
        <v>-71.542199999999994</v>
      </c>
      <c r="EJ58" s="170">
        <v>0</v>
      </c>
      <c r="EK58" s="170">
        <v>-14.8546</v>
      </c>
      <c r="EL58" s="170">
        <v>-14.249700000000001</v>
      </c>
      <c r="EM58" s="170">
        <v>0</v>
      </c>
      <c r="EN58" s="170">
        <v>-19.820499999999999</v>
      </c>
      <c r="EO58" s="170">
        <v>-20.448</v>
      </c>
      <c r="EP58" s="170">
        <v>-11.78</v>
      </c>
      <c r="EQ58" s="170">
        <v>-34.0886</v>
      </c>
      <c r="ER58" s="170">
        <v>-33.794499999999999</v>
      </c>
      <c r="ES58" s="170">
        <v>-2.5775999999999999</v>
      </c>
      <c r="ET58" s="170">
        <v>-20.75</v>
      </c>
      <c r="EU58" s="170">
        <v>-12.78</v>
      </c>
      <c r="EV58" s="170">
        <v>-7</v>
      </c>
      <c r="EW58" s="170">
        <v>1.9014</v>
      </c>
      <c r="EX58" s="170">
        <v>-27.668700000000001</v>
      </c>
      <c r="EY58" s="170">
        <v>-12.895899999999999</v>
      </c>
      <c r="EZ58" s="170">
        <v>-13.122</v>
      </c>
      <c r="FA58" s="170">
        <v>6.5613999999999999</v>
      </c>
      <c r="FB58" s="170">
        <v>-7.7473999999999998</v>
      </c>
      <c r="FC58" s="170">
        <v>-35.5261</v>
      </c>
      <c r="FD58" s="170">
        <v>4.2328999999999999</v>
      </c>
      <c r="FE58" s="170">
        <v>0</v>
      </c>
      <c r="FF58" s="170">
        <v>3.8822000000000001</v>
      </c>
      <c r="FG58" s="170">
        <v>0</v>
      </c>
      <c r="FH58" s="170">
        <v>0</v>
      </c>
      <c r="FI58" s="170">
        <v>0</v>
      </c>
      <c r="FJ58" s="170">
        <v>0</v>
      </c>
      <c r="FK58" s="170">
        <v>1.3395999999999999</v>
      </c>
      <c r="FL58" s="170">
        <v>-41.361699999999999</v>
      </c>
      <c r="FM58" s="170">
        <v>21.953099999999999</v>
      </c>
      <c r="FN58" s="170">
        <v>22.392399999999999</v>
      </c>
      <c r="FO58" s="170">
        <v>-25.728999999999999</v>
      </c>
      <c r="FP58" s="170">
        <v>-19.1404</v>
      </c>
      <c r="FQ58" s="170">
        <v>16.9937</v>
      </c>
      <c r="FR58" s="170">
        <v>-25.23</v>
      </c>
      <c r="FS58" s="170">
        <v>-2.5081000000000002</v>
      </c>
      <c r="FT58" s="170">
        <v>0.13020000000000001</v>
      </c>
      <c r="FU58" s="170">
        <v>-0.83</v>
      </c>
      <c r="FV58" s="170">
        <v>-0.02</v>
      </c>
      <c r="FW58" s="170">
        <v>-28.545999999999999</v>
      </c>
      <c r="FX58" s="170">
        <v>1.222</v>
      </c>
      <c r="FY58" s="170">
        <v>0.70599999999999996</v>
      </c>
      <c r="FZ58" s="170">
        <v>0.312</v>
      </c>
      <c r="GA58" s="170">
        <v>2.6137000000000001</v>
      </c>
      <c r="GB58" s="170">
        <v>3.92</v>
      </c>
      <c r="GC58" s="170">
        <v>-24.2624</v>
      </c>
      <c r="GD58" s="170">
        <v>-12.7675</v>
      </c>
      <c r="GE58" s="170">
        <v>-3.85</v>
      </c>
      <c r="GF58" s="170">
        <v>21.078800000000001</v>
      </c>
      <c r="GG58" s="170">
        <v>0</v>
      </c>
      <c r="GH58" s="170">
        <v>18.857399999999998</v>
      </c>
      <c r="GI58" s="170">
        <v>-11.937799999999999</v>
      </c>
      <c r="GJ58" s="170">
        <v>-12.8613</v>
      </c>
      <c r="GK58" s="170">
        <v>1.8866000000000001</v>
      </c>
      <c r="GL58" s="170">
        <v>5.6300000000000003E-2</v>
      </c>
      <c r="GM58" s="170">
        <v>0</v>
      </c>
      <c r="GN58" s="170">
        <v>-12.430400000000001</v>
      </c>
      <c r="GO58" s="170">
        <v>-23.1098</v>
      </c>
      <c r="GP58" s="170">
        <v>-0.50109999999999999</v>
      </c>
      <c r="GQ58" s="170">
        <v>-26.2148</v>
      </c>
      <c r="GR58" s="170">
        <v>5.1017000000000001</v>
      </c>
      <c r="GS58" s="170">
        <v>4.7403000000000004</v>
      </c>
      <c r="GT58" s="170">
        <v>98.4636</v>
      </c>
      <c r="GU58" s="170">
        <v>-15.3833</v>
      </c>
      <c r="GV58" s="170">
        <v>-10.591100000000001</v>
      </c>
      <c r="GW58" s="170">
        <v>-26.6906</v>
      </c>
      <c r="GX58" s="170">
        <v>0.74450000000000005</v>
      </c>
      <c r="GY58" s="170">
        <v>5.4576000000000002</v>
      </c>
      <c r="GZ58" s="170">
        <v>5.5065999999999997</v>
      </c>
      <c r="HA58" s="170">
        <v>0</v>
      </c>
      <c r="HB58" s="170">
        <v>4.8202999999999996</v>
      </c>
      <c r="HC58" s="170">
        <v>6.3009000000000004</v>
      </c>
      <c r="HD58" s="170">
        <v>-8.3800000000000008</v>
      </c>
      <c r="HE58" s="170">
        <v>-8.1196999999999999</v>
      </c>
      <c r="HF58" s="170">
        <v>15.8741</v>
      </c>
      <c r="HG58" s="170">
        <v>-23.169799999999999</v>
      </c>
      <c r="HH58" s="170">
        <v>52.190300000000001</v>
      </c>
      <c r="HI58" s="170">
        <v>-6.1524999999999999</v>
      </c>
      <c r="HJ58" s="170">
        <v>-5.0082000000000004</v>
      </c>
      <c r="HK58" s="170">
        <v>-11.989000000000001</v>
      </c>
      <c r="HL58" s="170">
        <v>0</v>
      </c>
      <c r="HM58" s="170">
        <v>-14.347099999999999</v>
      </c>
      <c r="HN58" s="170">
        <v>-15.4879</v>
      </c>
      <c r="HO58" s="170">
        <v>1.2175</v>
      </c>
      <c r="HP58" s="170">
        <v>-0.4768</v>
      </c>
      <c r="HQ58" s="170">
        <v>-22.762599999999999</v>
      </c>
      <c r="HR58" s="170">
        <v>-21.746400000000001</v>
      </c>
      <c r="HS58" s="170">
        <v>-28.327400000000001</v>
      </c>
      <c r="HT58" s="170">
        <v>-28.235399999999998</v>
      </c>
      <c r="HU58" s="170">
        <v>7.79</v>
      </c>
      <c r="HV58" s="170">
        <v>0</v>
      </c>
      <c r="HW58" s="170">
        <v>-39.700000000000003</v>
      </c>
      <c r="HX58" s="170">
        <v>-40.299999999999997</v>
      </c>
      <c r="HY58" s="170">
        <v>3.5700000000000003E-2</v>
      </c>
      <c r="HZ58" s="170">
        <v>-12.72</v>
      </c>
      <c r="IA58" s="170">
        <v>44.515799999999999</v>
      </c>
      <c r="IB58" s="170">
        <v>0</v>
      </c>
      <c r="IC58" s="170">
        <v>24.1206</v>
      </c>
      <c r="ID58" s="170">
        <v>-21.2</v>
      </c>
      <c r="IE58" s="170">
        <v>-41</v>
      </c>
      <c r="IF58" s="170">
        <v>-11</v>
      </c>
      <c r="IG58" s="170">
        <v>-11.9</v>
      </c>
      <c r="IH58" s="170">
        <v>-18.232700000000001</v>
      </c>
      <c r="II58" s="170">
        <v>-18.210799999999999</v>
      </c>
      <c r="IJ58" s="170">
        <v>-171.1962</v>
      </c>
      <c r="IK58" s="170">
        <v>9.3226999999999993</v>
      </c>
      <c r="IL58" s="170">
        <v>-280.1986</v>
      </c>
      <c r="IM58" s="170">
        <v>-34.450600000000001</v>
      </c>
      <c r="IN58" s="170">
        <v>-51.237900000000003</v>
      </c>
      <c r="IO58" s="170">
        <v>62.930199999999999</v>
      </c>
      <c r="IP58" s="170">
        <v>40.189700000000002</v>
      </c>
      <c r="IQ58" s="170">
        <v>114.1688</v>
      </c>
      <c r="IR58" s="170">
        <v>66.537199999999999</v>
      </c>
      <c r="IS58" s="170">
        <v>-12.9839</v>
      </c>
      <c r="IT58" s="170">
        <v>12.940200000000001</v>
      </c>
      <c r="IU58" s="170">
        <v>13.4208</v>
      </c>
      <c r="IV58" s="170">
        <v>-36.607700000000001</v>
      </c>
      <c r="IW58" s="170">
        <v>136.56120000000001</v>
      </c>
      <c r="IX58" s="170">
        <v>-217.70679999999999</v>
      </c>
      <c r="IY58" s="170">
        <v>-59.445</v>
      </c>
      <c r="IZ58" s="170">
        <v>-14.0832</v>
      </c>
      <c r="JA58" s="170">
        <v>-0.98270000000000002</v>
      </c>
      <c r="JB58" s="170">
        <v>0</v>
      </c>
      <c r="JC58" s="170">
        <v>-13.12</v>
      </c>
      <c r="JD58" s="170">
        <v>-1.7270000000000001</v>
      </c>
      <c r="JE58" s="170">
        <v>-1.738</v>
      </c>
      <c r="JF58" s="170">
        <v>-0.24</v>
      </c>
      <c r="JG58" s="170">
        <v>-6.64</v>
      </c>
      <c r="JH58" s="170">
        <v>-4.8010000000000002</v>
      </c>
      <c r="JI58" s="170">
        <v>-2.0493000000000001</v>
      </c>
      <c r="JJ58" s="170">
        <v>-19.569700000000001</v>
      </c>
      <c r="JK58" s="170">
        <v>-9.5505999999999993</v>
      </c>
      <c r="JL58" s="170">
        <v>-11.9</v>
      </c>
      <c r="JM58" s="170">
        <v>-0.66800000000000004</v>
      </c>
      <c r="JN58" s="170">
        <v>-0.58599999999999997</v>
      </c>
      <c r="JO58" s="170">
        <v>0</v>
      </c>
      <c r="JP58" s="170">
        <v>0</v>
      </c>
      <c r="JQ58" s="170">
        <v>2.6999</v>
      </c>
      <c r="JR58" s="170">
        <v>2.2141000000000002</v>
      </c>
      <c r="JS58" s="170">
        <v>2.4140000000000001</v>
      </c>
      <c r="JT58" s="170">
        <v>0</v>
      </c>
      <c r="JU58" s="170">
        <v>16.100000000000001</v>
      </c>
      <c r="JV58" s="170">
        <v>0.18479999999999999</v>
      </c>
      <c r="JW58" s="170">
        <v>-0.08</v>
      </c>
      <c r="JX58" s="170">
        <v>0</v>
      </c>
      <c r="JY58" s="170">
        <v>-17.320799999999998</v>
      </c>
      <c r="JZ58" s="170">
        <v>-0.81930000000000003</v>
      </c>
      <c r="KA58" s="170">
        <v>-28.959599999999998</v>
      </c>
      <c r="KB58" s="170">
        <v>-17.3004</v>
      </c>
      <c r="KC58" s="170">
        <v>-10.886699999999999</v>
      </c>
      <c r="KD58" s="170">
        <v>-32.101799999999997</v>
      </c>
      <c r="KE58" s="170">
        <v>0</v>
      </c>
      <c r="KF58" s="170">
        <v>-29.1</v>
      </c>
      <c r="KG58" s="170">
        <v>0.3</v>
      </c>
      <c r="KH58" s="170">
        <v>23.577999999999999</v>
      </c>
      <c r="KI58" s="170">
        <v>-122.2068</v>
      </c>
    </row>
    <row r="59" spans="1:295" x14ac:dyDescent="0.3">
      <c r="A59" s="227" t="s">
        <v>896</v>
      </c>
      <c r="B59" s="227"/>
      <c r="C59" s="170">
        <v>0</v>
      </c>
      <c r="D59" s="170">
        <v>2.9543208333333335</v>
      </c>
      <c r="E59" s="170">
        <v>-7.834529166666667</v>
      </c>
      <c r="F59" s="170">
        <v>2.7040875</v>
      </c>
      <c r="G59" s="170">
        <v>7.4257723404255325</v>
      </c>
      <c r="H59" s="170">
        <v>0</v>
      </c>
      <c r="I59" s="170">
        <v>12.020864583333333</v>
      </c>
      <c r="J59" s="170">
        <v>0</v>
      </c>
      <c r="K59" s="170">
        <v>14.874656249999999</v>
      </c>
      <c r="L59" s="170">
        <v>5.9270395833333342</v>
      </c>
      <c r="M59" s="170">
        <v>6.0069937500000004</v>
      </c>
      <c r="N59" s="170">
        <v>-14.478260869565217</v>
      </c>
      <c r="O59" s="170">
        <v>-28.063414634146341</v>
      </c>
      <c r="P59" s="170">
        <v>4.8052631578947365</v>
      </c>
      <c r="Q59" s="170">
        <v>3.9625714285714286</v>
      </c>
      <c r="R59" s="170">
        <v>-18.63529411764706</v>
      </c>
      <c r="S59" s="170">
        <v>3.057854166666667</v>
      </c>
      <c r="T59" s="170">
        <v>-9.3685104166666662</v>
      </c>
      <c r="U59" s="170">
        <v>4.6128604166666669</v>
      </c>
      <c r="V59" s="170">
        <v>4.5131583333333332</v>
      </c>
      <c r="W59" s="170">
        <v>8.0671979166666663</v>
      </c>
      <c r="X59" s="170">
        <v>2.5881645833333335</v>
      </c>
      <c r="Y59" s="170">
        <v>0.44850625</v>
      </c>
      <c r="Z59" s="170">
        <v>2.3012770833333334</v>
      </c>
      <c r="AA59" s="170">
        <v>0</v>
      </c>
      <c r="AB59" s="170">
        <v>-0.90701041666666671</v>
      </c>
      <c r="AC59" s="170">
        <v>-1.3010416666666669</v>
      </c>
      <c r="AD59" s="170">
        <v>-1.2762291666666667</v>
      </c>
      <c r="AE59" s="170">
        <v>-3.344229166666667</v>
      </c>
      <c r="AF59" s="170">
        <v>-6.2437500000000004</v>
      </c>
      <c r="AG59" s="170">
        <v>-4.024390243902439</v>
      </c>
      <c r="AH59" s="170">
        <v>-1.8789714285714287</v>
      </c>
      <c r="AI59" s="170">
        <v>0.35914285714285721</v>
      </c>
      <c r="AJ59" s="170">
        <v>-13.292916666666667</v>
      </c>
      <c r="AK59" s="170">
        <v>-13.280833333333332</v>
      </c>
      <c r="AL59" s="170">
        <v>-10</v>
      </c>
      <c r="AM59" s="170">
        <v>-11.43375</v>
      </c>
      <c r="AN59" s="170">
        <v>-11.452083333333333</v>
      </c>
      <c r="AO59" s="170">
        <v>5.217635416666667</v>
      </c>
      <c r="AP59" s="170">
        <v>4.057854166666667</v>
      </c>
      <c r="AQ59" s="170">
        <v>20.491547916666669</v>
      </c>
      <c r="AR59" s="170">
        <v>20.220424999999999</v>
      </c>
      <c r="AS59" s="170">
        <v>-15.145447916666667</v>
      </c>
      <c r="AT59" s="170">
        <v>-11.729793750000001</v>
      </c>
      <c r="AU59" s="170">
        <v>-11.480939583333333</v>
      </c>
      <c r="AV59" s="170">
        <v>6.9237277777777777</v>
      </c>
      <c r="AW59" s="170">
        <v>11.424462500000001</v>
      </c>
      <c r="AX59" s="170">
        <v>-14.928075</v>
      </c>
      <c r="AY59" s="170">
        <v>-12.611697916666666</v>
      </c>
      <c r="AZ59" s="170">
        <v>0</v>
      </c>
      <c r="BA59" s="170">
        <v>21.550422916666665</v>
      </c>
      <c r="BB59" s="170">
        <v>70.194331250000005</v>
      </c>
      <c r="BC59" s="170">
        <v>4.2422750000000002</v>
      </c>
      <c r="BD59" s="170">
        <v>-4.2208333333333332</v>
      </c>
      <c r="BE59" s="170">
        <v>-4.7604166666666661</v>
      </c>
      <c r="BF59" s="170">
        <v>-23.631904166666665</v>
      </c>
      <c r="BG59" s="170">
        <v>-23.368416666666665</v>
      </c>
      <c r="BH59" s="170">
        <v>-2.2675791666666667</v>
      </c>
      <c r="BI59" s="170">
        <v>0</v>
      </c>
      <c r="BJ59" s="170">
        <v>9.9959645833333326</v>
      </c>
      <c r="BK59" s="170">
        <v>3.7429520833333334</v>
      </c>
      <c r="BL59" s="170">
        <v>2.6047675675675674</v>
      </c>
      <c r="BM59" s="170">
        <v>1.30705625</v>
      </c>
      <c r="BN59" s="170">
        <v>-80.378097916666661</v>
      </c>
      <c r="BO59" s="170">
        <v>35.994033333333334</v>
      </c>
      <c r="BP59" s="170">
        <v>35.867506249999998</v>
      </c>
      <c r="BQ59" s="170">
        <v>37.6199625</v>
      </c>
      <c r="BR59" s="170">
        <v>-127.29587291666665</v>
      </c>
      <c r="BS59" s="170">
        <v>0</v>
      </c>
      <c r="BT59" s="170">
        <v>0</v>
      </c>
      <c r="BU59" s="170">
        <v>0</v>
      </c>
      <c r="BV59" s="170">
        <v>18.285261363636362</v>
      </c>
      <c r="BW59" s="170">
        <v>7.0339583333333335</v>
      </c>
      <c r="BX59" s="170">
        <v>9.0779166666666669</v>
      </c>
      <c r="BY59" s="170">
        <v>-3.3235416666666668</v>
      </c>
      <c r="BZ59" s="170">
        <v>0.42823529411764705</v>
      </c>
      <c r="CA59" s="170">
        <v>-23.480154166666669</v>
      </c>
      <c r="CB59" s="170">
        <v>-23.469002083333333</v>
      </c>
      <c r="CC59" s="170">
        <v>34.422877083333333</v>
      </c>
      <c r="CD59" s="170">
        <v>33.756174999999999</v>
      </c>
      <c r="CE59" s="170">
        <v>-3.6320770833333338</v>
      </c>
      <c r="CF59" s="170">
        <v>0</v>
      </c>
      <c r="CG59" s="170">
        <v>8.7849520833333337</v>
      </c>
      <c r="CH59" s="170">
        <v>9.797366666666667</v>
      </c>
      <c r="CI59" s="170">
        <v>0</v>
      </c>
      <c r="CJ59" s="170">
        <v>0</v>
      </c>
      <c r="CK59" s="170">
        <v>0</v>
      </c>
      <c r="CL59" s="170">
        <v>20.891666666666666</v>
      </c>
      <c r="CM59" s="170">
        <v>17.129166666666666</v>
      </c>
      <c r="CN59" s="170">
        <v>-2.6297916666666667</v>
      </c>
      <c r="CO59" s="170">
        <v>41.505345833333337</v>
      </c>
      <c r="CP59" s="170">
        <v>41.434681249999997</v>
      </c>
      <c r="CQ59" s="170">
        <v>39.28952291666667</v>
      </c>
      <c r="CR59" s="170">
        <v>58.65676666666667</v>
      </c>
      <c r="CS59" s="170">
        <v>59.078931249999997</v>
      </c>
      <c r="CT59" s="170">
        <v>-26.974283333333332</v>
      </c>
      <c r="CU59" s="170">
        <v>-40.209297916666671</v>
      </c>
      <c r="CV59" s="170">
        <v>-25.689320833333333</v>
      </c>
      <c r="CW59" s="170">
        <v>3.4003354166666666</v>
      </c>
      <c r="CX59" s="170">
        <v>24.690833333333334</v>
      </c>
      <c r="CY59" s="170">
        <v>9.6547916666666662</v>
      </c>
      <c r="CZ59" s="170">
        <v>15.222972916666667</v>
      </c>
      <c r="DA59" s="170">
        <v>15.139775</v>
      </c>
      <c r="DB59" s="170">
        <v>-9.0770833333333325</v>
      </c>
      <c r="DC59" s="170">
        <v>0</v>
      </c>
      <c r="DD59" s="170">
        <v>0</v>
      </c>
      <c r="DE59" s="170">
        <v>0</v>
      </c>
      <c r="DF59" s="170">
        <v>32.429474999999996</v>
      </c>
      <c r="DG59" s="170">
        <v>-13.678229166666666</v>
      </c>
      <c r="DH59" s="170">
        <v>-4.6285666666666669</v>
      </c>
      <c r="DI59" s="170">
        <v>-4.797142857142858</v>
      </c>
      <c r="DJ59" s="170">
        <v>-3.6885714285714286</v>
      </c>
      <c r="DK59" s="170">
        <v>-3.6283333333333339</v>
      </c>
      <c r="DL59" s="170">
        <v>2.0529437499999998</v>
      </c>
      <c r="DM59" s="170">
        <v>8.6825333333333337</v>
      </c>
      <c r="DN59" s="170">
        <v>9.8939000000000004</v>
      </c>
      <c r="DO59" s="170">
        <v>2.4672916666666671</v>
      </c>
      <c r="DP59" s="170">
        <v>-1.913125</v>
      </c>
      <c r="DQ59" s="170">
        <v>8.419083333333333</v>
      </c>
      <c r="DR59" s="170">
        <v>-32.077081249999999</v>
      </c>
      <c r="DS59" s="170">
        <v>-7.03125</v>
      </c>
      <c r="DT59" s="170">
        <v>-7.1295833333333345</v>
      </c>
      <c r="DU59" s="170">
        <v>22.559791666666666</v>
      </c>
      <c r="DV59" s="170">
        <v>22.698333333333334</v>
      </c>
      <c r="DW59" s="170">
        <v>-30.27499375</v>
      </c>
      <c r="DX59" s="170">
        <v>-15.09488125</v>
      </c>
      <c r="DY59" s="170">
        <v>-43.820910416666671</v>
      </c>
      <c r="DZ59" s="170">
        <v>-43.026893749999999</v>
      </c>
      <c r="EA59" s="170">
        <v>15.850556756756758</v>
      </c>
      <c r="EB59" s="170">
        <v>-8.9901895833333327</v>
      </c>
      <c r="EC59" s="170">
        <v>-19.857654166666663</v>
      </c>
      <c r="ED59" s="170">
        <v>-19.7322375</v>
      </c>
      <c r="EE59" s="170">
        <v>-16.283093749999999</v>
      </c>
      <c r="EF59" s="170">
        <v>-19.730570833333331</v>
      </c>
      <c r="EG59" s="170">
        <v>-11.132020833333334</v>
      </c>
      <c r="EH59" s="170">
        <v>-100.97376875</v>
      </c>
      <c r="EI59" s="170">
        <v>-41.766831250000003</v>
      </c>
      <c r="EJ59" s="170">
        <v>0</v>
      </c>
      <c r="EK59" s="170">
        <v>-10.437687499999999</v>
      </c>
      <c r="EL59" s="170">
        <v>-9.5777666666666672</v>
      </c>
      <c r="EM59" s="170">
        <v>18.275702083333332</v>
      </c>
      <c r="EN59" s="170">
        <v>-9.8287520833333328</v>
      </c>
      <c r="EO59" s="170">
        <v>-9.8059499999999993</v>
      </c>
      <c r="EP59" s="170">
        <v>3.3629787234042552</v>
      </c>
      <c r="EQ59" s="170">
        <v>-28.906883333333329</v>
      </c>
      <c r="ER59" s="170">
        <v>-28.669787500000002</v>
      </c>
      <c r="ES59" s="170">
        <v>7.2776916666666667</v>
      </c>
      <c r="ET59" s="170">
        <v>-4.238648648648649</v>
      </c>
      <c r="EU59" s="170">
        <v>-10.259375</v>
      </c>
      <c r="EV59" s="170">
        <v>6.0416666666666667E-2</v>
      </c>
      <c r="EW59" s="170">
        <v>4.2364875</v>
      </c>
      <c r="EX59" s="170">
        <v>-14.984404166666668</v>
      </c>
      <c r="EY59" s="170">
        <v>-10.904760416666665</v>
      </c>
      <c r="EZ59" s="170">
        <v>-11.124443749999999</v>
      </c>
      <c r="FA59" s="170">
        <v>8.9096124999999997</v>
      </c>
      <c r="FB59" s="170">
        <v>7.0672937500000002</v>
      </c>
      <c r="FC59" s="170">
        <v>-24.352870833333334</v>
      </c>
      <c r="FD59" s="170">
        <v>5.3133437499999996</v>
      </c>
      <c r="FE59" s="170">
        <v>0</v>
      </c>
      <c r="FF59" s="170">
        <v>5.0310916666666676</v>
      </c>
      <c r="FG59" s="170">
        <v>2.6135041666666665</v>
      </c>
      <c r="FH59" s="170">
        <v>2.9469645833333331</v>
      </c>
      <c r="FI59" s="170">
        <v>1.4656042553191491</v>
      </c>
      <c r="FJ59" s="170">
        <v>10.329954166666667</v>
      </c>
      <c r="FK59" s="170">
        <v>10.375310416666666</v>
      </c>
      <c r="FL59" s="170">
        <v>-29.660699999999999</v>
      </c>
      <c r="FM59" s="170">
        <v>27.388460416666668</v>
      </c>
      <c r="FN59" s="170">
        <v>27.290925000000001</v>
      </c>
      <c r="FO59" s="170">
        <v>-17.788799999999998</v>
      </c>
      <c r="FP59" s="170">
        <v>-9.8226639999999996</v>
      </c>
      <c r="FQ59" s="170">
        <v>21.826402083333331</v>
      </c>
      <c r="FR59" s="170">
        <v>-21.267916666666668</v>
      </c>
      <c r="FS59" s="170">
        <v>-0.7931604166666667</v>
      </c>
      <c r="FT59" s="170">
        <v>0.20588958333333335</v>
      </c>
      <c r="FU59" s="170">
        <v>0.3222916666666667</v>
      </c>
      <c r="FV59" s="170">
        <v>3.941875</v>
      </c>
      <c r="FW59" s="170">
        <v>-21.647606249999999</v>
      </c>
      <c r="FX59" s="170">
        <v>2.5906250000000002</v>
      </c>
      <c r="FY59" s="170">
        <v>1.0055624999999999</v>
      </c>
      <c r="FZ59" s="170">
        <v>0.56127083333333339</v>
      </c>
      <c r="GA59" s="170">
        <v>3.6674500000000001</v>
      </c>
      <c r="GB59" s="170">
        <v>8.1145833333333339</v>
      </c>
      <c r="GC59" s="170">
        <v>-0.39255000000000001</v>
      </c>
      <c r="GD59" s="170">
        <v>8.3415520833333332</v>
      </c>
      <c r="GE59" s="170">
        <v>-2.9408510638297876</v>
      </c>
      <c r="GF59" s="170">
        <v>24.783620833333334</v>
      </c>
      <c r="GG59" s="170">
        <v>0</v>
      </c>
      <c r="GH59" s="170">
        <v>26.042560416666667</v>
      </c>
      <c r="GI59" s="170">
        <v>-8.1079041666666658</v>
      </c>
      <c r="GJ59" s="170">
        <v>-8.7347729166666674</v>
      </c>
      <c r="GK59" s="170">
        <v>2.6889562499999999</v>
      </c>
      <c r="GL59" s="170">
        <v>5.7049999999999997E-2</v>
      </c>
      <c r="GM59" s="170">
        <v>0</v>
      </c>
      <c r="GN59" s="170">
        <v>-11.226002564102565</v>
      </c>
      <c r="GO59" s="170">
        <v>-13.293477083333332</v>
      </c>
      <c r="GP59" s="170">
        <v>1.5528770833333334</v>
      </c>
      <c r="GQ59" s="170">
        <v>-23.242889583333334</v>
      </c>
      <c r="GR59" s="170">
        <v>7.3789829268292682</v>
      </c>
      <c r="GS59" s="170">
        <v>7.3030902439024388</v>
      </c>
      <c r="GT59" s="170">
        <v>136.86808333333332</v>
      </c>
      <c r="GU59" s="170">
        <v>-9.595077083333333</v>
      </c>
      <c r="GV59" s="170">
        <v>-7.2276333333333334</v>
      </c>
      <c r="GW59" s="170">
        <v>-19.777610416666665</v>
      </c>
      <c r="GX59" s="170">
        <v>2.6268863636363635</v>
      </c>
      <c r="GY59" s="170">
        <v>7.3754249999999999</v>
      </c>
      <c r="GZ59" s="170">
        <v>7.4961583333333328</v>
      </c>
      <c r="HA59" s="170">
        <v>2.1235738095238097</v>
      </c>
      <c r="HB59" s="170">
        <v>11.314777083333333</v>
      </c>
      <c r="HC59" s="170">
        <v>12.750077083333332</v>
      </c>
      <c r="HD59" s="170">
        <v>-1.4660416666666667</v>
      </c>
      <c r="HE59" s="170">
        <v>-2.3219291666666666</v>
      </c>
      <c r="HF59" s="170">
        <v>32.033539583333329</v>
      </c>
      <c r="HG59" s="170">
        <v>-3.321766666666667</v>
      </c>
      <c r="HH59" s="170">
        <v>74.376966666666661</v>
      </c>
      <c r="HI59" s="170">
        <v>12.465252083333333</v>
      </c>
      <c r="HJ59" s="170">
        <v>12.99385</v>
      </c>
      <c r="HK59" s="170">
        <v>-6.1903199999999998</v>
      </c>
      <c r="HL59" s="170">
        <v>5.2116800000000003</v>
      </c>
      <c r="HM59" s="170">
        <v>-9.673810416666667</v>
      </c>
      <c r="HN59" s="170">
        <v>-11.211770833333334</v>
      </c>
      <c r="HO59" s="170">
        <v>31.318152941176468</v>
      </c>
      <c r="HP59" s="170">
        <v>29.125843750000001</v>
      </c>
      <c r="HQ59" s="170">
        <v>-11.549781250000001</v>
      </c>
      <c r="HR59" s="170">
        <v>-11.024252083333332</v>
      </c>
      <c r="HS59" s="170">
        <v>-12.41915625</v>
      </c>
      <c r="HT59" s="170">
        <v>-12.21741875</v>
      </c>
      <c r="HU59" s="170">
        <v>37.125416666666666</v>
      </c>
      <c r="HV59" s="170">
        <v>20.364482758620689</v>
      </c>
      <c r="HW59" s="170">
        <v>-33.502083333333331</v>
      </c>
      <c r="HX59" s="170">
        <v>-33.583333333333336</v>
      </c>
      <c r="HY59" s="170">
        <v>0.54201458333333341</v>
      </c>
      <c r="HZ59" s="170">
        <v>-1.21</v>
      </c>
      <c r="IA59" s="170">
        <v>64.921304166666673</v>
      </c>
      <c r="IB59" s="170">
        <v>0</v>
      </c>
      <c r="IC59" s="170">
        <v>45.858239583333329</v>
      </c>
      <c r="ID59" s="170">
        <v>-17.278260869565219</v>
      </c>
      <c r="IE59" s="170">
        <v>-36.93555555555556</v>
      </c>
      <c r="IF59" s="170">
        <v>-4.2770833333333336</v>
      </c>
      <c r="IG59" s="170">
        <v>-4.8604166666666666</v>
      </c>
      <c r="IH59" s="170">
        <v>-17.850344827586209</v>
      </c>
      <c r="II59" s="170">
        <v>-17.818197297297299</v>
      </c>
      <c r="IJ59" s="170">
        <v>-141.05842916666666</v>
      </c>
      <c r="IK59" s="170">
        <v>24.442547916666669</v>
      </c>
      <c r="IL59" s="170">
        <v>-268.19058124999998</v>
      </c>
      <c r="IM59" s="170">
        <v>-23.328504166666665</v>
      </c>
      <c r="IN59" s="170">
        <v>-38.602762499999997</v>
      </c>
      <c r="IO59" s="170">
        <v>95.250649999999993</v>
      </c>
      <c r="IP59" s="170">
        <v>73.148925000000006</v>
      </c>
      <c r="IQ59" s="170">
        <v>129.66114375000001</v>
      </c>
      <c r="IR59" s="170">
        <v>93.437412499999994</v>
      </c>
      <c r="IS59" s="170">
        <v>25.080337499999999</v>
      </c>
      <c r="IT59" s="170">
        <v>25.767943750000001</v>
      </c>
      <c r="IU59" s="170">
        <v>24.657302083333335</v>
      </c>
      <c r="IV59" s="170">
        <v>-19.514866666666666</v>
      </c>
      <c r="IW59" s="170">
        <v>179.84955625000001</v>
      </c>
      <c r="IX59" s="170">
        <v>-200.96711875</v>
      </c>
      <c r="IY59" s="170">
        <v>-23.103489583333332</v>
      </c>
      <c r="IZ59" s="170">
        <v>28.456272916666666</v>
      </c>
      <c r="JA59" s="170">
        <v>0.27277916666666668</v>
      </c>
      <c r="JB59" s="170">
        <v>0</v>
      </c>
      <c r="JC59" s="170">
        <v>-6.6533333333333333</v>
      </c>
      <c r="JD59" s="170">
        <v>-0.70950000000000002</v>
      </c>
      <c r="JE59" s="170">
        <v>-0.71604166666666669</v>
      </c>
      <c r="JF59" s="170">
        <v>2.7116666666666669</v>
      </c>
      <c r="JG59" s="170">
        <v>-4.006153846153846</v>
      </c>
      <c r="JH59" s="170">
        <v>-2.5677208333333335</v>
      </c>
      <c r="JI59" s="170">
        <v>-0.24841666666666665</v>
      </c>
      <c r="JJ59" s="170">
        <v>0.85425208333333336</v>
      </c>
      <c r="JK59" s="170">
        <v>-5.3699000000000003</v>
      </c>
      <c r="JL59" s="170">
        <v>0.12580645161290324</v>
      </c>
      <c r="JM59" s="170">
        <v>11.482666666666667</v>
      </c>
      <c r="JN59" s="170">
        <v>11.230895833333333</v>
      </c>
      <c r="JO59" s="170">
        <v>2.2052869565217392</v>
      </c>
      <c r="JP59" s="170">
        <v>2.4592761904761908</v>
      </c>
      <c r="JQ59" s="170">
        <v>3.7796249999999998</v>
      </c>
      <c r="JR59" s="170">
        <v>3.6446125</v>
      </c>
      <c r="JS59" s="170">
        <v>3.3935333333333335</v>
      </c>
      <c r="JT59" s="170">
        <v>0</v>
      </c>
      <c r="JU59" s="170">
        <v>22.372916666666665</v>
      </c>
      <c r="JV59" s="170">
        <v>2.0977604166666666</v>
      </c>
      <c r="JW59" s="170">
        <v>0.71583333333333332</v>
      </c>
      <c r="JX59" s="170">
        <v>0</v>
      </c>
      <c r="JY59" s="170">
        <v>-10.377779166666667</v>
      </c>
      <c r="JZ59" s="170">
        <v>1.3797999999999999</v>
      </c>
      <c r="KA59" s="170">
        <v>-24.834062500000002</v>
      </c>
      <c r="KB59" s="170">
        <v>-9.0983895833333328</v>
      </c>
      <c r="KC59" s="170">
        <v>-7.9274520833333337</v>
      </c>
      <c r="KD59" s="170">
        <v>-26.276191666666669</v>
      </c>
      <c r="KE59" s="170">
        <v>3.0383895833333332</v>
      </c>
      <c r="KF59" s="170">
        <v>-24.102083333333333</v>
      </c>
      <c r="KG59" s="170">
        <v>6.885416666666667</v>
      </c>
      <c r="KH59" s="170">
        <v>42.843845833333333</v>
      </c>
      <c r="KI59" s="170">
        <v>-106.42448125</v>
      </c>
    </row>
    <row r="60" spans="1:295" x14ac:dyDescent="0.3">
      <c r="A60" s="227" t="s">
        <v>2375</v>
      </c>
      <c r="B60" s="227"/>
      <c r="C60" s="158" t="s">
        <v>165</v>
      </c>
      <c r="D60" s="158" t="s">
        <v>165</v>
      </c>
      <c r="E60" s="158" t="s">
        <v>165</v>
      </c>
      <c r="F60" s="158" t="s">
        <v>165</v>
      </c>
      <c r="G60" s="158" t="s">
        <v>165</v>
      </c>
      <c r="H60" s="158" t="s">
        <v>2376</v>
      </c>
      <c r="I60" s="158" t="s">
        <v>165</v>
      </c>
      <c r="J60" s="158" t="s">
        <v>165</v>
      </c>
      <c r="K60" s="158" t="s">
        <v>2376</v>
      </c>
      <c r="L60" s="158" t="s">
        <v>165</v>
      </c>
      <c r="M60" s="158" t="s">
        <v>165</v>
      </c>
      <c r="N60" s="158" t="s">
        <v>165</v>
      </c>
      <c r="O60" s="158" t="s">
        <v>165</v>
      </c>
      <c r="P60" s="158" t="s">
        <v>165</v>
      </c>
      <c r="Q60" s="158" t="s">
        <v>165</v>
      </c>
      <c r="R60" s="158" t="s">
        <v>165</v>
      </c>
      <c r="S60" s="158" t="s">
        <v>165</v>
      </c>
      <c r="T60" s="158" t="s">
        <v>165</v>
      </c>
      <c r="U60" s="158" t="s">
        <v>165</v>
      </c>
      <c r="V60" s="158" t="s">
        <v>165</v>
      </c>
      <c r="W60" s="158" t="s">
        <v>165</v>
      </c>
      <c r="X60" s="158" t="s">
        <v>2376</v>
      </c>
      <c r="Y60" s="158" t="s">
        <v>2376</v>
      </c>
      <c r="Z60" s="158" t="s">
        <v>2376</v>
      </c>
      <c r="AA60" s="158" t="s">
        <v>165</v>
      </c>
      <c r="AB60" s="158" t="s">
        <v>2376</v>
      </c>
      <c r="AC60" s="158" t="s">
        <v>165</v>
      </c>
      <c r="AD60" s="158" t="s">
        <v>165</v>
      </c>
      <c r="AE60" s="158" t="s">
        <v>2376</v>
      </c>
      <c r="AF60" s="158" t="s">
        <v>165</v>
      </c>
      <c r="AG60" s="158" t="s">
        <v>165</v>
      </c>
      <c r="AH60" s="158" t="s">
        <v>165</v>
      </c>
      <c r="AI60" s="158" t="s">
        <v>165</v>
      </c>
      <c r="AJ60" s="158" t="s">
        <v>165</v>
      </c>
      <c r="AK60" s="158" t="s">
        <v>165</v>
      </c>
      <c r="AL60" s="158" t="s">
        <v>2376</v>
      </c>
      <c r="AM60" s="158" t="s">
        <v>165</v>
      </c>
      <c r="AN60" s="158" t="s">
        <v>165</v>
      </c>
      <c r="AO60" s="158" t="s">
        <v>165</v>
      </c>
      <c r="AP60" s="158" t="s">
        <v>2376</v>
      </c>
      <c r="AQ60" s="158" t="s">
        <v>165</v>
      </c>
      <c r="AR60" s="158" t="s">
        <v>165</v>
      </c>
      <c r="AS60" s="158" t="s">
        <v>165</v>
      </c>
      <c r="AT60" s="158" t="s">
        <v>165</v>
      </c>
      <c r="AU60" s="158" t="s">
        <v>165</v>
      </c>
      <c r="AV60" s="158" t="s">
        <v>2376</v>
      </c>
      <c r="AW60" s="158" t="s">
        <v>2376</v>
      </c>
      <c r="AX60" s="158" t="s">
        <v>165</v>
      </c>
      <c r="AY60" s="158" t="s">
        <v>165</v>
      </c>
      <c r="AZ60" s="158" t="s">
        <v>165</v>
      </c>
      <c r="BA60" s="158" t="s">
        <v>165</v>
      </c>
      <c r="BB60" s="158" t="s">
        <v>165</v>
      </c>
      <c r="BC60" s="158" t="s">
        <v>2376</v>
      </c>
      <c r="BD60" s="158" t="s">
        <v>2376</v>
      </c>
      <c r="BE60" s="158" t="s">
        <v>2376</v>
      </c>
      <c r="BF60" s="158" t="s">
        <v>165</v>
      </c>
      <c r="BG60" s="158" t="s">
        <v>165</v>
      </c>
      <c r="BH60" s="158" t="s">
        <v>2376</v>
      </c>
      <c r="BI60" s="158" t="s">
        <v>2376</v>
      </c>
      <c r="BJ60" s="158" t="s">
        <v>2376</v>
      </c>
      <c r="BK60" s="158" t="s">
        <v>2376</v>
      </c>
      <c r="BL60" s="158" t="s">
        <v>2376</v>
      </c>
      <c r="BM60" s="158" t="s">
        <v>2376</v>
      </c>
      <c r="BN60" s="158" t="s">
        <v>165</v>
      </c>
      <c r="BO60" s="158" t="s">
        <v>165</v>
      </c>
      <c r="BP60" s="158" t="s">
        <v>165</v>
      </c>
      <c r="BQ60" s="158" t="s">
        <v>2376</v>
      </c>
      <c r="BR60" s="158" t="s">
        <v>2376</v>
      </c>
      <c r="BS60" s="158" t="s">
        <v>2376</v>
      </c>
      <c r="BT60" s="158" t="s">
        <v>2376</v>
      </c>
      <c r="BU60" s="158" t="s">
        <v>2376</v>
      </c>
      <c r="BV60" s="158" t="s">
        <v>2376</v>
      </c>
      <c r="BW60" s="158" t="s">
        <v>2376</v>
      </c>
      <c r="BX60" s="158" t="s">
        <v>2377</v>
      </c>
      <c r="BY60" s="158" t="s">
        <v>2376</v>
      </c>
      <c r="BZ60" s="158" t="s">
        <v>2376</v>
      </c>
      <c r="CA60" s="158" t="s">
        <v>2376</v>
      </c>
      <c r="CB60" s="158" t="s">
        <v>2376</v>
      </c>
      <c r="CC60" s="158" t="s">
        <v>2376</v>
      </c>
      <c r="CD60" s="158" t="s">
        <v>2376</v>
      </c>
      <c r="CE60" s="158" t="s">
        <v>2376</v>
      </c>
      <c r="CF60" s="158" t="s">
        <v>2376</v>
      </c>
      <c r="CG60" s="158" t="s">
        <v>2376</v>
      </c>
      <c r="CH60" s="158" t="s">
        <v>2376</v>
      </c>
      <c r="CI60" s="158" t="s">
        <v>2376</v>
      </c>
      <c r="CJ60" s="158" t="s">
        <v>2376</v>
      </c>
      <c r="CK60" s="158" t="s">
        <v>2376</v>
      </c>
      <c r="CL60" s="158" t="s">
        <v>2376</v>
      </c>
      <c r="CM60" s="158" t="s">
        <v>2376</v>
      </c>
      <c r="CN60" s="158" t="s">
        <v>2376</v>
      </c>
      <c r="CO60" s="158" t="s">
        <v>2376</v>
      </c>
      <c r="CP60" s="158" t="s">
        <v>2376</v>
      </c>
      <c r="CQ60" s="158" t="s">
        <v>2376</v>
      </c>
      <c r="CR60" s="158" t="s">
        <v>2376</v>
      </c>
      <c r="CS60" s="158" t="s">
        <v>2376</v>
      </c>
      <c r="CT60" s="158" t="s">
        <v>2376</v>
      </c>
      <c r="CU60" s="158" t="s">
        <v>2376</v>
      </c>
      <c r="CV60" s="158" t="s">
        <v>2376</v>
      </c>
      <c r="CW60" s="158" t="s">
        <v>2376</v>
      </c>
      <c r="CX60" s="158" t="s">
        <v>2376</v>
      </c>
      <c r="CY60" s="158" t="s">
        <v>2376</v>
      </c>
      <c r="CZ60" s="158" t="s">
        <v>2376</v>
      </c>
      <c r="DA60" s="158" t="s">
        <v>2376</v>
      </c>
      <c r="DB60" s="158" t="s">
        <v>2376</v>
      </c>
      <c r="DC60" s="158" t="s">
        <v>2376</v>
      </c>
      <c r="DD60" s="158" t="s">
        <v>2376</v>
      </c>
      <c r="DE60" s="158" t="s">
        <v>2376</v>
      </c>
      <c r="DF60" s="158" t="s">
        <v>2376</v>
      </c>
      <c r="DG60" s="158" t="s">
        <v>2376</v>
      </c>
      <c r="DH60" s="158" t="s">
        <v>2376</v>
      </c>
      <c r="DI60" s="158" t="s">
        <v>2376</v>
      </c>
      <c r="DJ60" s="158" t="s">
        <v>2376</v>
      </c>
      <c r="DK60" s="158" t="s">
        <v>2376</v>
      </c>
      <c r="DL60" s="158" t="s">
        <v>2376</v>
      </c>
      <c r="DM60" s="158" t="s">
        <v>2376</v>
      </c>
      <c r="DN60" s="158" t="s">
        <v>2376</v>
      </c>
      <c r="DO60" s="158" t="s">
        <v>2376</v>
      </c>
      <c r="DP60" s="158" t="s">
        <v>2376</v>
      </c>
      <c r="DQ60" s="158" t="s">
        <v>2376</v>
      </c>
      <c r="DR60" s="158" t="s">
        <v>2376</v>
      </c>
      <c r="DS60" s="158" t="s">
        <v>2376</v>
      </c>
      <c r="DT60" s="158" t="s">
        <v>2376</v>
      </c>
      <c r="DU60" s="158" t="s">
        <v>2376</v>
      </c>
      <c r="DV60" s="158" t="s">
        <v>2376</v>
      </c>
      <c r="DW60" s="158" t="s">
        <v>2376</v>
      </c>
      <c r="DX60" s="158" t="s">
        <v>2376</v>
      </c>
      <c r="DY60" s="158" t="s">
        <v>2376</v>
      </c>
      <c r="DZ60" s="158" t="s">
        <v>2376</v>
      </c>
      <c r="EA60" s="158" t="s">
        <v>2376</v>
      </c>
      <c r="EB60" s="158" t="s">
        <v>2376</v>
      </c>
      <c r="EC60" s="158" t="s">
        <v>2376</v>
      </c>
      <c r="ED60" s="158" t="s">
        <v>2376</v>
      </c>
      <c r="EE60" s="158" t="s">
        <v>2376</v>
      </c>
      <c r="EF60" s="158" t="s">
        <v>2376</v>
      </c>
      <c r="EG60" s="158" t="s">
        <v>2376</v>
      </c>
      <c r="EH60" s="158" t="s">
        <v>2376</v>
      </c>
      <c r="EI60" s="158" t="s">
        <v>2376</v>
      </c>
      <c r="EJ60" s="158" t="s">
        <v>2376</v>
      </c>
      <c r="EK60" s="158" t="s">
        <v>2376</v>
      </c>
      <c r="EL60" s="158" t="s">
        <v>2376</v>
      </c>
      <c r="EM60" s="158" t="s">
        <v>2376</v>
      </c>
      <c r="EN60" s="158" t="s">
        <v>2376</v>
      </c>
      <c r="EO60" s="158" t="s">
        <v>2376</v>
      </c>
      <c r="EP60" s="158" t="s">
        <v>2376</v>
      </c>
      <c r="EQ60" s="158" t="s">
        <v>2376</v>
      </c>
      <c r="ER60" s="158" t="s">
        <v>2376</v>
      </c>
      <c r="ES60" s="158" t="s">
        <v>2376</v>
      </c>
      <c r="ET60" s="158" t="s">
        <v>2376</v>
      </c>
      <c r="EU60" s="158" t="s">
        <v>2376</v>
      </c>
      <c r="EV60" s="158" t="s">
        <v>2376</v>
      </c>
      <c r="EW60" s="158" t="s">
        <v>2376</v>
      </c>
      <c r="EX60" s="158" t="s">
        <v>2376</v>
      </c>
      <c r="EY60" s="158" t="s">
        <v>2376</v>
      </c>
      <c r="EZ60" s="158" t="s">
        <v>2376</v>
      </c>
      <c r="FA60" s="158" t="s">
        <v>2376</v>
      </c>
      <c r="FB60" s="158" t="s">
        <v>2376</v>
      </c>
      <c r="FC60" s="158" t="s">
        <v>2376</v>
      </c>
      <c r="FD60" s="158" t="s">
        <v>2376</v>
      </c>
      <c r="FE60" s="158" t="s">
        <v>2376</v>
      </c>
      <c r="FF60" s="158" t="s">
        <v>2376</v>
      </c>
      <c r="FG60" s="158" t="s">
        <v>2376</v>
      </c>
      <c r="FH60" s="158" t="s">
        <v>2376</v>
      </c>
      <c r="FI60" s="158" t="s">
        <v>2376</v>
      </c>
      <c r="FJ60" s="158" t="s">
        <v>2376</v>
      </c>
      <c r="FK60" s="158" t="s">
        <v>2376</v>
      </c>
      <c r="FL60" s="158" t="s">
        <v>2376</v>
      </c>
      <c r="FM60" s="158" t="s">
        <v>2376</v>
      </c>
      <c r="FN60" s="158" t="s">
        <v>2376</v>
      </c>
      <c r="FO60" s="158" t="s">
        <v>2376</v>
      </c>
      <c r="FP60" s="158" t="s">
        <v>2376</v>
      </c>
      <c r="FQ60" s="158" t="s">
        <v>2376</v>
      </c>
      <c r="FR60" s="158" t="s">
        <v>2376</v>
      </c>
      <c r="FS60" s="158" t="s">
        <v>2376</v>
      </c>
      <c r="FT60" s="158" t="s">
        <v>2376</v>
      </c>
      <c r="FU60" s="158" t="s">
        <v>2376</v>
      </c>
      <c r="FV60" s="158" t="s">
        <v>2376</v>
      </c>
      <c r="FW60" s="158" t="s">
        <v>2376</v>
      </c>
      <c r="FX60" s="158" t="s">
        <v>2376</v>
      </c>
      <c r="FY60" s="158" t="s">
        <v>2376</v>
      </c>
      <c r="FZ60" s="158" t="s">
        <v>2376</v>
      </c>
      <c r="GA60" s="158" t="s">
        <v>2376</v>
      </c>
      <c r="GB60" s="158" t="s">
        <v>2376</v>
      </c>
      <c r="GC60" s="158" t="s">
        <v>2376</v>
      </c>
      <c r="GD60" s="158" t="s">
        <v>2376</v>
      </c>
      <c r="GE60" s="158" t="s">
        <v>2376</v>
      </c>
      <c r="GF60" s="158" t="s">
        <v>2376</v>
      </c>
      <c r="GG60" s="158" t="s">
        <v>2376</v>
      </c>
      <c r="GH60" s="158" t="s">
        <v>2376</v>
      </c>
      <c r="GI60" s="158" t="s">
        <v>2376</v>
      </c>
      <c r="GJ60" s="158" t="s">
        <v>2376</v>
      </c>
      <c r="GK60" s="158" t="s">
        <v>2376</v>
      </c>
      <c r="GL60" s="158" t="s">
        <v>2376</v>
      </c>
      <c r="GM60" s="158" t="s">
        <v>2376</v>
      </c>
      <c r="GN60" s="158" t="s">
        <v>2376</v>
      </c>
      <c r="GO60" s="158" t="s">
        <v>2376</v>
      </c>
      <c r="GP60" s="158" t="s">
        <v>2376</v>
      </c>
      <c r="GQ60" s="158" t="s">
        <v>2376</v>
      </c>
      <c r="GR60" s="158" t="s">
        <v>2376</v>
      </c>
      <c r="GS60" s="158" t="s">
        <v>2376</v>
      </c>
      <c r="GT60" s="158" t="s">
        <v>2376</v>
      </c>
      <c r="GU60" s="158" t="s">
        <v>2376</v>
      </c>
      <c r="GV60" s="158" t="s">
        <v>2376</v>
      </c>
      <c r="GW60" s="158" t="s">
        <v>2376</v>
      </c>
      <c r="GX60" s="158" t="s">
        <v>2376</v>
      </c>
      <c r="GY60" s="158" t="s">
        <v>2376</v>
      </c>
      <c r="GZ60" s="158" t="s">
        <v>2376</v>
      </c>
      <c r="HA60" s="158" t="s">
        <v>2376</v>
      </c>
      <c r="HB60" s="158" t="s">
        <v>2376</v>
      </c>
      <c r="HC60" s="158" t="s">
        <v>2376</v>
      </c>
      <c r="HD60" s="158" t="s">
        <v>2376</v>
      </c>
      <c r="HE60" s="158" t="s">
        <v>2377</v>
      </c>
      <c r="HF60" s="158" t="s">
        <v>2377</v>
      </c>
      <c r="HG60" s="158" t="s">
        <v>2377</v>
      </c>
      <c r="HH60" s="158" t="s">
        <v>2377</v>
      </c>
      <c r="HI60" s="158" t="s">
        <v>2377</v>
      </c>
      <c r="HJ60" s="158" t="s">
        <v>2377</v>
      </c>
      <c r="HK60" s="158" t="s">
        <v>2377</v>
      </c>
      <c r="HL60" s="158" t="s">
        <v>2377</v>
      </c>
      <c r="HM60" s="158" t="s">
        <v>2377</v>
      </c>
      <c r="HN60" s="158" t="s">
        <v>2377</v>
      </c>
      <c r="HO60" s="158" t="s">
        <v>2377</v>
      </c>
      <c r="HP60" s="158" t="s">
        <v>2377</v>
      </c>
      <c r="HQ60" s="158" t="s">
        <v>2377</v>
      </c>
      <c r="HR60" s="158" t="s">
        <v>2377</v>
      </c>
      <c r="HS60" s="158" t="s">
        <v>2377</v>
      </c>
      <c r="HT60" s="158" t="s">
        <v>2377</v>
      </c>
      <c r="HU60" s="158" t="s">
        <v>2377</v>
      </c>
      <c r="HV60" s="158" t="s">
        <v>2377</v>
      </c>
      <c r="HW60" s="158" t="s">
        <v>2377</v>
      </c>
      <c r="HX60" s="158" t="s">
        <v>2377</v>
      </c>
      <c r="HY60" s="158" t="s">
        <v>2377</v>
      </c>
      <c r="HZ60" s="158" t="s">
        <v>2377</v>
      </c>
      <c r="IA60" s="158" t="s">
        <v>2377</v>
      </c>
      <c r="IB60" s="158" t="s">
        <v>2377</v>
      </c>
      <c r="IC60" s="158" t="s">
        <v>2377</v>
      </c>
      <c r="ID60" s="158" t="s">
        <v>2377</v>
      </c>
      <c r="IE60" s="158" t="s">
        <v>2377</v>
      </c>
      <c r="IF60" s="158" t="s">
        <v>2377</v>
      </c>
      <c r="IG60" s="158" t="s">
        <v>2377</v>
      </c>
      <c r="IH60" s="158" t="s">
        <v>2377</v>
      </c>
      <c r="II60" s="158" t="s">
        <v>2377</v>
      </c>
      <c r="IJ60" s="158" t="s">
        <v>2377</v>
      </c>
      <c r="IK60" s="158" t="s">
        <v>2377</v>
      </c>
      <c r="IL60" s="158" t="s">
        <v>2377</v>
      </c>
      <c r="IM60" s="158" t="s">
        <v>2377</v>
      </c>
      <c r="IN60" s="158" t="s">
        <v>2377</v>
      </c>
      <c r="IO60" s="158" t="s">
        <v>2377</v>
      </c>
      <c r="IP60" s="158" t="s">
        <v>2377</v>
      </c>
      <c r="IQ60" s="158" t="s">
        <v>2377</v>
      </c>
      <c r="IR60" s="158" t="s">
        <v>165</v>
      </c>
      <c r="IS60" s="158" t="s">
        <v>2376</v>
      </c>
      <c r="IT60" s="158" t="s">
        <v>2377</v>
      </c>
      <c r="IU60" s="158" t="s">
        <v>2377</v>
      </c>
      <c r="IV60" s="158" t="s">
        <v>2377</v>
      </c>
      <c r="IW60" s="158" t="s">
        <v>165</v>
      </c>
      <c r="IX60" s="158" t="s">
        <v>165</v>
      </c>
      <c r="IY60" s="158" t="s">
        <v>165</v>
      </c>
      <c r="IZ60" s="158" t="s">
        <v>165</v>
      </c>
      <c r="JA60" s="158" t="s">
        <v>2376</v>
      </c>
      <c r="JB60" s="158" t="s">
        <v>2377</v>
      </c>
      <c r="JC60" s="158" t="s">
        <v>2376</v>
      </c>
      <c r="JD60" s="158" t="s">
        <v>2377</v>
      </c>
      <c r="JE60" s="158" t="s">
        <v>2377</v>
      </c>
      <c r="JF60" s="158" t="s">
        <v>2377</v>
      </c>
      <c r="JG60" s="158" t="s">
        <v>2377</v>
      </c>
      <c r="JH60" s="158" t="s">
        <v>2376</v>
      </c>
      <c r="JI60" s="158" t="s">
        <v>2376</v>
      </c>
      <c r="JJ60" s="158" t="s">
        <v>2376</v>
      </c>
      <c r="JK60" s="158" t="s">
        <v>2376</v>
      </c>
      <c r="JL60" s="158" t="s">
        <v>2377</v>
      </c>
      <c r="JM60" s="158" t="s">
        <v>2376</v>
      </c>
      <c r="JN60" s="158" t="s">
        <v>2376</v>
      </c>
      <c r="JO60" s="158" t="s">
        <v>2377</v>
      </c>
      <c r="JP60" s="158" t="s">
        <v>2377</v>
      </c>
      <c r="JQ60" s="158" t="s">
        <v>2377</v>
      </c>
      <c r="JR60" s="158" t="s">
        <v>2377</v>
      </c>
      <c r="JS60" s="158" t="s">
        <v>2376</v>
      </c>
      <c r="JT60" s="158" t="s">
        <v>2376</v>
      </c>
      <c r="JU60" s="158" t="s">
        <v>2377</v>
      </c>
      <c r="JV60" s="158" t="s">
        <v>2377</v>
      </c>
      <c r="JW60" s="158" t="s">
        <v>2377</v>
      </c>
      <c r="JX60" s="158" t="s">
        <v>2377</v>
      </c>
      <c r="JY60" s="158" t="s">
        <v>2377</v>
      </c>
      <c r="JZ60" s="158" t="s">
        <v>2377</v>
      </c>
      <c r="KA60" s="158" t="s">
        <v>2377</v>
      </c>
      <c r="KB60" s="158" t="s">
        <v>2377</v>
      </c>
      <c r="KC60" s="158" t="s">
        <v>2377</v>
      </c>
      <c r="KD60" s="158" t="s">
        <v>2377</v>
      </c>
      <c r="KE60" s="158" t="s">
        <v>2377</v>
      </c>
      <c r="KF60" s="158" t="s">
        <v>2377</v>
      </c>
      <c r="KG60" s="158" t="s">
        <v>2377</v>
      </c>
      <c r="KH60" s="158" t="s">
        <v>2376</v>
      </c>
      <c r="KI60" s="158" t="s">
        <v>2376</v>
      </c>
    </row>
    <row r="61" spans="1:295" ht="27" customHeight="1" x14ac:dyDescent="0.3">
      <c r="A61" s="227" t="s">
        <v>3</v>
      </c>
      <c r="B61" s="227"/>
      <c r="C61" s="228" t="s">
        <v>36</v>
      </c>
      <c r="D61" s="228"/>
      <c r="E61" s="228"/>
      <c r="F61" s="228"/>
      <c r="G61" s="228"/>
      <c r="H61" s="228"/>
      <c r="I61" s="228"/>
      <c r="J61" s="228"/>
      <c r="K61" s="228"/>
      <c r="L61" s="228"/>
      <c r="M61" s="228"/>
      <c r="N61" s="228" t="s">
        <v>2378</v>
      </c>
      <c r="O61" s="228"/>
      <c r="P61" s="228"/>
      <c r="Q61" s="228"/>
      <c r="R61" s="228"/>
      <c r="S61" s="228" t="s">
        <v>42</v>
      </c>
      <c r="T61" s="228" t="s">
        <v>36</v>
      </c>
      <c r="U61" s="228"/>
      <c r="V61" s="228"/>
      <c r="W61" s="228"/>
      <c r="X61" s="228" t="s">
        <v>907</v>
      </c>
      <c r="Y61" s="228"/>
      <c r="Z61" s="228"/>
      <c r="AA61" s="228" t="s">
        <v>14</v>
      </c>
      <c r="AB61" s="228" t="s">
        <v>36</v>
      </c>
      <c r="AC61" s="228" t="s">
        <v>2379</v>
      </c>
      <c r="AD61" s="228"/>
      <c r="AE61" s="228" t="s">
        <v>36</v>
      </c>
      <c r="AF61" s="228" t="s">
        <v>2378</v>
      </c>
      <c r="AG61" s="228"/>
      <c r="AH61" s="228" t="s">
        <v>318</v>
      </c>
      <c r="AI61" s="228"/>
      <c r="AJ61" s="228" t="s">
        <v>2379</v>
      </c>
      <c r="AK61" s="228"/>
      <c r="AL61" s="228"/>
      <c r="AM61" s="228"/>
      <c r="AN61" s="228"/>
      <c r="AO61" s="228" t="s">
        <v>2380</v>
      </c>
      <c r="AP61" s="228" t="s">
        <v>2381</v>
      </c>
      <c r="AQ61" s="228" t="s">
        <v>36</v>
      </c>
      <c r="AR61" s="228"/>
      <c r="AS61" s="228"/>
      <c r="AT61" s="228"/>
      <c r="AU61" s="228"/>
      <c r="AV61" s="228"/>
      <c r="AW61" s="228"/>
      <c r="AX61" s="228"/>
      <c r="AY61" s="228"/>
      <c r="AZ61" s="228"/>
      <c r="BA61" s="228" t="s">
        <v>327</v>
      </c>
      <c r="BB61" s="228" t="s">
        <v>42</v>
      </c>
      <c r="BC61" s="228" t="s">
        <v>948</v>
      </c>
      <c r="BD61" s="228" t="s">
        <v>342</v>
      </c>
      <c r="BE61" s="228"/>
      <c r="BF61" s="228" t="s">
        <v>36</v>
      </c>
      <c r="BG61" s="228"/>
      <c r="BH61" s="228"/>
      <c r="BI61" s="228"/>
      <c r="BJ61" s="228"/>
      <c r="BK61" s="228"/>
      <c r="BL61" s="228"/>
      <c r="BM61" s="228"/>
      <c r="BN61" s="228" t="s">
        <v>42</v>
      </c>
      <c r="BO61" s="228"/>
      <c r="BP61" s="228"/>
      <c r="BQ61" s="228"/>
      <c r="BR61" s="228"/>
      <c r="BS61" s="228"/>
      <c r="BT61" s="228" t="s">
        <v>14</v>
      </c>
      <c r="BU61" s="228"/>
      <c r="BV61" s="228" t="s">
        <v>42</v>
      </c>
      <c r="BW61" s="228" t="s">
        <v>2382</v>
      </c>
      <c r="BX61" s="228"/>
      <c r="BY61" s="228"/>
      <c r="BZ61" s="228"/>
      <c r="CA61" s="228" t="s">
        <v>36</v>
      </c>
      <c r="CB61" s="228"/>
      <c r="CC61" s="228" t="s">
        <v>2383</v>
      </c>
      <c r="CD61" s="228"/>
      <c r="CE61" s="228" t="s">
        <v>112</v>
      </c>
      <c r="CF61" s="228" t="s">
        <v>36</v>
      </c>
      <c r="CG61" s="228"/>
      <c r="CH61" s="228"/>
      <c r="CI61" s="228"/>
      <c r="CJ61" s="228" t="s">
        <v>948</v>
      </c>
      <c r="CK61" s="228"/>
      <c r="CL61" s="228" t="s">
        <v>2382</v>
      </c>
      <c r="CM61" s="228"/>
      <c r="CN61" s="228"/>
      <c r="CO61" s="228" t="s">
        <v>36</v>
      </c>
      <c r="CP61" s="228"/>
      <c r="CQ61" s="228"/>
      <c r="CR61" s="228"/>
      <c r="CS61" s="228"/>
      <c r="CT61" s="228"/>
      <c r="CU61" s="228"/>
      <c r="CV61" s="228"/>
      <c r="CW61" s="228" t="s">
        <v>2383</v>
      </c>
      <c r="CX61" s="228" t="s">
        <v>2382</v>
      </c>
      <c r="CY61" s="228"/>
      <c r="CZ61" s="228" t="s">
        <v>2384</v>
      </c>
      <c r="DA61" s="228"/>
      <c r="DB61" s="228"/>
      <c r="DC61" s="228"/>
      <c r="DD61" s="228" t="s">
        <v>36</v>
      </c>
      <c r="DE61" s="228"/>
      <c r="DF61" s="228"/>
      <c r="DG61" s="228" t="s">
        <v>2384</v>
      </c>
      <c r="DH61" s="228"/>
      <c r="DI61" s="228" t="s">
        <v>931</v>
      </c>
      <c r="DJ61" s="228"/>
      <c r="DK61" s="228" t="s">
        <v>630</v>
      </c>
      <c r="DL61" s="228" t="s">
        <v>2384</v>
      </c>
      <c r="DM61" s="228"/>
      <c r="DN61" s="228"/>
      <c r="DO61" s="228"/>
      <c r="DP61" s="228" t="s">
        <v>630</v>
      </c>
      <c r="DQ61" s="228" t="s">
        <v>2384</v>
      </c>
      <c r="DR61" s="228" t="s">
        <v>630</v>
      </c>
      <c r="DS61" s="228" t="s">
        <v>2384</v>
      </c>
      <c r="DT61" s="228"/>
      <c r="DU61" s="228"/>
      <c r="DV61" s="228"/>
      <c r="DW61" s="228" t="s">
        <v>36</v>
      </c>
      <c r="DX61" s="228" t="s">
        <v>630</v>
      </c>
      <c r="DY61" s="228" t="s">
        <v>36</v>
      </c>
      <c r="DZ61" s="228"/>
      <c r="EA61" s="228"/>
      <c r="EB61" s="228"/>
      <c r="EC61" s="228"/>
      <c r="ED61" s="228"/>
      <c r="EE61" s="228" t="s">
        <v>42</v>
      </c>
      <c r="EF61" s="228"/>
      <c r="EG61" s="228" t="s">
        <v>2384</v>
      </c>
      <c r="EH61" s="228" t="s">
        <v>42</v>
      </c>
      <c r="EI61" s="228" t="s">
        <v>2385</v>
      </c>
      <c r="EJ61" s="228" t="s">
        <v>630</v>
      </c>
      <c r="EK61" s="228" t="s">
        <v>36</v>
      </c>
      <c r="EL61" s="228"/>
      <c r="EM61" s="228"/>
      <c r="EN61" s="228"/>
      <c r="EO61" s="228"/>
      <c r="EP61" s="228"/>
      <c r="EQ61" s="228"/>
      <c r="ER61" s="228"/>
      <c r="ES61" s="228"/>
      <c r="ET61" s="228" t="s">
        <v>926</v>
      </c>
      <c r="EU61" s="228"/>
      <c r="EV61" s="228"/>
      <c r="EW61" s="228" t="s">
        <v>36</v>
      </c>
      <c r="EX61" s="228"/>
      <c r="EY61" s="228"/>
      <c r="EZ61" s="228"/>
      <c r="FA61" s="228"/>
      <c r="FB61" s="228"/>
      <c r="FC61" s="228"/>
      <c r="FD61" s="228"/>
      <c r="FE61" s="228"/>
      <c r="FF61" s="228"/>
      <c r="FG61" s="228" t="s">
        <v>938</v>
      </c>
      <c r="FH61" s="228"/>
      <c r="FI61" s="228"/>
      <c r="FJ61" s="228" t="s">
        <v>36</v>
      </c>
      <c r="FK61" s="228"/>
      <c r="FL61" s="228"/>
      <c r="FM61" s="228"/>
      <c r="FN61" s="228"/>
      <c r="FO61" s="228"/>
      <c r="FP61" s="228" t="s">
        <v>327</v>
      </c>
      <c r="FQ61" s="228" t="s">
        <v>342</v>
      </c>
      <c r="FR61" s="228"/>
      <c r="FS61" s="228"/>
      <c r="FT61" s="228"/>
      <c r="FU61" s="228"/>
      <c r="FV61" s="228"/>
      <c r="FW61" s="228" t="s">
        <v>2383</v>
      </c>
      <c r="FX61" s="228" t="s">
        <v>138</v>
      </c>
      <c r="FY61" s="228"/>
      <c r="FZ61" s="228"/>
      <c r="GA61" s="228" t="s">
        <v>630</v>
      </c>
      <c r="GB61" s="228" t="s">
        <v>2379</v>
      </c>
      <c r="GC61" s="228" t="s">
        <v>327</v>
      </c>
      <c r="GD61" s="228" t="s">
        <v>36</v>
      </c>
      <c r="GE61" s="228" t="s">
        <v>126</v>
      </c>
      <c r="GF61" s="228" t="s">
        <v>327</v>
      </c>
      <c r="GG61" s="228" t="s">
        <v>2379</v>
      </c>
      <c r="GH61" s="228" t="s">
        <v>36</v>
      </c>
      <c r="GI61" s="228" t="s">
        <v>327</v>
      </c>
      <c r="GJ61" s="228" t="s">
        <v>36</v>
      </c>
      <c r="GK61" s="228"/>
      <c r="GL61" s="228" t="s">
        <v>2386</v>
      </c>
      <c r="GM61" s="228" t="s">
        <v>36</v>
      </c>
      <c r="GN61" s="228" t="s">
        <v>342</v>
      </c>
      <c r="GO61" s="228" t="s">
        <v>36</v>
      </c>
      <c r="GP61" s="228"/>
      <c r="GQ61" s="228"/>
      <c r="GR61" s="228" t="s">
        <v>354</v>
      </c>
      <c r="GS61" s="228"/>
      <c r="GT61" s="228" t="s">
        <v>327</v>
      </c>
      <c r="GU61" s="228"/>
      <c r="GV61" s="228" t="s">
        <v>36</v>
      </c>
      <c r="GW61" s="228" t="s">
        <v>327</v>
      </c>
      <c r="GX61" s="228" t="s">
        <v>634</v>
      </c>
      <c r="GY61" s="228" t="s">
        <v>36</v>
      </c>
      <c r="GZ61" s="228"/>
      <c r="HA61" s="228" t="s">
        <v>634</v>
      </c>
      <c r="HB61" s="228" t="s">
        <v>42</v>
      </c>
      <c r="HC61" s="228"/>
      <c r="HD61" s="228"/>
      <c r="HE61" s="228"/>
      <c r="HF61" s="228"/>
      <c r="HG61" s="228"/>
      <c r="HH61" s="228"/>
      <c r="HI61" s="228"/>
      <c r="HJ61" s="228"/>
      <c r="HK61" s="228"/>
      <c r="HL61" s="228"/>
      <c r="HM61" s="228" t="s">
        <v>2387</v>
      </c>
      <c r="HN61" s="228"/>
      <c r="HO61" s="228" t="s">
        <v>42</v>
      </c>
      <c r="HP61" s="228"/>
      <c r="HQ61" s="228" t="s">
        <v>521</v>
      </c>
      <c r="HR61" s="228"/>
      <c r="HS61" s="228" t="s">
        <v>42</v>
      </c>
      <c r="HT61" s="228"/>
      <c r="HU61" s="228" t="s">
        <v>363</v>
      </c>
      <c r="HV61" s="228"/>
      <c r="HW61" s="228" t="s">
        <v>586</v>
      </c>
      <c r="HX61" s="228"/>
      <c r="HY61" s="228" t="s">
        <v>363</v>
      </c>
      <c r="HZ61" s="228" t="s">
        <v>36</v>
      </c>
      <c r="IA61" s="228" t="s">
        <v>157</v>
      </c>
      <c r="IB61" s="228" t="s">
        <v>73</v>
      </c>
      <c r="IC61" s="228"/>
      <c r="ID61" s="228" t="s">
        <v>521</v>
      </c>
      <c r="IE61" s="228"/>
      <c r="IF61" s="228"/>
      <c r="IG61" s="228"/>
      <c r="IH61" s="228" t="s">
        <v>73</v>
      </c>
      <c r="II61" s="228"/>
      <c r="IJ61" s="228" t="s">
        <v>42</v>
      </c>
      <c r="IK61" s="228" t="s">
        <v>157</v>
      </c>
      <c r="IL61" s="228" t="s">
        <v>42</v>
      </c>
      <c r="IM61" s="228" t="s">
        <v>157</v>
      </c>
      <c r="IN61" s="228"/>
      <c r="IO61" s="228"/>
      <c r="IP61" s="228"/>
      <c r="IQ61" s="228"/>
      <c r="IR61" s="228" t="s">
        <v>42</v>
      </c>
      <c r="IS61" s="228" t="s">
        <v>2385</v>
      </c>
      <c r="IT61" s="228" t="s">
        <v>363</v>
      </c>
      <c r="IU61" s="228"/>
      <c r="IV61" s="228" t="s">
        <v>157</v>
      </c>
      <c r="IW61" s="228" t="s">
        <v>42</v>
      </c>
      <c r="IX61" s="228"/>
      <c r="IY61" s="228"/>
      <c r="IZ61" s="228"/>
      <c r="JA61" s="228" t="s">
        <v>36</v>
      </c>
      <c r="JB61" s="228" t="s">
        <v>970</v>
      </c>
      <c r="JC61" s="228" t="s">
        <v>36</v>
      </c>
      <c r="JD61" s="228" t="s">
        <v>56</v>
      </c>
      <c r="JE61" s="228"/>
      <c r="JF61" s="228" t="s">
        <v>36</v>
      </c>
      <c r="JG61" s="228"/>
      <c r="JH61" s="228"/>
      <c r="JI61" s="228"/>
      <c r="JJ61" s="228"/>
      <c r="JK61" s="228"/>
      <c r="JL61" s="228" t="s">
        <v>586</v>
      </c>
      <c r="JM61" s="228" t="s">
        <v>126</v>
      </c>
      <c r="JN61" s="228"/>
      <c r="JO61" s="228" t="s">
        <v>965</v>
      </c>
      <c r="JP61" s="228"/>
      <c r="JQ61" s="228" t="s">
        <v>967</v>
      </c>
      <c r="JR61" s="228"/>
      <c r="JS61" s="228"/>
      <c r="JT61" s="228" t="s">
        <v>36</v>
      </c>
      <c r="JU61" s="228" t="s">
        <v>521</v>
      </c>
      <c r="JV61" s="228" t="s">
        <v>626</v>
      </c>
      <c r="JW61" s="228" t="s">
        <v>2388</v>
      </c>
      <c r="JX61" s="228"/>
      <c r="JY61" s="228" t="s">
        <v>42</v>
      </c>
      <c r="JZ61" s="228"/>
      <c r="KA61" s="228"/>
      <c r="KB61" s="228"/>
      <c r="KC61" s="228"/>
      <c r="KD61" s="228"/>
      <c r="KE61" s="228"/>
      <c r="KF61" s="228" t="s">
        <v>521</v>
      </c>
      <c r="KG61" s="228"/>
      <c r="KH61" s="228" t="s">
        <v>42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2682</v>
      </c>
      <c r="B4" s="230"/>
      <c r="C4" s="230"/>
      <c r="D4" s="230"/>
      <c r="E4" s="230"/>
      <c r="F4" s="230"/>
      <c r="G4" s="230"/>
      <c r="H4" s="230"/>
      <c r="I4" s="230"/>
      <c r="J4" s="230"/>
      <c r="K4" s="230"/>
      <c r="L4" s="230"/>
      <c r="M4" s="230"/>
    </row>
    <row r="5" spans="1:13" ht="19.95" hidden="1" customHeight="1" x14ac:dyDescent="0.3">
      <c r="A5" s="227" t="s">
        <v>1741</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17</v>
      </c>
      <c r="B6" s="227"/>
      <c r="C6" s="228" t="s">
        <v>2683</v>
      </c>
      <c r="D6" s="228"/>
      <c r="E6" s="228"/>
      <c r="F6" s="228"/>
      <c r="G6" s="228"/>
      <c r="H6" s="228"/>
      <c r="I6" s="228" t="s">
        <v>2684</v>
      </c>
      <c r="J6" s="228"/>
      <c r="K6" s="228"/>
      <c r="L6" s="228"/>
      <c r="M6" s="228"/>
    </row>
    <row r="7" spans="1:13" ht="27" customHeight="1" x14ac:dyDescent="0.3">
      <c r="A7" s="157" t="s">
        <v>49</v>
      </c>
      <c r="B7" s="157" t="s">
        <v>613</v>
      </c>
      <c r="C7" s="158" t="s">
        <v>2685</v>
      </c>
      <c r="D7" s="158" t="s">
        <v>2686</v>
      </c>
      <c r="E7" s="158" t="s">
        <v>2687</v>
      </c>
      <c r="F7" s="158" t="s">
        <v>2688</v>
      </c>
      <c r="G7" s="158" t="s">
        <v>2689</v>
      </c>
      <c r="H7" s="158" t="s">
        <v>985</v>
      </c>
      <c r="I7" s="158" t="s">
        <v>2690</v>
      </c>
      <c r="J7" s="158" t="s">
        <v>2691</v>
      </c>
      <c r="K7" s="158" t="s">
        <v>2692</v>
      </c>
      <c r="L7" s="158" t="s">
        <v>2693</v>
      </c>
      <c r="M7" s="158" t="s">
        <v>985</v>
      </c>
    </row>
    <row r="8" spans="1:13" ht="18" customHeight="1" x14ac:dyDescent="0.3">
      <c r="A8" s="160" t="s">
        <v>53</v>
      </c>
      <c r="B8" s="160" t="s">
        <v>835</v>
      </c>
      <c r="C8" s="162">
        <v>52.61</v>
      </c>
      <c r="D8" s="162">
        <v>52.95</v>
      </c>
      <c r="E8" s="162">
        <v>43.134900000000002</v>
      </c>
      <c r="F8" s="162">
        <v>43.8855</v>
      </c>
      <c r="G8" s="162">
        <v>487.98649999999998</v>
      </c>
      <c r="H8" s="162">
        <v>680.56690000000003</v>
      </c>
      <c r="I8" s="162">
        <v>236.97909999999999</v>
      </c>
      <c r="J8" s="162">
        <v>234.37629999999999</v>
      </c>
      <c r="K8" s="162">
        <v>470.06119999999999</v>
      </c>
      <c r="L8" s="162">
        <v>392.20310000000001</v>
      </c>
      <c r="M8" s="162">
        <v>1333.6197</v>
      </c>
    </row>
    <row r="9" spans="1:13" ht="18" customHeight="1" x14ac:dyDescent="0.3">
      <c r="A9" s="160" t="s">
        <v>53</v>
      </c>
      <c r="B9" s="160" t="s">
        <v>836</v>
      </c>
      <c r="C9" s="165">
        <v>51.08</v>
      </c>
      <c r="D9" s="165">
        <v>51.34</v>
      </c>
      <c r="E9" s="165">
        <v>43.670699999999997</v>
      </c>
      <c r="F9" s="165">
        <v>43.867600000000003</v>
      </c>
      <c r="G9" s="165">
        <v>475.87189999999998</v>
      </c>
      <c r="H9" s="165">
        <v>665.83019999999999</v>
      </c>
      <c r="I9" s="165">
        <v>233.79730000000001</v>
      </c>
      <c r="J9" s="165">
        <v>232.09350000000001</v>
      </c>
      <c r="K9" s="165">
        <v>464.7133</v>
      </c>
      <c r="L9" s="165">
        <v>386.1028</v>
      </c>
      <c r="M9" s="165">
        <v>1316.7068999999999</v>
      </c>
    </row>
    <row r="10" spans="1:13" ht="18" customHeight="1" x14ac:dyDescent="0.3">
      <c r="A10" s="160" t="s">
        <v>53</v>
      </c>
      <c r="B10" s="160" t="s">
        <v>837</v>
      </c>
      <c r="C10" s="165">
        <v>48.6</v>
      </c>
      <c r="D10" s="165">
        <v>49.56</v>
      </c>
      <c r="E10" s="165">
        <v>42.598999999999997</v>
      </c>
      <c r="F10" s="165">
        <v>42.707599999999999</v>
      </c>
      <c r="G10" s="165">
        <v>497.42680000000001</v>
      </c>
      <c r="H10" s="165">
        <v>680.89340000000004</v>
      </c>
      <c r="I10" s="165">
        <v>231.31030000000001</v>
      </c>
      <c r="J10" s="165">
        <v>233.0634</v>
      </c>
      <c r="K10" s="165">
        <v>471.36439999999999</v>
      </c>
      <c r="L10" s="165">
        <v>385.55040000000002</v>
      </c>
      <c r="M10" s="165">
        <v>1321.2885000000001</v>
      </c>
    </row>
    <row r="11" spans="1:13" ht="18" customHeight="1" x14ac:dyDescent="0.3">
      <c r="A11" s="160" t="s">
        <v>53</v>
      </c>
      <c r="B11" s="160" t="s">
        <v>838</v>
      </c>
      <c r="C11" s="165">
        <v>36.46</v>
      </c>
      <c r="D11" s="165">
        <v>36.76</v>
      </c>
      <c r="E11" s="165">
        <v>36.034999999999997</v>
      </c>
      <c r="F11" s="165">
        <v>36.194000000000003</v>
      </c>
      <c r="G11" s="165">
        <v>490.40640000000002</v>
      </c>
      <c r="H11" s="165">
        <v>635.85540000000003</v>
      </c>
      <c r="I11" s="165">
        <v>229.12270000000001</v>
      </c>
      <c r="J11" s="165">
        <v>224.91890000000001</v>
      </c>
      <c r="K11" s="165">
        <v>467.32420000000002</v>
      </c>
      <c r="L11" s="165">
        <v>382.67529999999999</v>
      </c>
      <c r="M11" s="165">
        <v>1304.0410999999999</v>
      </c>
    </row>
    <row r="12" spans="1:13" ht="18" customHeight="1" x14ac:dyDescent="0.3">
      <c r="A12" s="160" t="s">
        <v>53</v>
      </c>
      <c r="B12" s="160" t="s">
        <v>839</v>
      </c>
      <c r="C12" s="165">
        <v>39.25</v>
      </c>
      <c r="D12" s="165">
        <v>39.5</v>
      </c>
      <c r="E12" s="165">
        <v>37.910400000000003</v>
      </c>
      <c r="F12" s="165">
        <v>38.289400000000001</v>
      </c>
      <c r="G12" s="165">
        <v>522.82349999999997</v>
      </c>
      <c r="H12" s="165">
        <v>677.77329999999995</v>
      </c>
      <c r="I12" s="165">
        <v>216.4162</v>
      </c>
      <c r="J12" s="165">
        <v>215.77189999999999</v>
      </c>
      <c r="K12" s="165">
        <v>459.9941</v>
      </c>
      <c r="L12" s="165">
        <v>382.45589999999999</v>
      </c>
      <c r="M12" s="165">
        <v>1274.6380999999999</v>
      </c>
    </row>
    <row r="13" spans="1:13" ht="18" customHeight="1" x14ac:dyDescent="0.3">
      <c r="A13" s="160" t="s">
        <v>53</v>
      </c>
      <c r="B13" s="160" t="s">
        <v>840</v>
      </c>
      <c r="C13" s="165">
        <v>33.479999999999997</v>
      </c>
      <c r="D13" s="165">
        <v>33.21</v>
      </c>
      <c r="E13" s="165">
        <v>32.150199999999998</v>
      </c>
      <c r="F13" s="165">
        <v>32.355400000000003</v>
      </c>
      <c r="G13" s="165">
        <v>510.09820000000002</v>
      </c>
      <c r="H13" s="165">
        <v>641.29380000000003</v>
      </c>
      <c r="I13" s="165">
        <v>210.78219999999999</v>
      </c>
      <c r="J13" s="165">
        <v>212.7637</v>
      </c>
      <c r="K13" s="165">
        <v>478.82440000000003</v>
      </c>
      <c r="L13" s="165">
        <v>391.16930000000002</v>
      </c>
      <c r="M13" s="165">
        <v>1293.5396000000001</v>
      </c>
    </row>
    <row r="14" spans="1:13" ht="18" customHeight="1" x14ac:dyDescent="0.3">
      <c r="A14" s="160" t="s">
        <v>53</v>
      </c>
      <c r="B14" s="160" t="s">
        <v>841</v>
      </c>
      <c r="C14" s="165">
        <v>38.75</v>
      </c>
      <c r="D14" s="165">
        <v>38.96</v>
      </c>
      <c r="E14" s="165">
        <v>40.053800000000003</v>
      </c>
      <c r="F14" s="165">
        <v>40.584699999999998</v>
      </c>
      <c r="G14" s="165">
        <v>521.67290000000003</v>
      </c>
      <c r="H14" s="165">
        <v>680.02139999999997</v>
      </c>
      <c r="I14" s="165">
        <v>206.00020000000001</v>
      </c>
      <c r="J14" s="165">
        <v>205.15289999999999</v>
      </c>
      <c r="K14" s="165">
        <v>471.09010000000001</v>
      </c>
      <c r="L14" s="165">
        <v>392.48230000000001</v>
      </c>
      <c r="M14" s="165">
        <v>1274.7255</v>
      </c>
    </row>
    <row r="15" spans="1:13" ht="18" customHeight="1" x14ac:dyDescent="0.3">
      <c r="A15" s="160" t="s">
        <v>53</v>
      </c>
      <c r="B15" s="160" t="s">
        <v>842</v>
      </c>
      <c r="C15" s="168">
        <v>36.49</v>
      </c>
      <c r="D15" s="168">
        <v>36.700000000000003</v>
      </c>
      <c r="E15" s="168">
        <v>37.776499999999999</v>
      </c>
      <c r="F15" s="168">
        <v>38.255499999999998</v>
      </c>
      <c r="G15" s="168">
        <v>499.14139999999998</v>
      </c>
      <c r="H15" s="168">
        <v>648.36339999999996</v>
      </c>
      <c r="I15" s="168">
        <v>216.15780000000001</v>
      </c>
      <c r="J15" s="168">
        <v>214.45599999999999</v>
      </c>
      <c r="K15" s="168">
        <v>480.13099999999997</v>
      </c>
      <c r="L15" s="168">
        <v>396.81709999999998</v>
      </c>
      <c r="M15" s="168">
        <v>1307.5618999999999</v>
      </c>
    </row>
    <row r="16" spans="1:13" ht="18" customHeight="1" x14ac:dyDescent="0.3">
      <c r="A16" s="160" t="s">
        <v>53</v>
      </c>
      <c r="B16" s="160" t="s">
        <v>843</v>
      </c>
      <c r="C16" s="162">
        <v>40.17</v>
      </c>
      <c r="D16" s="162">
        <v>39.42</v>
      </c>
      <c r="E16" s="162">
        <v>42.331099999999999</v>
      </c>
      <c r="F16" s="162">
        <v>41.780999999999999</v>
      </c>
      <c r="G16" s="162">
        <v>519.45730000000003</v>
      </c>
      <c r="H16" s="162">
        <v>683.15940000000001</v>
      </c>
      <c r="I16" s="162">
        <v>215.3672</v>
      </c>
      <c r="J16" s="162">
        <v>213.57550000000001</v>
      </c>
      <c r="K16" s="162">
        <v>478.06889999999999</v>
      </c>
      <c r="L16" s="162">
        <v>390.93430000000001</v>
      </c>
      <c r="M16" s="162">
        <v>1297.9458999999999</v>
      </c>
    </row>
    <row r="17" spans="1:13" ht="18" customHeight="1" x14ac:dyDescent="0.3">
      <c r="A17" s="160" t="s">
        <v>53</v>
      </c>
      <c r="B17" s="160" t="s">
        <v>844</v>
      </c>
      <c r="C17" s="165">
        <v>42.04</v>
      </c>
      <c r="D17" s="165">
        <v>41.56</v>
      </c>
      <c r="E17" s="165">
        <v>41.661299999999997</v>
      </c>
      <c r="F17" s="165">
        <v>42.303199999999997</v>
      </c>
      <c r="G17" s="165">
        <v>540.67470000000003</v>
      </c>
      <c r="H17" s="165">
        <v>708.23919999999998</v>
      </c>
      <c r="I17" s="165">
        <v>204.9127</v>
      </c>
      <c r="J17" s="165">
        <v>202.64660000000001</v>
      </c>
      <c r="K17" s="165">
        <v>468.57139999999998</v>
      </c>
      <c r="L17" s="165">
        <v>392.5258</v>
      </c>
      <c r="M17" s="165">
        <v>1268.6565000000001</v>
      </c>
    </row>
    <row r="18" spans="1:13" ht="18" customHeight="1" x14ac:dyDescent="0.3">
      <c r="A18" s="160" t="s">
        <v>53</v>
      </c>
      <c r="B18" s="160" t="s">
        <v>845</v>
      </c>
      <c r="C18" s="165">
        <v>51.53</v>
      </c>
      <c r="D18" s="165">
        <v>52.66</v>
      </c>
      <c r="E18" s="165">
        <v>41.125500000000002</v>
      </c>
      <c r="F18" s="165">
        <v>42.1858</v>
      </c>
      <c r="G18" s="165">
        <v>551.03809999999999</v>
      </c>
      <c r="H18" s="165">
        <v>738.5394</v>
      </c>
      <c r="I18" s="165">
        <v>206.2175</v>
      </c>
      <c r="J18" s="165">
        <v>208.6653</v>
      </c>
      <c r="K18" s="165">
        <v>462.99939999999998</v>
      </c>
      <c r="L18" s="165">
        <v>383.78980000000001</v>
      </c>
      <c r="M18" s="165">
        <v>1261.672</v>
      </c>
    </row>
    <row r="19" spans="1:13" ht="18" customHeight="1" x14ac:dyDescent="0.3">
      <c r="A19" s="160" t="s">
        <v>53</v>
      </c>
      <c r="B19" s="160" t="s">
        <v>846</v>
      </c>
      <c r="C19" s="165">
        <v>46.03</v>
      </c>
      <c r="D19" s="165">
        <v>46.3</v>
      </c>
      <c r="E19" s="165">
        <v>38.044400000000003</v>
      </c>
      <c r="F19" s="165">
        <v>38.678800000000003</v>
      </c>
      <c r="G19" s="165">
        <v>519.9819</v>
      </c>
      <c r="H19" s="165">
        <v>689.03510000000006</v>
      </c>
      <c r="I19" s="165">
        <v>199.917</v>
      </c>
      <c r="J19" s="165">
        <v>197.18729999999999</v>
      </c>
      <c r="K19" s="165">
        <v>463.1198</v>
      </c>
      <c r="L19" s="165">
        <v>383.11660000000001</v>
      </c>
      <c r="M19" s="165">
        <v>1243.3407</v>
      </c>
    </row>
    <row r="20" spans="1:13" ht="18" customHeight="1" x14ac:dyDescent="0.3">
      <c r="A20" s="160" t="s">
        <v>53</v>
      </c>
      <c r="B20" s="160" t="s">
        <v>847</v>
      </c>
      <c r="C20" s="165">
        <v>53.67</v>
      </c>
      <c r="D20" s="165">
        <v>52.68</v>
      </c>
      <c r="E20" s="165">
        <v>40.723599999999998</v>
      </c>
      <c r="F20" s="165">
        <v>43.959600000000002</v>
      </c>
      <c r="G20" s="165">
        <v>569.20609999999999</v>
      </c>
      <c r="H20" s="165">
        <v>760.23929999999996</v>
      </c>
      <c r="I20" s="165">
        <v>169.5307</v>
      </c>
      <c r="J20" s="165">
        <v>168.82310000000001</v>
      </c>
      <c r="K20" s="165">
        <v>347.84359999999998</v>
      </c>
      <c r="L20" s="165">
        <v>282.21859999999998</v>
      </c>
      <c r="M20" s="165">
        <v>968.41600000000005</v>
      </c>
    </row>
    <row r="21" spans="1:13" ht="18" customHeight="1" x14ac:dyDescent="0.3">
      <c r="A21" s="160" t="s">
        <v>53</v>
      </c>
      <c r="B21" s="160" t="s">
        <v>848</v>
      </c>
      <c r="C21" s="165">
        <v>47.36</v>
      </c>
      <c r="D21" s="165">
        <v>47.22</v>
      </c>
      <c r="E21" s="165">
        <v>38.580199999999998</v>
      </c>
      <c r="F21" s="165">
        <v>39.033900000000003</v>
      </c>
      <c r="G21" s="165">
        <v>535.97950000000003</v>
      </c>
      <c r="H21" s="165">
        <v>708.17359999999996</v>
      </c>
      <c r="I21" s="165">
        <v>153.35659999999999</v>
      </c>
      <c r="J21" s="165">
        <v>152.9845</v>
      </c>
      <c r="K21" s="165">
        <v>252.8092</v>
      </c>
      <c r="L21" s="165">
        <v>198.97739999999999</v>
      </c>
      <c r="M21" s="165">
        <v>758.1277</v>
      </c>
    </row>
    <row r="22" spans="1:13" ht="18" customHeight="1" x14ac:dyDescent="0.3">
      <c r="A22" s="160" t="s">
        <v>53</v>
      </c>
      <c r="B22" s="160" t="s">
        <v>849</v>
      </c>
      <c r="C22" s="165">
        <v>54.11</v>
      </c>
      <c r="D22" s="165">
        <v>53.88</v>
      </c>
      <c r="E22" s="165">
        <v>43.402799999999999</v>
      </c>
      <c r="F22" s="165">
        <v>43.6235</v>
      </c>
      <c r="G22" s="165">
        <v>582.60310000000004</v>
      </c>
      <c r="H22" s="165">
        <v>777.61940000000004</v>
      </c>
      <c r="I22" s="165">
        <v>133.46799999999999</v>
      </c>
      <c r="J22" s="165">
        <v>132.13220000000001</v>
      </c>
      <c r="K22" s="165">
        <v>167.78800000000001</v>
      </c>
      <c r="L22" s="165">
        <v>121.0787</v>
      </c>
      <c r="M22" s="165">
        <v>554.46690000000001</v>
      </c>
    </row>
    <row r="23" spans="1:13" ht="18" customHeight="1" x14ac:dyDescent="0.3">
      <c r="A23" s="160" t="s">
        <v>53</v>
      </c>
      <c r="B23" s="160" t="s">
        <v>850</v>
      </c>
      <c r="C23" s="168">
        <v>40.06</v>
      </c>
      <c r="D23" s="168">
        <v>39.49</v>
      </c>
      <c r="E23" s="168">
        <v>39.785899999999998</v>
      </c>
      <c r="F23" s="168">
        <v>39.7532</v>
      </c>
      <c r="G23" s="168">
        <v>577.39009999999996</v>
      </c>
      <c r="H23" s="168">
        <v>736.47919999999999</v>
      </c>
      <c r="I23" s="168">
        <v>125.6341</v>
      </c>
      <c r="J23" s="168">
        <v>125.2397</v>
      </c>
      <c r="K23" s="168">
        <v>139.2132</v>
      </c>
      <c r="L23" s="168">
        <v>98.293800000000005</v>
      </c>
      <c r="M23" s="168">
        <v>488.38080000000002</v>
      </c>
    </row>
    <row r="24" spans="1:13" ht="18" customHeight="1" x14ac:dyDescent="0.3">
      <c r="A24" s="160" t="s">
        <v>53</v>
      </c>
      <c r="B24" s="160" t="s">
        <v>851</v>
      </c>
      <c r="C24" s="162">
        <v>48.07</v>
      </c>
      <c r="D24" s="162">
        <v>48.39</v>
      </c>
      <c r="E24" s="162">
        <v>44.876300000000001</v>
      </c>
      <c r="F24" s="162">
        <v>44.432499999999997</v>
      </c>
      <c r="G24" s="162">
        <v>604.55759999999998</v>
      </c>
      <c r="H24" s="162">
        <v>790.32640000000004</v>
      </c>
      <c r="I24" s="162">
        <v>127.4858</v>
      </c>
      <c r="J24" s="162">
        <v>127.15819999999999</v>
      </c>
      <c r="K24" s="162">
        <v>134.89150000000001</v>
      </c>
      <c r="L24" s="162">
        <v>97.913600000000002</v>
      </c>
      <c r="M24" s="162">
        <v>487.44909999999999</v>
      </c>
    </row>
    <row r="25" spans="1:13" ht="18" customHeight="1" x14ac:dyDescent="0.3">
      <c r="A25" s="160" t="s">
        <v>53</v>
      </c>
      <c r="B25" s="160" t="s">
        <v>852</v>
      </c>
      <c r="C25" s="165">
        <v>45.74</v>
      </c>
      <c r="D25" s="165">
        <v>46.11</v>
      </c>
      <c r="E25" s="165">
        <v>41.929200000000002</v>
      </c>
      <c r="F25" s="165">
        <v>43.552599999999998</v>
      </c>
      <c r="G25" s="165">
        <v>609.11090000000002</v>
      </c>
      <c r="H25" s="165">
        <v>786.44269999999995</v>
      </c>
      <c r="I25" s="165">
        <v>130.10230000000001</v>
      </c>
      <c r="J25" s="165">
        <v>130.13290000000001</v>
      </c>
      <c r="K25" s="165">
        <v>135.43379999999999</v>
      </c>
      <c r="L25" s="165">
        <v>91.890199999999993</v>
      </c>
      <c r="M25" s="165">
        <v>487.55919999999998</v>
      </c>
    </row>
    <row r="26" spans="1:13" ht="18" customHeight="1" x14ac:dyDescent="0.3">
      <c r="A26" s="160" t="s">
        <v>53</v>
      </c>
      <c r="B26" s="160" t="s">
        <v>853</v>
      </c>
      <c r="C26" s="165">
        <v>47.83</v>
      </c>
      <c r="D26" s="165">
        <v>49.65</v>
      </c>
      <c r="E26" s="165">
        <v>45.144199999999998</v>
      </c>
      <c r="F26" s="165">
        <v>45.771099999999997</v>
      </c>
      <c r="G26" s="165">
        <v>629.57119999999998</v>
      </c>
      <c r="H26" s="165">
        <v>817.9665</v>
      </c>
      <c r="I26" s="165">
        <v>132.42840000000001</v>
      </c>
      <c r="J26" s="165">
        <v>132.47810000000001</v>
      </c>
      <c r="K26" s="165">
        <v>135.56630000000001</v>
      </c>
      <c r="L26" s="165">
        <v>90.920599999999993</v>
      </c>
      <c r="M26" s="165">
        <v>491.39339999999999</v>
      </c>
    </row>
    <row r="27" spans="1:13" ht="18" customHeight="1" x14ac:dyDescent="0.3">
      <c r="A27" s="160" t="s">
        <v>53</v>
      </c>
      <c r="B27" s="160" t="s">
        <v>854</v>
      </c>
      <c r="C27" s="165">
        <v>55.82</v>
      </c>
      <c r="D27" s="165">
        <v>55.81</v>
      </c>
      <c r="E27" s="165">
        <v>47.9574</v>
      </c>
      <c r="F27" s="165">
        <v>47.398200000000003</v>
      </c>
      <c r="G27" s="165">
        <v>618.04750000000001</v>
      </c>
      <c r="H27" s="165">
        <v>825.03309999999999</v>
      </c>
      <c r="I27" s="165">
        <v>139.8818</v>
      </c>
      <c r="J27" s="165">
        <v>140.76949999999999</v>
      </c>
      <c r="K27" s="165">
        <v>139.02350000000001</v>
      </c>
      <c r="L27" s="165">
        <v>96.759399999999999</v>
      </c>
      <c r="M27" s="165">
        <v>516.43420000000003</v>
      </c>
    </row>
    <row r="28" spans="1:13" ht="18" customHeight="1" x14ac:dyDescent="0.3">
      <c r="A28" s="160" t="s">
        <v>53</v>
      </c>
      <c r="B28" s="160" t="s">
        <v>855</v>
      </c>
      <c r="C28" s="165">
        <v>59.05</v>
      </c>
      <c r="D28" s="165">
        <v>59</v>
      </c>
      <c r="E28" s="165">
        <v>49.564900000000002</v>
      </c>
      <c r="F28" s="165">
        <v>49.067700000000002</v>
      </c>
      <c r="G28" s="165">
        <v>614.92089999999996</v>
      </c>
      <c r="H28" s="165">
        <v>831.60350000000005</v>
      </c>
      <c r="I28" s="165">
        <v>141.90549999999999</v>
      </c>
      <c r="J28" s="165">
        <v>144.56319999999999</v>
      </c>
      <c r="K28" s="165">
        <v>130.8802</v>
      </c>
      <c r="L28" s="165">
        <v>89.631900000000002</v>
      </c>
      <c r="M28" s="165">
        <v>506.98079999999999</v>
      </c>
    </row>
    <row r="29" spans="1:13" ht="18" customHeight="1" x14ac:dyDescent="0.3">
      <c r="A29" s="160" t="s">
        <v>53</v>
      </c>
      <c r="B29" s="160" t="s">
        <v>856</v>
      </c>
      <c r="C29" s="165">
        <v>62.64</v>
      </c>
      <c r="D29" s="165">
        <v>62.81</v>
      </c>
      <c r="E29" s="165">
        <v>51.976199999999999</v>
      </c>
      <c r="F29" s="165">
        <v>51.967799999999997</v>
      </c>
      <c r="G29" s="165">
        <v>632.52110000000005</v>
      </c>
      <c r="H29" s="165">
        <v>861.91510000000005</v>
      </c>
      <c r="I29" s="165">
        <v>135.73570000000001</v>
      </c>
      <c r="J29" s="165">
        <v>135.84370000000001</v>
      </c>
      <c r="K29" s="165">
        <v>123.9114</v>
      </c>
      <c r="L29" s="165">
        <v>86.068700000000007</v>
      </c>
      <c r="M29" s="165">
        <v>481.55950000000001</v>
      </c>
    </row>
    <row r="30" spans="1:13" ht="18" customHeight="1" x14ac:dyDescent="0.3">
      <c r="A30" s="160" t="s">
        <v>53</v>
      </c>
      <c r="B30" s="160" t="s">
        <v>857</v>
      </c>
      <c r="C30" s="165">
        <v>60.42</v>
      </c>
      <c r="D30" s="165">
        <v>60.43</v>
      </c>
      <c r="E30" s="165">
        <v>49.0291</v>
      </c>
      <c r="F30" s="165">
        <v>51.023099999999999</v>
      </c>
      <c r="G30" s="165">
        <v>625.19489999999996</v>
      </c>
      <c r="H30" s="165">
        <v>846.09709999999995</v>
      </c>
      <c r="I30" s="165">
        <v>131.4324</v>
      </c>
      <c r="J30" s="165">
        <v>133.7296</v>
      </c>
      <c r="K30" s="165">
        <v>112.3879</v>
      </c>
      <c r="L30" s="165">
        <v>78.613600000000005</v>
      </c>
      <c r="M30" s="165">
        <v>456.1635</v>
      </c>
    </row>
    <row r="31" spans="1:13" ht="18" customHeight="1" x14ac:dyDescent="0.3">
      <c r="A31" s="160" t="s">
        <v>53</v>
      </c>
      <c r="B31" s="160" t="s">
        <v>858</v>
      </c>
      <c r="C31" s="168">
        <v>53.26</v>
      </c>
      <c r="D31" s="168">
        <v>53.4</v>
      </c>
      <c r="E31" s="168">
        <v>47.153599999999997</v>
      </c>
      <c r="F31" s="168">
        <v>46.6556</v>
      </c>
      <c r="G31" s="168">
        <v>604.52919999999995</v>
      </c>
      <c r="H31" s="168">
        <v>804.99839999999995</v>
      </c>
      <c r="I31" s="168">
        <v>129.4512</v>
      </c>
      <c r="J31" s="168">
        <v>127.3335</v>
      </c>
      <c r="K31" s="168">
        <v>124.4773</v>
      </c>
      <c r="L31" s="168">
        <v>87.178799999999995</v>
      </c>
      <c r="M31" s="168">
        <v>468.44080000000002</v>
      </c>
    </row>
    <row r="32" spans="1:13" ht="18" customHeight="1" x14ac:dyDescent="0.3">
      <c r="A32" s="160" t="s">
        <v>53</v>
      </c>
      <c r="B32" s="160" t="s">
        <v>859</v>
      </c>
      <c r="C32" s="162">
        <v>56.11</v>
      </c>
      <c r="D32" s="162">
        <v>56.87</v>
      </c>
      <c r="E32" s="162">
        <v>44.876300000000001</v>
      </c>
      <c r="F32" s="162">
        <v>45.354900000000001</v>
      </c>
      <c r="G32" s="162">
        <v>613.09439999999995</v>
      </c>
      <c r="H32" s="162">
        <v>816.30560000000003</v>
      </c>
      <c r="I32" s="162">
        <v>118.5022</v>
      </c>
      <c r="J32" s="162">
        <v>119.351</v>
      </c>
      <c r="K32" s="162">
        <v>120.6568</v>
      </c>
      <c r="L32" s="162">
        <v>77.2727</v>
      </c>
      <c r="M32" s="162">
        <v>435.78269999999998</v>
      </c>
    </row>
    <row r="33" spans="1:13" ht="18" customHeight="1" x14ac:dyDescent="0.3">
      <c r="A33" s="160" t="s">
        <v>53</v>
      </c>
      <c r="B33" s="160" t="s">
        <v>860</v>
      </c>
      <c r="C33" s="165">
        <v>49.37</v>
      </c>
      <c r="D33" s="165">
        <v>49.64</v>
      </c>
      <c r="E33" s="165">
        <v>42.4651</v>
      </c>
      <c r="F33" s="165">
        <v>42.101999999999997</v>
      </c>
      <c r="G33" s="165">
        <v>570.61289999999997</v>
      </c>
      <c r="H33" s="165">
        <v>754.19</v>
      </c>
      <c r="I33" s="165">
        <v>116.5809</v>
      </c>
      <c r="J33" s="165">
        <v>115.4996</v>
      </c>
      <c r="K33" s="165">
        <v>116.37179999999999</v>
      </c>
      <c r="L33" s="165">
        <v>76.256500000000003</v>
      </c>
      <c r="M33" s="165">
        <v>424.7088</v>
      </c>
    </row>
    <row r="34" spans="1:13" ht="18" customHeight="1" x14ac:dyDescent="0.3">
      <c r="A34" s="160" t="s">
        <v>53</v>
      </c>
      <c r="B34" s="160" t="s">
        <v>861</v>
      </c>
      <c r="C34" s="165">
        <v>47.88</v>
      </c>
      <c r="D34" s="165">
        <v>48.1</v>
      </c>
      <c r="E34" s="165">
        <v>37.642499999999998</v>
      </c>
      <c r="F34" s="165">
        <v>37.386899999999997</v>
      </c>
      <c r="G34" s="165">
        <v>576.67499999999995</v>
      </c>
      <c r="H34" s="165">
        <v>747.68439999999998</v>
      </c>
      <c r="I34" s="165">
        <v>114.0313</v>
      </c>
      <c r="J34" s="165">
        <v>116.0478</v>
      </c>
      <c r="K34" s="165">
        <v>115.46120000000001</v>
      </c>
      <c r="L34" s="165">
        <v>79.658100000000005</v>
      </c>
      <c r="M34" s="165">
        <v>425.19839999999999</v>
      </c>
    </row>
    <row r="35" spans="1:13" ht="18" customHeight="1" x14ac:dyDescent="0.3">
      <c r="A35" s="160" t="s">
        <v>53</v>
      </c>
      <c r="B35" s="160" t="s">
        <v>862</v>
      </c>
      <c r="C35" s="165">
        <v>50.93</v>
      </c>
      <c r="D35" s="165">
        <v>50.57</v>
      </c>
      <c r="E35" s="165">
        <v>41.259399999999999</v>
      </c>
      <c r="F35" s="165">
        <v>41.496600000000001</v>
      </c>
      <c r="G35" s="165">
        <v>600.61479999999995</v>
      </c>
      <c r="H35" s="165">
        <v>784.87080000000003</v>
      </c>
      <c r="I35" s="165">
        <v>107.7458</v>
      </c>
      <c r="J35" s="165">
        <v>106.4464</v>
      </c>
      <c r="K35" s="165">
        <v>116.31359999999999</v>
      </c>
      <c r="L35" s="165">
        <v>79.835400000000007</v>
      </c>
      <c r="M35" s="165">
        <v>410.34120000000001</v>
      </c>
    </row>
    <row r="36" spans="1:13" ht="18" customHeight="1" x14ac:dyDescent="0.3">
      <c r="A36" s="160" t="s">
        <v>53</v>
      </c>
      <c r="B36" s="160" t="s">
        <v>863</v>
      </c>
      <c r="C36" s="165">
        <v>42.62</v>
      </c>
      <c r="D36" s="165">
        <v>42.86</v>
      </c>
      <c r="E36" s="165">
        <v>41.3934</v>
      </c>
      <c r="F36" s="165">
        <v>39.341000000000001</v>
      </c>
      <c r="G36" s="165">
        <v>616.42470000000003</v>
      </c>
      <c r="H36" s="165">
        <v>782.63909999999998</v>
      </c>
      <c r="I36" s="165">
        <v>104.92319999999999</v>
      </c>
      <c r="J36" s="165">
        <v>106.7499</v>
      </c>
      <c r="K36" s="165">
        <v>121.3887</v>
      </c>
      <c r="L36" s="165">
        <v>86.769499999999994</v>
      </c>
      <c r="M36" s="165">
        <v>419.8313</v>
      </c>
    </row>
    <row r="37" spans="1:13" ht="18" customHeight="1" x14ac:dyDescent="0.3">
      <c r="A37" s="160" t="s">
        <v>53</v>
      </c>
      <c r="B37" s="160" t="s">
        <v>864</v>
      </c>
      <c r="C37" s="165">
        <v>47.44</v>
      </c>
      <c r="D37" s="165">
        <v>48.03</v>
      </c>
      <c r="E37" s="165">
        <v>42.4651</v>
      </c>
      <c r="F37" s="165">
        <v>42.144500000000001</v>
      </c>
      <c r="G37" s="165">
        <v>638.36839999999995</v>
      </c>
      <c r="H37" s="165">
        <v>818.44799999999998</v>
      </c>
      <c r="I37" s="165">
        <v>109.1801</v>
      </c>
      <c r="J37" s="165">
        <v>109.3523</v>
      </c>
      <c r="K37" s="165">
        <v>121.2617</v>
      </c>
      <c r="L37" s="165">
        <v>81.094300000000004</v>
      </c>
      <c r="M37" s="165">
        <v>420.88839999999999</v>
      </c>
    </row>
    <row r="38" spans="1:13" ht="18" customHeight="1" x14ac:dyDescent="0.3">
      <c r="A38" s="160" t="s">
        <v>53</v>
      </c>
      <c r="B38" s="160" t="s">
        <v>865</v>
      </c>
      <c r="C38" s="165">
        <v>35.18</v>
      </c>
      <c r="D38" s="165">
        <v>35.42</v>
      </c>
      <c r="E38" s="165">
        <v>24.916399999999999</v>
      </c>
      <c r="F38" s="165">
        <v>24.319600000000001</v>
      </c>
      <c r="G38" s="165">
        <v>555.23950000000002</v>
      </c>
      <c r="H38" s="165">
        <v>675.07550000000003</v>
      </c>
      <c r="I38" s="165">
        <v>119.7439</v>
      </c>
      <c r="J38" s="165">
        <v>119.36279999999999</v>
      </c>
      <c r="K38" s="165">
        <v>139.79349999999999</v>
      </c>
      <c r="L38" s="165">
        <v>96.336299999999994</v>
      </c>
      <c r="M38" s="165">
        <v>475.23649999999998</v>
      </c>
    </row>
    <row r="39" spans="1:13" ht="18" customHeight="1" x14ac:dyDescent="0.3">
      <c r="A39" s="160" t="s">
        <v>53</v>
      </c>
      <c r="B39" s="160" t="s">
        <v>866</v>
      </c>
      <c r="C39" s="168">
        <v>28.65</v>
      </c>
      <c r="D39" s="168">
        <v>28.56</v>
      </c>
      <c r="E39" s="168">
        <v>25.720199999999998</v>
      </c>
      <c r="F39" s="168">
        <v>26.052600000000002</v>
      </c>
      <c r="G39" s="168">
        <v>531.16060000000004</v>
      </c>
      <c r="H39" s="168">
        <v>640.14340000000004</v>
      </c>
      <c r="I39" s="168">
        <v>125.9164</v>
      </c>
      <c r="J39" s="168">
        <v>124.56270000000001</v>
      </c>
      <c r="K39" s="168">
        <v>165.53399999999999</v>
      </c>
      <c r="L39" s="168">
        <v>123.00069999999999</v>
      </c>
      <c r="M39" s="168">
        <v>539.01379999999995</v>
      </c>
    </row>
    <row r="40" spans="1:13" ht="18" customHeight="1" x14ac:dyDescent="0.3">
      <c r="A40" s="160" t="s">
        <v>53</v>
      </c>
      <c r="B40" s="160" t="s">
        <v>867</v>
      </c>
      <c r="C40" s="162">
        <v>34.29</v>
      </c>
      <c r="D40" s="162">
        <v>35.24</v>
      </c>
      <c r="E40" s="162">
        <v>34.159599999999998</v>
      </c>
      <c r="F40" s="162">
        <v>34.350099999999998</v>
      </c>
      <c r="G40" s="162">
        <v>562.18790000000001</v>
      </c>
      <c r="H40" s="162">
        <v>700.22760000000005</v>
      </c>
      <c r="I40" s="162">
        <v>157.7345</v>
      </c>
      <c r="J40" s="162">
        <v>157.70869999999999</v>
      </c>
      <c r="K40" s="162">
        <v>266.69119999999998</v>
      </c>
      <c r="L40" s="162">
        <v>200.8509</v>
      </c>
      <c r="M40" s="162">
        <v>782.98530000000005</v>
      </c>
    </row>
    <row r="41" spans="1:13" ht="18" customHeight="1" x14ac:dyDescent="0.3">
      <c r="A41" s="160" t="s">
        <v>53</v>
      </c>
      <c r="B41" s="160" t="s">
        <v>868</v>
      </c>
      <c r="C41" s="165">
        <v>47.8</v>
      </c>
      <c r="D41" s="165">
        <v>46.54</v>
      </c>
      <c r="E41" s="165">
        <v>40.589599999999997</v>
      </c>
      <c r="F41" s="165">
        <v>40.169800000000002</v>
      </c>
      <c r="G41" s="165">
        <v>561.0299</v>
      </c>
      <c r="H41" s="165">
        <v>736.12929999999994</v>
      </c>
      <c r="I41" s="165">
        <v>202.80529999999999</v>
      </c>
      <c r="J41" s="165">
        <v>201.2611</v>
      </c>
      <c r="K41" s="165">
        <v>393.82889999999998</v>
      </c>
      <c r="L41" s="165">
        <v>315.91129999999998</v>
      </c>
      <c r="M41" s="165">
        <v>1113.8065999999999</v>
      </c>
    </row>
    <row r="42" spans="1:13" ht="18" customHeight="1" x14ac:dyDescent="0.3">
      <c r="A42" s="160" t="s">
        <v>53</v>
      </c>
      <c r="B42" s="160" t="s">
        <v>869</v>
      </c>
      <c r="C42" s="165">
        <v>51.32</v>
      </c>
      <c r="D42" s="165">
        <v>51.78</v>
      </c>
      <c r="E42" s="165">
        <v>41.661299999999997</v>
      </c>
      <c r="F42" s="165">
        <v>42.265700000000002</v>
      </c>
      <c r="G42" s="165">
        <v>555.08040000000005</v>
      </c>
      <c r="H42" s="165">
        <v>742.10739999999998</v>
      </c>
      <c r="I42" s="165">
        <v>235.88499999999999</v>
      </c>
      <c r="J42" s="165">
        <v>231.97800000000001</v>
      </c>
      <c r="K42" s="165">
        <v>471.53859999999997</v>
      </c>
      <c r="L42" s="165">
        <v>389.00369999999998</v>
      </c>
      <c r="M42" s="165">
        <v>1328.4052999999999</v>
      </c>
    </row>
    <row r="43" spans="1:13" ht="18" customHeight="1" x14ac:dyDescent="0.3">
      <c r="A43" s="160" t="s">
        <v>53</v>
      </c>
      <c r="B43" s="160" t="s">
        <v>870</v>
      </c>
      <c r="C43" s="165">
        <v>50.38</v>
      </c>
      <c r="D43" s="165">
        <v>50.54</v>
      </c>
      <c r="E43" s="165">
        <v>38.446300000000001</v>
      </c>
      <c r="F43" s="165">
        <v>38.890900000000002</v>
      </c>
      <c r="G43" s="165">
        <v>536.51800000000003</v>
      </c>
      <c r="H43" s="165">
        <v>714.77520000000004</v>
      </c>
      <c r="I43" s="165">
        <v>238.8723</v>
      </c>
      <c r="J43" s="165">
        <v>236.33070000000001</v>
      </c>
      <c r="K43" s="165">
        <v>499.42099999999999</v>
      </c>
      <c r="L43" s="165">
        <v>402.62259999999998</v>
      </c>
      <c r="M43" s="165">
        <v>1377.2465999999999</v>
      </c>
    </row>
    <row r="44" spans="1:13" ht="18" customHeight="1" x14ac:dyDescent="0.3">
      <c r="A44" s="160" t="s">
        <v>53</v>
      </c>
      <c r="B44" s="160" t="s">
        <v>871</v>
      </c>
      <c r="C44" s="165">
        <v>58.87</v>
      </c>
      <c r="D44" s="165">
        <v>59.13</v>
      </c>
      <c r="E44" s="165">
        <v>45.680100000000003</v>
      </c>
      <c r="F44" s="165">
        <v>45.973599999999998</v>
      </c>
      <c r="G44" s="165">
        <v>560.05219999999997</v>
      </c>
      <c r="H44" s="165">
        <v>769.70590000000004</v>
      </c>
      <c r="I44" s="165">
        <v>245.81870000000001</v>
      </c>
      <c r="J44" s="165">
        <v>245.05969999999999</v>
      </c>
      <c r="K44" s="165">
        <v>490.99939999999998</v>
      </c>
      <c r="L44" s="165">
        <v>401.04570000000001</v>
      </c>
      <c r="M44" s="165">
        <v>1382.9235000000001</v>
      </c>
    </row>
    <row r="45" spans="1:13" ht="18" customHeight="1" x14ac:dyDescent="0.3">
      <c r="A45" s="160" t="s">
        <v>53</v>
      </c>
      <c r="B45" s="160" t="s">
        <v>872</v>
      </c>
      <c r="C45" s="165">
        <v>61.54</v>
      </c>
      <c r="D45" s="165">
        <v>61.71</v>
      </c>
      <c r="E45" s="165">
        <v>48.895099999999999</v>
      </c>
      <c r="F45" s="165">
        <v>49.205199999999998</v>
      </c>
      <c r="G45" s="165">
        <v>581.57399999999996</v>
      </c>
      <c r="H45" s="165">
        <v>802.92430000000002</v>
      </c>
      <c r="I45" s="165">
        <v>236.63499999999999</v>
      </c>
      <c r="J45" s="165">
        <v>235.8038</v>
      </c>
      <c r="K45" s="165">
        <v>451.68209999999999</v>
      </c>
      <c r="L45" s="165">
        <v>374.43729999999999</v>
      </c>
      <c r="M45" s="165">
        <v>1298.5581999999999</v>
      </c>
    </row>
    <row r="46" spans="1:13" ht="18" customHeight="1" x14ac:dyDescent="0.3">
      <c r="A46" s="160" t="s">
        <v>53</v>
      </c>
      <c r="B46" s="160" t="s">
        <v>873</v>
      </c>
      <c r="C46" s="165">
        <v>61.25</v>
      </c>
      <c r="D46" s="165">
        <v>61.44</v>
      </c>
      <c r="E46" s="165">
        <v>49.430900000000001</v>
      </c>
      <c r="F46" s="165">
        <v>49.425199999999997</v>
      </c>
      <c r="G46" s="165">
        <v>585.26790000000005</v>
      </c>
      <c r="H46" s="165">
        <v>806.81399999999996</v>
      </c>
      <c r="I46" s="165">
        <v>235.2544</v>
      </c>
      <c r="J46" s="165">
        <v>235.38820000000001</v>
      </c>
      <c r="K46" s="165">
        <v>444.51830000000001</v>
      </c>
      <c r="L46" s="165">
        <v>373.32249999999999</v>
      </c>
      <c r="M46" s="165">
        <v>1288.4834000000001</v>
      </c>
    </row>
    <row r="47" spans="1:13" ht="18" customHeight="1" x14ac:dyDescent="0.3">
      <c r="A47" s="160" t="s">
        <v>53</v>
      </c>
      <c r="B47" s="160" t="s">
        <v>874</v>
      </c>
      <c r="C47" s="168">
        <v>61.86</v>
      </c>
      <c r="D47" s="168">
        <v>61.86</v>
      </c>
      <c r="E47" s="168">
        <v>50.100700000000003</v>
      </c>
      <c r="F47" s="168">
        <v>49.750399999999999</v>
      </c>
      <c r="G47" s="168">
        <v>572.77480000000003</v>
      </c>
      <c r="H47" s="168">
        <v>796.34590000000003</v>
      </c>
      <c r="I47" s="168">
        <v>242.05410000000001</v>
      </c>
      <c r="J47" s="168">
        <v>240.44239999999999</v>
      </c>
      <c r="K47" s="168">
        <v>453.35950000000003</v>
      </c>
      <c r="L47" s="168">
        <v>370.26029999999997</v>
      </c>
      <c r="M47" s="168">
        <v>1306.1162999999999</v>
      </c>
    </row>
    <row r="48" spans="1:13" ht="18" customHeight="1" x14ac:dyDescent="0.3">
      <c r="A48" s="160" t="s">
        <v>53</v>
      </c>
      <c r="B48" s="160" t="s">
        <v>875</v>
      </c>
      <c r="C48" s="162">
        <v>58.77</v>
      </c>
      <c r="D48" s="162">
        <v>59.52</v>
      </c>
      <c r="E48" s="162">
        <v>48.225299999999997</v>
      </c>
      <c r="F48" s="162">
        <v>48.410200000000003</v>
      </c>
      <c r="G48" s="162">
        <v>563.16849999999999</v>
      </c>
      <c r="H48" s="162">
        <v>778.09400000000005</v>
      </c>
      <c r="I48" s="162">
        <v>239.88659999999999</v>
      </c>
      <c r="J48" s="162">
        <v>238.7474</v>
      </c>
      <c r="K48" s="162">
        <v>444.39080000000001</v>
      </c>
      <c r="L48" s="162">
        <v>363.79820000000001</v>
      </c>
      <c r="M48" s="162">
        <v>1286.8230000000001</v>
      </c>
    </row>
    <row r="49" spans="1:13" ht="18" customHeight="1" x14ac:dyDescent="0.3">
      <c r="A49" s="160" t="s">
        <v>53</v>
      </c>
      <c r="B49" s="160" t="s">
        <v>876</v>
      </c>
      <c r="C49" s="165">
        <v>57.82</v>
      </c>
      <c r="D49" s="165">
        <v>58.16</v>
      </c>
      <c r="E49" s="165">
        <v>48.091299999999997</v>
      </c>
      <c r="F49" s="165">
        <v>48.353900000000003</v>
      </c>
      <c r="G49" s="165">
        <v>563.96029999999996</v>
      </c>
      <c r="H49" s="165">
        <v>776.38549999999998</v>
      </c>
      <c r="I49" s="165">
        <v>238.77959999999999</v>
      </c>
      <c r="J49" s="165">
        <v>239.29069999999999</v>
      </c>
      <c r="K49" s="165">
        <v>433.06779999999998</v>
      </c>
      <c r="L49" s="165">
        <v>363.5077</v>
      </c>
      <c r="M49" s="165">
        <v>1274.6458</v>
      </c>
    </row>
    <row r="50" spans="1:13" ht="18" customHeight="1" x14ac:dyDescent="0.3">
      <c r="A50" s="160" t="s">
        <v>53</v>
      </c>
      <c r="B50" s="160" t="s">
        <v>877</v>
      </c>
      <c r="C50" s="165">
        <v>64.540000000000006</v>
      </c>
      <c r="D50" s="165">
        <v>64.52</v>
      </c>
      <c r="E50" s="165">
        <v>51.976199999999999</v>
      </c>
      <c r="F50" s="165">
        <v>51.381700000000002</v>
      </c>
      <c r="G50" s="165">
        <v>594.14419999999996</v>
      </c>
      <c r="H50" s="165">
        <v>826.56209999999999</v>
      </c>
      <c r="I50" s="165">
        <v>240.5171</v>
      </c>
      <c r="J50" s="165">
        <v>238.93109999999999</v>
      </c>
      <c r="K50" s="165">
        <v>437.58580000000001</v>
      </c>
      <c r="L50" s="165">
        <v>360.29230000000001</v>
      </c>
      <c r="M50" s="165">
        <v>1277.3262999999999</v>
      </c>
    </row>
    <row r="51" spans="1:13" ht="18" customHeight="1" x14ac:dyDescent="0.3">
      <c r="A51" s="160" t="s">
        <v>53</v>
      </c>
      <c r="B51" s="160" t="s">
        <v>878</v>
      </c>
      <c r="C51" s="165">
        <v>70</v>
      </c>
      <c r="D51" s="165">
        <v>69.7</v>
      </c>
      <c r="E51" s="165">
        <v>54.3874</v>
      </c>
      <c r="F51" s="165">
        <v>53.584699999999998</v>
      </c>
      <c r="G51" s="165">
        <v>566.15560000000005</v>
      </c>
      <c r="H51" s="165">
        <v>813.82770000000005</v>
      </c>
      <c r="I51" s="165">
        <v>252.69970000000001</v>
      </c>
      <c r="J51" s="165">
        <v>254.4134</v>
      </c>
      <c r="K51" s="165">
        <v>455.5145</v>
      </c>
      <c r="L51" s="165">
        <v>379.4323</v>
      </c>
      <c r="M51" s="165">
        <v>1342.0599</v>
      </c>
    </row>
    <row r="52" spans="1:13" ht="18" customHeight="1" x14ac:dyDescent="0.3">
      <c r="A52" s="160" t="s">
        <v>53</v>
      </c>
      <c r="B52" s="160" t="s">
        <v>879</v>
      </c>
      <c r="C52" s="165">
        <v>58.13</v>
      </c>
      <c r="D52" s="165">
        <v>58.73</v>
      </c>
      <c r="E52" s="165">
        <v>42.598999999999997</v>
      </c>
      <c r="F52" s="165">
        <v>43.451500000000003</v>
      </c>
      <c r="G52" s="165">
        <v>536.49509999999998</v>
      </c>
      <c r="H52" s="165">
        <v>739.40560000000005</v>
      </c>
      <c r="I52" s="165">
        <v>250.0986</v>
      </c>
      <c r="J52" s="165">
        <v>246.32830000000001</v>
      </c>
      <c r="K52" s="165">
        <v>461.97</v>
      </c>
      <c r="L52" s="165">
        <v>382.28489999999999</v>
      </c>
      <c r="M52" s="165">
        <v>1340.6818000000001</v>
      </c>
    </row>
    <row r="53" spans="1:13" ht="18" customHeight="1" x14ac:dyDescent="0.3">
      <c r="A53" s="160" t="s">
        <v>53</v>
      </c>
      <c r="B53" s="160" t="s">
        <v>880</v>
      </c>
      <c r="C53" s="165">
        <v>46.56</v>
      </c>
      <c r="D53" s="165">
        <v>46.65</v>
      </c>
      <c r="E53" s="165">
        <v>38.3123</v>
      </c>
      <c r="F53" s="165">
        <v>38.336500000000001</v>
      </c>
      <c r="G53" s="165">
        <v>522.20719999999994</v>
      </c>
      <c r="H53" s="165">
        <v>692.06600000000003</v>
      </c>
      <c r="I53" s="165">
        <v>243.24629999999999</v>
      </c>
      <c r="J53" s="165">
        <v>241.41149999999999</v>
      </c>
      <c r="K53" s="165">
        <v>453.4</v>
      </c>
      <c r="L53" s="165">
        <v>375.88189999999997</v>
      </c>
      <c r="M53" s="165">
        <v>1313.9396999999999</v>
      </c>
    </row>
    <row r="54" spans="1:13" ht="18" customHeight="1" x14ac:dyDescent="0.3">
      <c r="A54" s="160" t="s">
        <v>53</v>
      </c>
      <c r="B54" s="160" t="s">
        <v>881</v>
      </c>
      <c r="C54" s="165">
        <v>40.71</v>
      </c>
      <c r="D54" s="165">
        <v>40.549999999999997</v>
      </c>
      <c r="E54" s="165">
        <v>39.651899999999998</v>
      </c>
      <c r="F54" s="165">
        <v>40.099499999999999</v>
      </c>
      <c r="G54" s="165">
        <v>533.37070000000006</v>
      </c>
      <c r="H54" s="165">
        <v>694.38210000000004</v>
      </c>
      <c r="I54" s="165">
        <v>232.32820000000001</v>
      </c>
      <c r="J54" s="165">
        <v>231.24209999999999</v>
      </c>
      <c r="K54" s="165">
        <v>446.38909999999998</v>
      </c>
      <c r="L54" s="165">
        <v>370.72250000000003</v>
      </c>
      <c r="M54" s="165">
        <v>1280.6819</v>
      </c>
    </row>
    <row r="55" spans="1:13" ht="18" customHeight="1" x14ac:dyDescent="0.3">
      <c r="A55" s="160" t="s">
        <v>882</v>
      </c>
      <c r="B55" s="160" t="s">
        <v>54</v>
      </c>
      <c r="C55" s="168">
        <v>32.51</v>
      </c>
      <c r="D55" s="168">
        <v>32.42</v>
      </c>
      <c r="E55" s="168">
        <v>32.954000000000001</v>
      </c>
      <c r="F55" s="168">
        <v>32.7834</v>
      </c>
      <c r="G55" s="168">
        <v>506.56509999999997</v>
      </c>
      <c r="H55" s="168">
        <v>637.23249999999996</v>
      </c>
      <c r="I55" s="168">
        <v>227.25210000000001</v>
      </c>
      <c r="J55" s="168">
        <v>223.01740000000001</v>
      </c>
      <c r="K55" s="168">
        <v>450.64479999999998</v>
      </c>
      <c r="L55" s="168">
        <v>374.02379999999999</v>
      </c>
      <c r="M55" s="168">
        <v>1274.9381000000001</v>
      </c>
    </row>
    <row r="56" spans="1:13" x14ac:dyDescent="0.3">
      <c r="A56" s="227" t="s">
        <v>894</v>
      </c>
      <c r="B56" s="227"/>
      <c r="C56" s="170">
        <v>-28.65</v>
      </c>
      <c r="D56" s="170">
        <v>-28.56</v>
      </c>
      <c r="E56" s="170">
        <v>-24.916399999999999</v>
      </c>
      <c r="F56" s="170">
        <v>-24.319600000000001</v>
      </c>
      <c r="G56" s="170">
        <v>-475.87189999999998</v>
      </c>
      <c r="H56" s="170"/>
      <c r="I56" s="170">
        <v>252.69970000000001</v>
      </c>
      <c r="J56" s="170">
        <v>254.4134</v>
      </c>
      <c r="K56" s="170">
        <v>499.42099999999999</v>
      </c>
      <c r="L56" s="170">
        <v>402.62259999999998</v>
      </c>
      <c r="M56" s="170"/>
    </row>
    <row r="57" spans="1:13" x14ac:dyDescent="0.3">
      <c r="A57" s="227" t="s">
        <v>895</v>
      </c>
      <c r="B57" s="227"/>
      <c r="C57" s="170">
        <v>-70</v>
      </c>
      <c r="D57" s="170">
        <v>-69.7</v>
      </c>
      <c r="E57" s="170">
        <v>-54.3874</v>
      </c>
      <c r="F57" s="170">
        <v>-53.584699999999998</v>
      </c>
      <c r="G57" s="170">
        <v>-638.36839999999995</v>
      </c>
      <c r="H57" s="170"/>
      <c r="I57" s="170">
        <v>104.92319999999999</v>
      </c>
      <c r="J57" s="170">
        <v>106.4464</v>
      </c>
      <c r="K57" s="170">
        <v>112.3879</v>
      </c>
      <c r="L57" s="170">
        <v>76.256500000000003</v>
      </c>
      <c r="M57" s="170"/>
    </row>
    <row r="58" spans="1:13" x14ac:dyDescent="0.3">
      <c r="A58" s="227" t="s">
        <v>896</v>
      </c>
      <c r="B58" s="227"/>
      <c r="C58" s="170">
        <v>-49.146875000000001</v>
      </c>
      <c r="D58" s="170">
        <v>-49.298541666666672</v>
      </c>
      <c r="E58" s="170">
        <v>-42.135741666666661</v>
      </c>
      <c r="F58" s="170">
        <v>-42.33245208333333</v>
      </c>
      <c r="G58" s="170">
        <v>-561.31153749999999</v>
      </c>
      <c r="H58" s="170"/>
      <c r="I58" s="170">
        <v>185.28925000000001</v>
      </c>
      <c r="J58" s="170">
        <v>184.59555208333333</v>
      </c>
      <c r="K58" s="170">
        <v>326.08898333333332</v>
      </c>
      <c r="L58" s="170">
        <v>262.02061250000003</v>
      </c>
      <c r="M58" s="170"/>
    </row>
    <row r="59" spans="1:13" ht="27" customHeight="1" x14ac:dyDescent="0.3">
      <c r="A59" s="227" t="s">
        <v>3</v>
      </c>
      <c r="B59" s="227"/>
      <c r="C59" s="228" t="s">
        <v>2379</v>
      </c>
      <c r="D59" s="228"/>
      <c r="E59" s="228" t="s">
        <v>36</v>
      </c>
      <c r="F59" s="228"/>
      <c r="G59" s="228" t="s">
        <v>42</v>
      </c>
      <c r="H59" s="228" t="s">
        <v>989</v>
      </c>
      <c r="I59" s="228" t="s">
        <v>42</v>
      </c>
      <c r="J59" s="228"/>
      <c r="K59" s="228"/>
      <c r="L59" s="228" t="s">
        <v>157</v>
      </c>
      <c r="M59" s="228" t="s">
        <v>989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2694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1741</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7" t="s">
        <v>1742</v>
      </c>
      <c r="B6" s="227"/>
      <c r="C6" s="174" t="s">
        <v>2695</v>
      </c>
      <c r="D6" s="174" t="s">
        <v>2696</v>
      </c>
      <c r="E6" s="174" t="s">
        <v>2697</v>
      </c>
      <c r="F6" s="174" t="s">
        <v>2698</v>
      </c>
      <c r="G6" s="174" t="s">
        <v>2699</v>
      </c>
      <c r="H6" s="174" t="s">
        <v>2700</v>
      </c>
      <c r="I6" s="174" t="s">
        <v>2701</v>
      </c>
      <c r="J6" s="174" t="s">
        <v>2702</v>
      </c>
      <c r="K6" s="174" t="s">
        <v>2703</v>
      </c>
      <c r="L6" s="174" t="s">
        <v>2704</v>
      </c>
      <c r="M6" s="174" t="s">
        <v>2705</v>
      </c>
      <c r="N6" s="174" t="s">
        <v>2706</v>
      </c>
      <c r="O6" s="11" t="s">
        <v>2707</v>
      </c>
      <c r="P6" s="11" t="s">
        <v>2708</v>
      </c>
      <c r="Q6" s="11" t="s">
        <v>2709</v>
      </c>
      <c r="R6" s="11" t="s">
        <v>2710</v>
      </c>
      <c r="S6" s="11" t="s">
        <v>2711</v>
      </c>
      <c r="T6" s="11" t="s">
        <v>2712</v>
      </c>
      <c r="U6" s="11" t="s">
        <v>2713</v>
      </c>
      <c r="V6" s="11" t="s">
        <v>2714</v>
      </c>
      <c r="W6" s="11" t="s">
        <v>2715</v>
      </c>
      <c r="X6" s="175" t="s">
        <v>2716</v>
      </c>
      <c r="Y6" s="175" t="s">
        <v>2717</v>
      </c>
      <c r="Z6" s="175" t="s">
        <v>2718</v>
      </c>
      <c r="AA6" s="175" t="s">
        <v>2719</v>
      </c>
      <c r="AB6" s="175" t="s">
        <v>2720</v>
      </c>
      <c r="AC6" s="175" t="s">
        <v>2721</v>
      </c>
      <c r="AD6" s="175" t="s">
        <v>2722</v>
      </c>
      <c r="AE6" s="175" t="s">
        <v>2723</v>
      </c>
      <c r="AF6" s="175" t="s">
        <v>2724</v>
      </c>
    </row>
    <row r="7" spans="1:32" ht="27" customHeight="1" x14ac:dyDescent="0.3">
      <c r="A7" s="227" t="s">
        <v>17</v>
      </c>
      <c r="B7" s="227"/>
      <c r="C7" s="231" t="s">
        <v>2725</v>
      </c>
      <c r="D7" s="231" t="s">
        <v>2726</v>
      </c>
      <c r="E7" s="231" t="s">
        <v>2727</v>
      </c>
      <c r="F7" s="231" t="s">
        <v>2728</v>
      </c>
      <c r="G7" s="231" t="s">
        <v>2729</v>
      </c>
      <c r="H7" s="231" t="s">
        <v>566</v>
      </c>
      <c r="I7" s="231" t="s">
        <v>181</v>
      </c>
      <c r="J7" s="231" t="s">
        <v>569</v>
      </c>
      <c r="K7" s="231" t="s">
        <v>174</v>
      </c>
      <c r="L7" s="231" t="s">
        <v>580</v>
      </c>
      <c r="M7" s="231" t="s">
        <v>2730</v>
      </c>
      <c r="N7" s="231" t="s">
        <v>158</v>
      </c>
      <c r="O7" s="225" t="s">
        <v>516</v>
      </c>
      <c r="P7" s="225" t="s">
        <v>37</v>
      </c>
      <c r="Q7" s="225" t="s">
        <v>433</v>
      </c>
      <c r="R7" s="225" t="s">
        <v>2731</v>
      </c>
      <c r="S7" s="225" t="s">
        <v>763</v>
      </c>
      <c r="T7" s="225" t="s">
        <v>43</v>
      </c>
      <c r="U7" s="225" t="s">
        <v>298</v>
      </c>
      <c r="V7" s="225" t="s">
        <v>2732</v>
      </c>
      <c r="W7" s="225" t="s">
        <v>2733</v>
      </c>
      <c r="X7" s="232" t="s">
        <v>2734</v>
      </c>
      <c r="Y7" s="232" t="s">
        <v>2735</v>
      </c>
      <c r="Z7" s="232" t="s">
        <v>2736</v>
      </c>
      <c r="AA7" s="232" t="s">
        <v>593</v>
      </c>
      <c r="AB7" s="232" t="s">
        <v>2737</v>
      </c>
      <c r="AC7" s="232" t="s">
        <v>2738</v>
      </c>
      <c r="AD7" s="232" t="s">
        <v>298</v>
      </c>
      <c r="AE7" s="232" t="s">
        <v>2739</v>
      </c>
      <c r="AF7" s="232" t="s">
        <v>2732</v>
      </c>
    </row>
    <row r="8" spans="1:32" x14ac:dyDescent="0.3">
      <c r="A8" s="227" t="s">
        <v>2740</v>
      </c>
      <c r="B8" s="227"/>
      <c r="C8" s="174" t="s">
        <v>2741</v>
      </c>
      <c r="D8" s="174" t="s">
        <v>2741</v>
      </c>
      <c r="E8" s="174" t="s">
        <v>2741</v>
      </c>
      <c r="F8" s="174" t="s">
        <v>2741</v>
      </c>
      <c r="G8" s="174" t="s">
        <v>2741</v>
      </c>
      <c r="H8" s="174" t="s">
        <v>2741</v>
      </c>
      <c r="I8" s="174" t="s">
        <v>2741</v>
      </c>
      <c r="J8" s="174" t="s">
        <v>2741</v>
      </c>
      <c r="K8" s="174" t="s">
        <v>2741</v>
      </c>
      <c r="L8" s="174" t="s">
        <v>2741</v>
      </c>
      <c r="M8" s="174" t="s">
        <v>2741</v>
      </c>
      <c r="N8" s="174" t="s">
        <v>2741</v>
      </c>
      <c r="O8" s="11" t="s">
        <v>2742</v>
      </c>
      <c r="P8" s="11" t="s">
        <v>2742</v>
      </c>
      <c r="Q8" s="11" t="s">
        <v>2742</v>
      </c>
      <c r="R8" s="11" t="s">
        <v>2742</v>
      </c>
      <c r="S8" s="11" t="s">
        <v>2742</v>
      </c>
      <c r="T8" s="11" t="s">
        <v>2742</v>
      </c>
      <c r="U8" s="11" t="s">
        <v>2742</v>
      </c>
      <c r="V8" s="11" t="s">
        <v>2742</v>
      </c>
      <c r="W8" s="11" t="s">
        <v>2742</v>
      </c>
      <c r="X8" s="175" t="s">
        <v>2743</v>
      </c>
      <c r="Y8" s="175" t="s">
        <v>2743</v>
      </c>
      <c r="Z8" s="175" t="s">
        <v>2743</v>
      </c>
      <c r="AA8" s="175" t="s">
        <v>2743</v>
      </c>
      <c r="AB8" s="175" t="s">
        <v>2743</v>
      </c>
      <c r="AC8" s="175" t="s">
        <v>2743</v>
      </c>
      <c r="AD8" s="175" t="s">
        <v>2743</v>
      </c>
      <c r="AE8" s="175" t="s">
        <v>2743</v>
      </c>
      <c r="AF8" s="175" t="s">
        <v>2743</v>
      </c>
    </row>
    <row r="9" spans="1:32" ht="27" customHeight="1" x14ac:dyDescent="0.3">
      <c r="A9" s="157" t="s">
        <v>49</v>
      </c>
      <c r="B9" s="157" t="s">
        <v>613</v>
      </c>
      <c r="C9" s="174" t="s">
        <v>2744</v>
      </c>
      <c r="D9" s="174" t="s">
        <v>2744</v>
      </c>
      <c r="E9" s="174" t="s">
        <v>2744</v>
      </c>
      <c r="F9" s="174" t="s">
        <v>2744</v>
      </c>
      <c r="G9" s="174" t="s">
        <v>2744</v>
      </c>
      <c r="H9" s="174" t="s">
        <v>2744</v>
      </c>
      <c r="I9" s="174" t="s">
        <v>2744</v>
      </c>
      <c r="J9" s="174" t="s">
        <v>2744</v>
      </c>
      <c r="K9" s="174" t="s">
        <v>2744</v>
      </c>
      <c r="L9" s="174" t="s">
        <v>2744</v>
      </c>
      <c r="M9" s="174" t="s">
        <v>2744</v>
      </c>
      <c r="N9" s="174" t="s">
        <v>2744</v>
      </c>
      <c r="O9" s="11" t="s">
        <v>2744</v>
      </c>
      <c r="P9" s="11" t="s">
        <v>2744</v>
      </c>
      <c r="Q9" s="11" t="s">
        <v>2744</v>
      </c>
      <c r="R9" s="11" t="s">
        <v>2744</v>
      </c>
      <c r="S9" s="11" t="s">
        <v>2744</v>
      </c>
      <c r="T9" s="11" t="s">
        <v>2744</v>
      </c>
      <c r="U9" s="11" t="s">
        <v>2744</v>
      </c>
      <c r="V9" s="11" t="s">
        <v>2744</v>
      </c>
      <c r="W9" s="11" t="s">
        <v>2744</v>
      </c>
      <c r="X9" s="175" t="s">
        <v>2744</v>
      </c>
      <c r="Y9" s="175" t="s">
        <v>2744</v>
      </c>
      <c r="Z9" s="175" t="s">
        <v>2744</v>
      </c>
      <c r="AA9" s="175" t="s">
        <v>2744</v>
      </c>
      <c r="AB9" s="175" t="s">
        <v>2744</v>
      </c>
      <c r="AC9" s="175" t="s">
        <v>2744</v>
      </c>
      <c r="AD9" s="175" t="s">
        <v>2744</v>
      </c>
      <c r="AE9" s="175" t="s">
        <v>2744</v>
      </c>
      <c r="AF9" s="175" t="s">
        <v>2744</v>
      </c>
    </row>
    <row r="10" spans="1:32" ht="18" customHeight="1" x14ac:dyDescent="0.3">
      <c r="A10" s="160" t="s">
        <v>53</v>
      </c>
      <c r="B10" s="160" t="s">
        <v>835</v>
      </c>
      <c r="C10" s="162">
        <v>505.4221</v>
      </c>
      <c r="D10" s="162">
        <v>509.73520000000002</v>
      </c>
      <c r="E10" s="163">
        <v>506.87002999999999</v>
      </c>
      <c r="F10" s="162">
        <v>512.99559999999997</v>
      </c>
      <c r="G10" s="162">
        <v>513.20370000000003</v>
      </c>
      <c r="H10" s="162">
        <v>509.75279999999998</v>
      </c>
      <c r="I10" s="161"/>
      <c r="J10" s="162">
        <v>503.76459999999997</v>
      </c>
      <c r="K10" s="162">
        <v>497.58780000000002</v>
      </c>
      <c r="L10" s="162">
        <v>483.16239999999999</v>
      </c>
      <c r="M10" s="162">
        <v>504.77069999999998</v>
      </c>
      <c r="N10" s="162">
        <v>491.06439999999998</v>
      </c>
      <c r="O10" s="162">
        <v>226.09880000000001</v>
      </c>
      <c r="P10" s="162">
        <v>226.547</v>
      </c>
      <c r="Q10" s="162">
        <v>227.4512</v>
      </c>
      <c r="R10" s="162">
        <v>222.4914</v>
      </c>
      <c r="S10" s="162">
        <v>219.1953</v>
      </c>
      <c r="T10" s="162">
        <v>221.79230000000001</v>
      </c>
      <c r="U10" s="162">
        <v>225.9</v>
      </c>
      <c r="V10" s="161"/>
      <c r="W10" s="162">
        <v>228.1</v>
      </c>
      <c r="X10" s="163">
        <v>139.45840000000001</v>
      </c>
      <c r="Y10" s="162">
        <v>140.0943</v>
      </c>
      <c r="Z10" s="162">
        <v>141.10720000000001</v>
      </c>
      <c r="AA10" s="162">
        <v>143.09020000000001</v>
      </c>
      <c r="AB10" s="162">
        <v>135.2124</v>
      </c>
      <c r="AC10" s="161"/>
      <c r="AD10" s="162">
        <v>142.1026</v>
      </c>
      <c r="AE10" s="162">
        <v>126.664</v>
      </c>
      <c r="AF10" s="162">
        <v>142.12649999999999</v>
      </c>
    </row>
    <row r="11" spans="1:32" ht="18" customHeight="1" x14ac:dyDescent="0.3">
      <c r="A11" s="160" t="s">
        <v>53</v>
      </c>
      <c r="B11" s="160" t="s">
        <v>836</v>
      </c>
      <c r="C11" s="165">
        <v>505.78919999999999</v>
      </c>
      <c r="D11" s="165">
        <v>509.73520000000002</v>
      </c>
      <c r="E11" s="166">
        <v>506.36228</v>
      </c>
      <c r="F11" s="165">
        <v>513.44690000000003</v>
      </c>
      <c r="G11" s="165">
        <v>514.00779999999997</v>
      </c>
      <c r="H11" s="165">
        <v>509.976</v>
      </c>
      <c r="I11" s="164"/>
      <c r="J11" s="165">
        <v>504.50940000000003</v>
      </c>
      <c r="K11" s="165">
        <v>498.49299999999999</v>
      </c>
      <c r="L11" s="165">
        <v>483.62479999999999</v>
      </c>
      <c r="M11" s="165">
        <v>505.86799999999999</v>
      </c>
      <c r="N11" s="165">
        <v>491.96550000000002</v>
      </c>
      <c r="O11" s="165">
        <v>226.1465</v>
      </c>
      <c r="P11" s="165">
        <v>226.46119999999999</v>
      </c>
      <c r="Q11" s="165">
        <v>227.44</v>
      </c>
      <c r="R11" s="165">
        <v>222.9537</v>
      </c>
      <c r="S11" s="165">
        <v>219.79329999999999</v>
      </c>
      <c r="T11" s="165">
        <v>221.46629999999999</v>
      </c>
      <c r="U11" s="165">
        <v>223.3</v>
      </c>
      <c r="V11" s="164"/>
      <c r="W11" s="165">
        <v>224.9</v>
      </c>
      <c r="X11" s="165">
        <v>139.4556</v>
      </c>
      <c r="Y11" s="165">
        <v>138.7347</v>
      </c>
      <c r="Z11" s="165">
        <v>136.52610000000001</v>
      </c>
      <c r="AA11" s="165">
        <v>139.51259999999999</v>
      </c>
      <c r="AB11" s="165">
        <v>135.15719999999999</v>
      </c>
      <c r="AC11" s="164"/>
      <c r="AD11" s="165">
        <v>140.55099999999999</v>
      </c>
      <c r="AE11" s="165">
        <v>126.4785</v>
      </c>
      <c r="AF11" s="165">
        <v>138.94059999999999</v>
      </c>
    </row>
    <row r="12" spans="1:32" ht="18" customHeight="1" x14ac:dyDescent="0.3">
      <c r="A12" s="160" t="s">
        <v>53</v>
      </c>
      <c r="B12" s="160" t="s">
        <v>837</v>
      </c>
      <c r="C12" s="165">
        <v>506.15640000000002</v>
      </c>
      <c r="D12" s="165">
        <v>508.26459999999997</v>
      </c>
      <c r="E12" s="165">
        <v>508.33179999999999</v>
      </c>
      <c r="F12" s="165">
        <v>513.38710000000003</v>
      </c>
      <c r="G12" s="165">
        <v>513.87620000000004</v>
      </c>
      <c r="H12" s="165">
        <v>510.73009999999999</v>
      </c>
      <c r="I12" s="164"/>
      <c r="J12" s="165">
        <v>504.15530000000001</v>
      </c>
      <c r="K12" s="165">
        <v>498.66750000000002</v>
      </c>
      <c r="L12" s="165">
        <v>484.11540000000002</v>
      </c>
      <c r="M12" s="165">
        <v>505.7765</v>
      </c>
      <c r="N12" s="165">
        <v>491.4907</v>
      </c>
      <c r="O12" s="165">
        <v>226.56</v>
      </c>
      <c r="P12" s="165">
        <v>226.16239999999999</v>
      </c>
      <c r="Q12" s="165">
        <v>227.63130000000001</v>
      </c>
      <c r="R12" s="165">
        <v>222.917</v>
      </c>
      <c r="S12" s="165">
        <v>219.75640000000001</v>
      </c>
      <c r="T12" s="165">
        <v>221.5686</v>
      </c>
      <c r="U12" s="165">
        <v>223.3</v>
      </c>
      <c r="V12" s="164"/>
      <c r="W12" s="165">
        <v>224.8</v>
      </c>
      <c r="X12" s="165">
        <v>139.46039999999999</v>
      </c>
      <c r="Y12" s="165">
        <v>138.79769999999999</v>
      </c>
      <c r="Z12" s="165">
        <v>136.4742</v>
      </c>
      <c r="AA12" s="165">
        <v>139.41820000000001</v>
      </c>
      <c r="AB12" s="165">
        <v>135.3366</v>
      </c>
      <c r="AC12" s="164"/>
      <c r="AD12" s="165">
        <v>140.58029999999999</v>
      </c>
      <c r="AE12" s="165">
        <v>126.3857</v>
      </c>
      <c r="AF12" s="165">
        <v>138.55250000000001</v>
      </c>
    </row>
    <row r="13" spans="1:32" ht="18" customHeight="1" x14ac:dyDescent="0.3">
      <c r="A13" s="160" t="s">
        <v>53</v>
      </c>
      <c r="B13" s="160" t="s">
        <v>838</v>
      </c>
      <c r="C13" s="165">
        <v>505.94659999999999</v>
      </c>
      <c r="D13" s="165">
        <v>510.99560000000002</v>
      </c>
      <c r="E13" s="165">
        <v>505.916</v>
      </c>
      <c r="F13" s="165">
        <v>514.49549999999999</v>
      </c>
      <c r="G13" s="165">
        <v>514.49879999999996</v>
      </c>
      <c r="H13" s="165">
        <v>510.90120000000002</v>
      </c>
      <c r="I13" s="164"/>
      <c r="J13" s="165">
        <v>504.32799999999997</v>
      </c>
      <c r="K13" s="165">
        <v>499.27229999999997</v>
      </c>
      <c r="L13" s="165">
        <v>484.89749999999998</v>
      </c>
      <c r="M13" s="165">
        <v>505.73079999999999</v>
      </c>
      <c r="N13" s="165">
        <v>492.4316</v>
      </c>
      <c r="O13" s="165">
        <v>226.7364</v>
      </c>
      <c r="P13" s="165">
        <v>226.86660000000001</v>
      </c>
      <c r="Q13" s="165">
        <v>227.9503</v>
      </c>
      <c r="R13" s="165">
        <v>223.81950000000001</v>
      </c>
      <c r="S13" s="165">
        <v>220.24359999999999</v>
      </c>
      <c r="T13" s="165">
        <v>221.86760000000001</v>
      </c>
      <c r="U13" s="165">
        <v>223.3</v>
      </c>
      <c r="V13" s="164"/>
      <c r="W13" s="165">
        <v>225.4</v>
      </c>
      <c r="X13" s="166">
        <v>139.45920000000001</v>
      </c>
      <c r="Y13" s="165">
        <v>139.55000000000001</v>
      </c>
      <c r="Z13" s="165">
        <v>136.52610000000001</v>
      </c>
      <c r="AA13" s="165">
        <v>139.74690000000001</v>
      </c>
      <c r="AB13" s="165">
        <v>135.3228</v>
      </c>
      <c r="AC13" s="164"/>
      <c r="AD13" s="165">
        <v>141.1951</v>
      </c>
      <c r="AE13" s="165">
        <v>126.62009999999999</v>
      </c>
      <c r="AF13" s="165">
        <v>138.94059999999999</v>
      </c>
    </row>
    <row r="14" spans="1:32" ht="18" customHeight="1" x14ac:dyDescent="0.3">
      <c r="A14" s="160" t="s">
        <v>53</v>
      </c>
      <c r="B14" s="160" t="s">
        <v>839</v>
      </c>
      <c r="C14" s="165">
        <v>505.2122</v>
      </c>
      <c r="D14" s="165">
        <v>508.36970000000002</v>
      </c>
      <c r="E14" s="166">
        <v>504.83902999999998</v>
      </c>
      <c r="F14" s="165">
        <v>514.03369999999995</v>
      </c>
      <c r="G14" s="165">
        <v>514.55619999999999</v>
      </c>
      <c r="H14" s="165">
        <v>510.32510000000002</v>
      </c>
      <c r="I14" s="164"/>
      <c r="J14" s="165">
        <v>505.87020000000001</v>
      </c>
      <c r="K14" s="165">
        <v>500.0926</v>
      </c>
      <c r="L14" s="165">
        <v>485.64890000000003</v>
      </c>
      <c r="M14" s="165">
        <v>507.06689999999998</v>
      </c>
      <c r="N14" s="165">
        <v>492.27030000000002</v>
      </c>
      <c r="O14" s="165">
        <v>226.44499999999999</v>
      </c>
      <c r="P14" s="165">
        <v>226.35409999999999</v>
      </c>
      <c r="Q14" s="165">
        <v>227.55500000000001</v>
      </c>
      <c r="R14" s="165">
        <v>223.24459999999999</v>
      </c>
      <c r="S14" s="165">
        <v>220.22149999999999</v>
      </c>
      <c r="T14" s="165">
        <v>222.26599999999999</v>
      </c>
      <c r="U14" s="165">
        <v>224.6</v>
      </c>
      <c r="V14" s="164"/>
      <c r="W14" s="165">
        <v>226.1</v>
      </c>
      <c r="X14" s="165">
        <v>139.458</v>
      </c>
      <c r="Y14" s="165">
        <v>139.87260000000001</v>
      </c>
      <c r="Z14" s="165">
        <v>136.62469999999999</v>
      </c>
      <c r="AA14" s="165">
        <v>139.7278</v>
      </c>
      <c r="AB14" s="165">
        <v>135.83340000000001</v>
      </c>
      <c r="AC14" s="164"/>
      <c r="AD14" s="165">
        <v>141.44390000000001</v>
      </c>
      <c r="AE14" s="165">
        <v>127.1816</v>
      </c>
      <c r="AF14" s="165">
        <v>139.34899999999999</v>
      </c>
    </row>
    <row r="15" spans="1:32" ht="18" customHeight="1" x14ac:dyDescent="0.3">
      <c r="A15" s="160" t="s">
        <v>53</v>
      </c>
      <c r="B15" s="160" t="s">
        <v>840</v>
      </c>
      <c r="C15" s="165">
        <v>505.89420000000001</v>
      </c>
      <c r="D15" s="165">
        <v>510.83800000000002</v>
      </c>
      <c r="E15" s="166">
        <v>505.2527</v>
      </c>
      <c r="F15" s="165">
        <v>515.79499999999996</v>
      </c>
      <c r="G15" s="165">
        <v>516.20100000000002</v>
      </c>
      <c r="H15" s="165">
        <v>512.52869999999996</v>
      </c>
      <c r="I15" s="165">
        <v>514.72270000000003</v>
      </c>
      <c r="J15" s="165">
        <v>506.50209999999998</v>
      </c>
      <c r="K15" s="165">
        <v>500.11259999999999</v>
      </c>
      <c r="L15" s="165">
        <v>485.31619999999998</v>
      </c>
      <c r="M15" s="165">
        <v>507.79399999999998</v>
      </c>
      <c r="N15" s="165">
        <v>493.69260000000003</v>
      </c>
      <c r="O15" s="165">
        <v>227.9144</v>
      </c>
      <c r="P15" s="165">
        <v>227.0849</v>
      </c>
      <c r="Q15" s="165">
        <v>228.0076</v>
      </c>
      <c r="R15" s="165">
        <v>223.98519999999999</v>
      </c>
      <c r="S15" s="165">
        <v>220.81950000000001</v>
      </c>
      <c r="T15" s="165">
        <v>222.01750000000001</v>
      </c>
      <c r="U15" s="165">
        <v>223.3</v>
      </c>
      <c r="V15" s="164"/>
      <c r="W15" s="165">
        <v>225.8</v>
      </c>
      <c r="X15" s="165">
        <v>139.59639999999999</v>
      </c>
      <c r="Y15" s="165">
        <v>139.31030000000001</v>
      </c>
      <c r="Z15" s="165">
        <v>136.97229999999999</v>
      </c>
      <c r="AA15" s="165">
        <v>139.67160000000001</v>
      </c>
      <c r="AB15" s="165">
        <v>135.8886</v>
      </c>
      <c r="AC15" s="164"/>
      <c r="AD15" s="165">
        <v>140.97550000000001</v>
      </c>
      <c r="AE15" s="165">
        <v>127.55759999999999</v>
      </c>
      <c r="AF15" s="165">
        <v>138.96100000000001</v>
      </c>
    </row>
    <row r="16" spans="1:32" ht="18" customHeight="1" x14ac:dyDescent="0.3">
      <c r="A16" s="160" t="s">
        <v>53</v>
      </c>
      <c r="B16" s="160" t="s">
        <v>841</v>
      </c>
      <c r="C16" s="165">
        <v>505.8417</v>
      </c>
      <c r="D16" s="165">
        <v>509.42</v>
      </c>
      <c r="E16" s="166">
        <v>504.80142000000001</v>
      </c>
      <c r="F16" s="165">
        <v>515.8682</v>
      </c>
      <c r="G16" s="165">
        <v>516.1925</v>
      </c>
      <c r="H16" s="165">
        <v>512.47450000000003</v>
      </c>
      <c r="I16" s="164"/>
      <c r="J16" s="165">
        <v>507.86340000000001</v>
      </c>
      <c r="K16" s="165">
        <v>499.97770000000003</v>
      </c>
      <c r="L16" s="165">
        <v>486.20260000000002</v>
      </c>
      <c r="M16" s="165">
        <v>508.13139999999999</v>
      </c>
      <c r="N16" s="165">
        <v>494.14780000000002</v>
      </c>
      <c r="O16" s="165">
        <v>227.05889999999999</v>
      </c>
      <c r="P16" s="165">
        <v>226.33619999999999</v>
      </c>
      <c r="Q16" s="165">
        <v>228.06370000000001</v>
      </c>
      <c r="R16" s="165">
        <v>223.8074</v>
      </c>
      <c r="S16" s="165">
        <v>220.79</v>
      </c>
      <c r="T16" s="165">
        <v>222.5179</v>
      </c>
      <c r="U16" s="165">
        <v>224.6</v>
      </c>
      <c r="V16" s="164"/>
      <c r="W16" s="165">
        <v>226.5</v>
      </c>
      <c r="X16" s="165">
        <v>139.7373</v>
      </c>
      <c r="Y16" s="165">
        <v>141.05770000000001</v>
      </c>
      <c r="Z16" s="165">
        <v>136.8218</v>
      </c>
      <c r="AA16" s="165">
        <v>139.9366</v>
      </c>
      <c r="AB16" s="165">
        <v>135.8886</v>
      </c>
      <c r="AC16" s="164"/>
      <c r="AD16" s="165">
        <v>142.08799999999999</v>
      </c>
      <c r="AE16" s="165">
        <v>127.6943</v>
      </c>
      <c r="AF16" s="165">
        <v>139.34899999999999</v>
      </c>
    </row>
    <row r="17" spans="1:32" ht="18" customHeight="1" x14ac:dyDescent="0.3">
      <c r="A17" s="160" t="s">
        <v>53</v>
      </c>
      <c r="B17" s="160" t="s">
        <v>842</v>
      </c>
      <c r="C17" s="168">
        <v>506.10399999999998</v>
      </c>
      <c r="D17" s="168">
        <v>511.15309999999999</v>
      </c>
      <c r="E17" s="169">
        <v>504.46296999999998</v>
      </c>
      <c r="F17" s="168">
        <v>516.38660000000004</v>
      </c>
      <c r="G17" s="168">
        <v>516.89340000000004</v>
      </c>
      <c r="H17" s="168">
        <v>513.34479999999996</v>
      </c>
      <c r="I17" s="167"/>
      <c r="J17" s="168">
        <v>507.48020000000002</v>
      </c>
      <c r="K17" s="168">
        <v>500.19189999999998</v>
      </c>
      <c r="L17" s="168">
        <v>485.80939999999998</v>
      </c>
      <c r="M17" s="168">
        <v>508.14299999999997</v>
      </c>
      <c r="N17" s="168">
        <v>493.43819999999999</v>
      </c>
      <c r="O17" s="168">
        <v>226.5231</v>
      </c>
      <c r="P17" s="168">
        <v>227.21629999999999</v>
      </c>
      <c r="Q17" s="168">
        <v>228.35589999999999</v>
      </c>
      <c r="R17" s="168">
        <v>224.04089999999999</v>
      </c>
      <c r="S17" s="168">
        <v>221.041</v>
      </c>
      <c r="T17" s="168">
        <v>221.97020000000001</v>
      </c>
      <c r="U17" s="168">
        <v>224</v>
      </c>
      <c r="V17" s="167"/>
      <c r="W17" s="168">
        <v>225.8</v>
      </c>
      <c r="X17" s="168">
        <v>139.6345</v>
      </c>
      <c r="Y17" s="168">
        <v>139.68819999999999</v>
      </c>
      <c r="Z17" s="168">
        <v>136.77510000000001</v>
      </c>
      <c r="AA17" s="168">
        <v>140.13290000000001</v>
      </c>
      <c r="AB17" s="168">
        <v>135.7782</v>
      </c>
      <c r="AC17" s="167"/>
      <c r="AD17" s="168">
        <v>141.3415</v>
      </c>
      <c r="AE17" s="168">
        <v>128.16309999999999</v>
      </c>
      <c r="AF17" s="168">
        <v>139.34899999999999</v>
      </c>
    </row>
    <row r="18" spans="1:32" ht="18" customHeight="1" x14ac:dyDescent="0.3">
      <c r="A18" s="160" t="s">
        <v>53</v>
      </c>
      <c r="B18" s="160" t="s">
        <v>843</v>
      </c>
      <c r="C18" s="162">
        <v>505.78919999999999</v>
      </c>
      <c r="D18" s="162">
        <v>509.52510000000001</v>
      </c>
      <c r="E18" s="162">
        <v>506.49369999999999</v>
      </c>
      <c r="F18" s="162">
        <v>514.4384</v>
      </c>
      <c r="G18" s="162">
        <v>514.5942</v>
      </c>
      <c r="H18" s="162">
        <v>512.17639999999994</v>
      </c>
      <c r="I18" s="161"/>
      <c r="J18" s="162">
        <v>505.55189999999999</v>
      </c>
      <c r="K18" s="162">
        <v>500.24099999999999</v>
      </c>
      <c r="L18" s="162">
        <v>485.24779999999998</v>
      </c>
      <c r="M18" s="162">
        <v>505.77530000000002</v>
      </c>
      <c r="N18" s="162">
        <v>492.49220000000003</v>
      </c>
      <c r="O18" s="162">
        <v>226.041</v>
      </c>
      <c r="P18" s="162">
        <v>225.93790000000001</v>
      </c>
      <c r="Q18" s="162">
        <v>227.96080000000001</v>
      </c>
      <c r="R18" s="162">
        <v>223.33340000000001</v>
      </c>
      <c r="S18" s="162">
        <v>219.99260000000001</v>
      </c>
      <c r="T18" s="162">
        <v>221.92429999999999</v>
      </c>
      <c r="U18" s="162">
        <v>223.4</v>
      </c>
      <c r="V18" s="161"/>
      <c r="W18" s="162">
        <v>225</v>
      </c>
      <c r="X18" s="163">
        <v>139.25375</v>
      </c>
      <c r="Y18" s="162">
        <v>138.82939999999999</v>
      </c>
      <c r="Z18" s="162">
        <v>136.77510000000001</v>
      </c>
      <c r="AA18" s="162">
        <v>139.69040000000001</v>
      </c>
      <c r="AB18" s="162">
        <v>135.48840000000001</v>
      </c>
      <c r="AC18" s="161"/>
      <c r="AD18" s="162">
        <v>140.81450000000001</v>
      </c>
      <c r="AE18" s="162">
        <v>127.3232</v>
      </c>
      <c r="AF18" s="162">
        <v>138.96100000000001</v>
      </c>
    </row>
    <row r="19" spans="1:32" ht="18" customHeight="1" x14ac:dyDescent="0.3">
      <c r="A19" s="160" t="s">
        <v>53</v>
      </c>
      <c r="B19" s="160" t="s">
        <v>844</v>
      </c>
      <c r="C19" s="165">
        <v>506.10399999999998</v>
      </c>
      <c r="D19" s="165">
        <v>507.10930000000002</v>
      </c>
      <c r="E19" s="165">
        <v>503.44760000000002</v>
      </c>
      <c r="F19" s="165">
        <v>514.17949999999996</v>
      </c>
      <c r="G19" s="165">
        <v>514.72709999999995</v>
      </c>
      <c r="H19" s="165">
        <v>512.06349999999998</v>
      </c>
      <c r="I19" s="164"/>
      <c r="J19" s="165">
        <v>505.90089999999998</v>
      </c>
      <c r="K19" s="165">
        <v>499.11219999999997</v>
      </c>
      <c r="L19" s="165">
        <v>485.03769999999997</v>
      </c>
      <c r="M19" s="165">
        <v>506.91430000000003</v>
      </c>
      <c r="N19" s="165">
        <v>491.84840000000003</v>
      </c>
      <c r="O19" s="165">
        <v>225.65549999999999</v>
      </c>
      <c r="P19" s="165">
        <v>226.00569999999999</v>
      </c>
      <c r="Q19" s="165">
        <v>227.1875</v>
      </c>
      <c r="R19" s="165">
        <v>223.25729999999999</v>
      </c>
      <c r="S19" s="165">
        <v>220.37649999999999</v>
      </c>
      <c r="T19" s="165">
        <v>221.89179999999999</v>
      </c>
      <c r="U19" s="165">
        <v>224</v>
      </c>
      <c r="V19" s="164"/>
      <c r="W19" s="165">
        <v>224.8</v>
      </c>
      <c r="X19" s="165">
        <v>138.87299999999999</v>
      </c>
      <c r="Y19" s="165">
        <v>138.8809</v>
      </c>
      <c r="Z19" s="165">
        <v>136.27709999999999</v>
      </c>
      <c r="AA19" s="165">
        <v>140.75139999999999</v>
      </c>
      <c r="AB19" s="165">
        <v>134.31540000000001</v>
      </c>
      <c r="AC19" s="164"/>
      <c r="AD19" s="165">
        <v>140.7706</v>
      </c>
      <c r="AE19" s="165">
        <v>127.8359</v>
      </c>
      <c r="AF19" s="165">
        <v>138.4708</v>
      </c>
    </row>
    <row r="20" spans="1:32" ht="18" customHeight="1" x14ac:dyDescent="0.3">
      <c r="A20" s="160" t="s">
        <v>53</v>
      </c>
      <c r="B20" s="160" t="s">
        <v>845</v>
      </c>
      <c r="C20" s="165">
        <v>503.84829999999999</v>
      </c>
      <c r="D20" s="165">
        <v>506.00639999999999</v>
      </c>
      <c r="E20" s="166">
        <v>503.44760000000002</v>
      </c>
      <c r="F20" s="165">
        <v>512.60299999999995</v>
      </c>
      <c r="G20" s="165">
        <v>513.52530000000002</v>
      </c>
      <c r="H20" s="165">
        <v>509.81180000000001</v>
      </c>
      <c r="I20" s="164"/>
      <c r="J20" s="165">
        <v>505.91759999999999</v>
      </c>
      <c r="K20" s="165">
        <v>499.53840000000002</v>
      </c>
      <c r="L20" s="165">
        <v>484.75319999999999</v>
      </c>
      <c r="M20" s="165">
        <v>506.76350000000002</v>
      </c>
      <c r="N20" s="165">
        <v>491.87029999999999</v>
      </c>
      <c r="O20" s="165">
        <v>225.42179999999999</v>
      </c>
      <c r="P20" s="165">
        <v>225.73759999999999</v>
      </c>
      <c r="Q20" s="165">
        <v>226.77289999999999</v>
      </c>
      <c r="R20" s="165">
        <v>222.91800000000001</v>
      </c>
      <c r="S20" s="165">
        <v>219.54230000000001</v>
      </c>
      <c r="T20" s="165">
        <v>221.79249999999999</v>
      </c>
      <c r="U20" s="165">
        <v>223.3</v>
      </c>
      <c r="V20" s="164"/>
      <c r="W20" s="165">
        <v>224.4</v>
      </c>
      <c r="X20" s="165">
        <v>138.93620000000001</v>
      </c>
      <c r="Y20" s="165">
        <v>138.92590000000001</v>
      </c>
      <c r="Z20" s="165">
        <v>136.2252</v>
      </c>
      <c r="AA20" s="165">
        <v>140.3783</v>
      </c>
      <c r="AB20" s="165">
        <v>134.19120000000001</v>
      </c>
      <c r="AC20" s="164"/>
      <c r="AD20" s="165">
        <v>140.79990000000001</v>
      </c>
      <c r="AE20" s="165">
        <v>127.0889</v>
      </c>
      <c r="AF20" s="165">
        <v>138.36869999999999</v>
      </c>
    </row>
    <row r="21" spans="1:32" ht="18" customHeight="1" x14ac:dyDescent="0.3">
      <c r="A21" s="160" t="s">
        <v>53</v>
      </c>
      <c r="B21" s="160" t="s">
        <v>846</v>
      </c>
      <c r="C21" s="165">
        <v>505.2122</v>
      </c>
      <c r="D21" s="165">
        <v>508.52719999999999</v>
      </c>
      <c r="E21" s="166">
        <v>504.26159999999999</v>
      </c>
      <c r="F21" s="165">
        <v>512.90940000000001</v>
      </c>
      <c r="G21" s="165">
        <v>513.51199999999994</v>
      </c>
      <c r="H21" s="165">
        <v>510.54160000000002</v>
      </c>
      <c r="I21" s="164"/>
      <c r="J21" s="165">
        <v>505.0181</v>
      </c>
      <c r="K21" s="165">
        <v>498.6764</v>
      </c>
      <c r="L21" s="165">
        <v>484.40019999999998</v>
      </c>
      <c r="M21" s="165">
        <v>505.26620000000003</v>
      </c>
      <c r="N21" s="165">
        <v>491.37189999999998</v>
      </c>
      <c r="O21" s="165">
        <v>224.68340000000001</v>
      </c>
      <c r="P21" s="165">
        <v>226.1591</v>
      </c>
      <c r="Q21" s="165">
        <v>227.0779</v>
      </c>
      <c r="R21" s="165">
        <v>222.74780000000001</v>
      </c>
      <c r="S21" s="165">
        <v>218.75229999999999</v>
      </c>
      <c r="T21" s="165">
        <v>221.62909999999999</v>
      </c>
      <c r="U21" s="165">
        <v>223</v>
      </c>
      <c r="V21" s="164"/>
      <c r="W21" s="165">
        <v>224.2</v>
      </c>
      <c r="X21" s="165">
        <v>139.7397</v>
      </c>
      <c r="Y21" s="165">
        <v>138.7773</v>
      </c>
      <c r="Z21" s="165">
        <v>136.52610000000001</v>
      </c>
      <c r="AA21" s="165">
        <v>141.60499999999999</v>
      </c>
      <c r="AB21" s="165">
        <v>134.3844</v>
      </c>
      <c r="AC21" s="164"/>
      <c r="AD21" s="165">
        <v>140.25829999999999</v>
      </c>
      <c r="AE21" s="165">
        <v>127.0889</v>
      </c>
      <c r="AF21" s="165">
        <v>139.34899999999999</v>
      </c>
    </row>
    <row r="22" spans="1:32" ht="18" customHeight="1" x14ac:dyDescent="0.3">
      <c r="A22" s="160" t="s">
        <v>53</v>
      </c>
      <c r="B22" s="160" t="s">
        <v>847</v>
      </c>
      <c r="C22" s="165">
        <v>503.53359999999998</v>
      </c>
      <c r="D22" s="165">
        <v>503.59059999999999</v>
      </c>
      <c r="E22" s="165">
        <v>505.07560000000001</v>
      </c>
      <c r="F22" s="165">
        <v>512.66539999999998</v>
      </c>
      <c r="G22" s="165">
        <v>512.53189999999995</v>
      </c>
      <c r="H22" s="165">
        <v>509.57679999999999</v>
      </c>
      <c r="I22" s="165">
        <v>518.78750000000002</v>
      </c>
      <c r="J22" s="165">
        <v>508.78100000000001</v>
      </c>
      <c r="K22" s="165">
        <v>506.065</v>
      </c>
      <c r="L22" s="165">
        <v>491.08850000000001</v>
      </c>
      <c r="M22" s="165">
        <v>511.29020000000003</v>
      </c>
      <c r="N22" s="165">
        <v>497.17340000000002</v>
      </c>
      <c r="O22" s="165">
        <v>224.203</v>
      </c>
      <c r="P22" s="165">
        <v>224.1507</v>
      </c>
      <c r="Q22" s="165">
        <v>225.93960000000001</v>
      </c>
      <c r="R22" s="165">
        <v>221.96440000000001</v>
      </c>
      <c r="S22" s="165">
        <v>218.67850000000001</v>
      </c>
      <c r="T22" s="165">
        <v>222.85759999999999</v>
      </c>
      <c r="U22" s="165">
        <v>225.9</v>
      </c>
      <c r="V22" s="164"/>
      <c r="W22" s="165">
        <v>226</v>
      </c>
      <c r="X22" s="165">
        <v>140.5575</v>
      </c>
      <c r="Y22" s="165">
        <v>139.7646</v>
      </c>
      <c r="Z22" s="165">
        <v>136.97229999999999</v>
      </c>
      <c r="AA22" s="165">
        <v>142.8742</v>
      </c>
      <c r="AB22" s="165">
        <v>134.56379999999999</v>
      </c>
      <c r="AC22" s="164"/>
      <c r="AD22" s="165">
        <v>142.04409999999999</v>
      </c>
      <c r="AE22" s="165">
        <v>127.416</v>
      </c>
      <c r="AF22" s="165">
        <v>140.1455</v>
      </c>
    </row>
    <row r="23" spans="1:32" ht="18" customHeight="1" x14ac:dyDescent="0.3">
      <c r="A23" s="160" t="s">
        <v>53</v>
      </c>
      <c r="B23" s="160" t="s">
        <v>848</v>
      </c>
      <c r="C23" s="165">
        <v>504.4778</v>
      </c>
      <c r="D23" s="165">
        <v>507.68700000000001</v>
      </c>
      <c r="E23" s="165">
        <v>504.44540000000001</v>
      </c>
      <c r="F23" s="165">
        <v>513.60469999999998</v>
      </c>
      <c r="G23" s="165">
        <v>514.55110000000002</v>
      </c>
      <c r="H23" s="165">
        <v>511.28070000000002</v>
      </c>
      <c r="I23" s="165">
        <v>518.83989999999994</v>
      </c>
      <c r="J23" s="165">
        <v>509.959</v>
      </c>
      <c r="K23" s="165">
        <v>509.25310000000002</v>
      </c>
      <c r="L23" s="165">
        <v>494.34789999999998</v>
      </c>
      <c r="M23" s="165">
        <v>515.48630000000003</v>
      </c>
      <c r="N23" s="165">
        <v>500.62869999999998</v>
      </c>
      <c r="O23" s="165">
        <v>224.07509999999999</v>
      </c>
      <c r="P23" s="165">
        <v>225.3116</v>
      </c>
      <c r="Q23" s="165">
        <v>225.59620000000001</v>
      </c>
      <c r="R23" s="165">
        <v>222.70939999999999</v>
      </c>
      <c r="S23" s="165">
        <v>219.3134</v>
      </c>
      <c r="T23" s="165">
        <v>223.578</v>
      </c>
      <c r="U23" s="165">
        <v>226</v>
      </c>
      <c r="V23" s="164"/>
      <c r="W23" s="165">
        <v>226.8</v>
      </c>
      <c r="X23" s="165">
        <v>139.708</v>
      </c>
      <c r="Y23" s="165">
        <v>138.62389999999999</v>
      </c>
      <c r="Z23" s="165">
        <v>137.07079999999999</v>
      </c>
      <c r="AA23" s="165">
        <v>139.34039999999999</v>
      </c>
      <c r="AB23" s="165">
        <v>135.8058</v>
      </c>
      <c r="AC23" s="164"/>
      <c r="AD23" s="165">
        <v>141.0633</v>
      </c>
      <c r="AE23" s="165">
        <v>127.416</v>
      </c>
      <c r="AF23" s="165">
        <v>139.75749999999999</v>
      </c>
    </row>
    <row r="24" spans="1:32" ht="18" customHeight="1" x14ac:dyDescent="0.3">
      <c r="A24" s="160" t="s">
        <v>53</v>
      </c>
      <c r="B24" s="160" t="s">
        <v>849</v>
      </c>
      <c r="C24" s="165">
        <v>501.75009999999997</v>
      </c>
      <c r="D24" s="165">
        <v>500.22949999999997</v>
      </c>
      <c r="E24" s="165">
        <v>501.50439999999998</v>
      </c>
      <c r="F24" s="165">
        <v>509.01760000000002</v>
      </c>
      <c r="G24" s="165">
        <v>511.01609999999999</v>
      </c>
      <c r="H24" s="165">
        <v>509.20760000000001</v>
      </c>
      <c r="I24" s="165">
        <v>518.69730000000004</v>
      </c>
      <c r="J24" s="165">
        <v>507.8818</v>
      </c>
      <c r="K24" s="165">
        <v>507.66410000000002</v>
      </c>
      <c r="L24" s="165">
        <v>492.8974</v>
      </c>
      <c r="M24" s="165">
        <v>514.21870000000001</v>
      </c>
      <c r="N24" s="165">
        <v>499.68400000000003</v>
      </c>
      <c r="O24" s="165">
        <v>223.5712</v>
      </c>
      <c r="P24" s="165">
        <v>222.40440000000001</v>
      </c>
      <c r="Q24" s="165">
        <v>223.38470000000001</v>
      </c>
      <c r="R24" s="165">
        <v>220.5669</v>
      </c>
      <c r="S24" s="165">
        <v>217.6523</v>
      </c>
      <c r="T24" s="165">
        <v>223.38560000000001</v>
      </c>
      <c r="U24" s="165">
        <v>225.3</v>
      </c>
      <c r="V24" s="164"/>
      <c r="W24" s="165">
        <v>226.3</v>
      </c>
      <c r="X24" s="165">
        <v>138.8639</v>
      </c>
      <c r="Y24" s="165">
        <v>138.86770000000001</v>
      </c>
      <c r="Z24" s="165">
        <v>136.77510000000001</v>
      </c>
      <c r="AA24" s="165">
        <v>138.96719999999999</v>
      </c>
      <c r="AB24" s="165">
        <v>135.76439999999999</v>
      </c>
      <c r="AC24" s="164"/>
      <c r="AD24" s="165">
        <v>140.99019999999999</v>
      </c>
      <c r="AE24" s="165">
        <v>126.8984</v>
      </c>
      <c r="AF24" s="165">
        <v>138.96100000000001</v>
      </c>
    </row>
    <row r="25" spans="1:32" ht="18" customHeight="1" x14ac:dyDescent="0.3">
      <c r="A25" s="160" t="s">
        <v>53</v>
      </c>
      <c r="B25" s="160" t="s">
        <v>850</v>
      </c>
      <c r="C25" s="168">
        <v>504.63529999999997</v>
      </c>
      <c r="D25" s="168">
        <v>510.57549999999998</v>
      </c>
      <c r="E25" s="168">
        <v>509.3297</v>
      </c>
      <c r="F25" s="168">
        <v>509.67380000000003</v>
      </c>
      <c r="G25" s="168">
        <v>511.03989999999999</v>
      </c>
      <c r="H25" s="168">
        <v>509.33600000000001</v>
      </c>
      <c r="I25" s="168">
        <v>518.80160000000001</v>
      </c>
      <c r="J25" s="168">
        <v>508.08199999999999</v>
      </c>
      <c r="K25" s="168">
        <v>506.42930000000001</v>
      </c>
      <c r="L25" s="168">
        <v>492.90210000000002</v>
      </c>
      <c r="M25" s="168">
        <v>512.11069999999995</v>
      </c>
      <c r="N25" s="168">
        <v>499.73669999999998</v>
      </c>
      <c r="O25" s="168">
        <v>223.48949999999999</v>
      </c>
      <c r="P25" s="168">
        <v>225.8715</v>
      </c>
      <c r="Q25" s="168">
        <v>224.0975</v>
      </c>
      <c r="R25" s="168">
        <v>220.14</v>
      </c>
      <c r="S25" s="168">
        <v>216.8475</v>
      </c>
      <c r="T25" s="168">
        <v>223.24809999999999</v>
      </c>
      <c r="U25" s="168">
        <v>225.9</v>
      </c>
      <c r="V25" s="167"/>
      <c r="W25" s="168">
        <v>225.9</v>
      </c>
      <c r="X25" s="168">
        <v>141.88919999999999</v>
      </c>
      <c r="Y25" s="168">
        <v>139.6857</v>
      </c>
      <c r="Z25" s="168">
        <v>139.2654</v>
      </c>
      <c r="AA25" s="168">
        <v>140.94540000000001</v>
      </c>
      <c r="AB25" s="168">
        <v>135.35040000000001</v>
      </c>
      <c r="AC25" s="167"/>
      <c r="AD25" s="168">
        <v>141.0926</v>
      </c>
      <c r="AE25" s="168">
        <v>127.3672</v>
      </c>
      <c r="AF25" s="168">
        <v>140.554</v>
      </c>
    </row>
    <row r="26" spans="1:32" ht="18" customHeight="1" x14ac:dyDescent="0.3">
      <c r="A26" s="160" t="s">
        <v>53</v>
      </c>
      <c r="B26" s="160" t="s">
        <v>851</v>
      </c>
      <c r="C26" s="162">
        <v>503.53359999999998</v>
      </c>
      <c r="D26" s="162">
        <v>507.00420000000003</v>
      </c>
      <c r="E26" s="162">
        <v>508.96199999999999</v>
      </c>
      <c r="F26" s="162">
        <v>509.18259999999998</v>
      </c>
      <c r="G26" s="162">
        <v>511.45139999999998</v>
      </c>
      <c r="H26" s="162">
        <v>510.58229999999998</v>
      </c>
      <c r="I26" s="162">
        <v>518.74080000000004</v>
      </c>
      <c r="J26" s="162">
        <v>507.89530000000002</v>
      </c>
      <c r="K26" s="162">
        <v>505.86759999999998</v>
      </c>
      <c r="L26" s="162">
        <v>492.5992</v>
      </c>
      <c r="M26" s="162">
        <v>512.57389999999998</v>
      </c>
      <c r="N26" s="162">
        <v>499.96300000000002</v>
      </c>
      <c r="O26" s="162">
        <v>222.9939</v>
      </c>
      <c r="P26" s="162">
        <v>224.42269999999999</v>
      </c>
      <c r="Q26" s="162">
        <v>222.36240000000001</v>
      </c>
      <c r="R26" s="162">
        <v>219.11709999999999</v>
      </c>
      <c r="S26" s="162">
        <v>217.0986</v>
      </c>
      <c r="T26" s="162">
        <v>223.55410000000001</v>
      </c>
      <c r="U26" s="162">
        <v>225.9</v>
      </c>
      <c r="V26" s="161"/>
      <c r="W26" s="162">
        <v>225.6</v>
      </c>
      <c r="X26" s="162">
        <v>140.8075</v>
      </c>
      <c r="Y26" s="162">
        <v>138.92660000000001</v>
      </c>
      <c r="Z26" s="162">
        <v>139.31209999999999</v>
      </c>
      <c r="AA26" s="162">
        <v>139.77539999999999</v>
      </c>
      <c r="AB26" s="162">
        <v>134.70179999999999</v>
      </c>
      <c r="AC26" s="161"/>
      <c r="AD26" s="162">
        <v>140.71199999999999</v>
      </c>
      <c r="AE26" s="162">
        <v>126.05370000000001</v>
      </c>
      <c r="AF26" s="162">
        <v>140.22720000000001</v>
      </c>
    </row>
    <row r="27" spans="1:32" ht="18" customHeight="1" x14ac:dyDescent="0.3">
      <c r="A27" s="160" t="s">
        <v>53</v>
      </c>
      <c r="B27" s="160" t="s">
        <v>852</v>
      </c>
      <c r="C27" s="165">
        <v>503.37630000000001</v>
      </c>
      <c r="D27" s="165">
        <v>506.89920000000001</v>
      </c>
      <c r="E27" s="165">
        <v>511.53550000000001</v>
      </c>
      <c r="F27" s="165">
        <v>511.3716</v>
      </c>
      <c r="G27" s="165">
        <v>514.40509999999995</v>
      </c>
      <c r="H27" s="165">
        <v>511.5761</v>
      </c>
      <c r="I27" s="165">
        <v>518.68589999999995</v>
      </c>
      <c r="J27" s="165">
        <v>508.79570000000001</v>
      </c>
      <c r="K27" s="165">
        <v>507.13630000000001</v>
      </c>
      <c r="L27" s="165">
        <v>492.0924</v>
      </c>
      <c r="M27" s="165">
        <v>513.41139999999996</v>
      </c>
      <c r="N27" s="165">
        <v>499.41460000000001</v>
      </c>
      <c r="O27" s="165">
        <v>223.10910000000001</v>
      </c>
      <c r="P27" s="165">
        <v>224.67740000000001</v>
      </c>
      <c r="Q27" s="165">
        <v>223.44970000000001</v>
      </c>
      <c r="R27" s="165">
        <v>222.19139999999999</v>
      </c>
      <c r="S27" s="165">
        <v>219.16579999999999</v>
      </c>
      <c r="T27" s="165">
        <v>223.17670000000001</v>
      </c>
      <c r="U27" s="165">
        <v>225.9</v>
      </c>
      <c r="V27" s="164"/>
      <c r="W27" s="165">
        <v>225.3</v>
      </c>
      <c r="X27" s="165">
        <v>140.8143</v>
      </c>
      <c r="Y27" s="165">
        <v>138.82320000000001</v>
      </c>
      <c r="Z27" s="165">
        <v>138.96449999999999</v>
      </c>
      <c r="AA27" s="165">
        <v>139.54130000000001</v>
      </c>
      <c r="AB27" s="165">
        <v>134.45339999999999</v>
      </c>
      <c r="AC27" s="164"/>
      <c r="AD27" s="165">
        <v>141.59030000000001</v>
      </c>
      <c r="AE27" s="165">
        <v>125.6337</v>
      </c>
      <c r="AF27" s="165">
        <v>139.75749999999999</v>
      </c>
    </row>
    <row r="28" spans="1:32" ht="18" customHeight="1" x14ac:dyDescent="0.3">
      <c r="A28" s="160" t="s">
        <v>53</v>
      </c>
      <c r="B28" s="160" t="s">
        <v>853</v>
      </c>
      <c r="C28" s="165">
        <v>503.79590000000002</v>
      </c>
      <c r="D28" s="165">
        <v>506.32150000000001</v>
      </c>
      <c r="E28" s="165">
        <v>503.39510000000001</v>
      </c>
      <c r="F28" s="165">
        <v>508.99799999999999</v>
      </c>
      <c r="G28" s="165">
        <v>511.25510000000003</v>
      </c>
      <c r="H28" s="165">
        <v>509.50330000000002</v>
      </c>
      <c r="I28" s="165">
        <v>518.61990000000003</v>
      </c>
      <c r="J28" s="165">
        <v>506.33229999999998</v>
      </c>
      <c r="K28" s="165">
        <v>507.02159999999998</v>
      </c>
      <c r="L28" s="165">
        <v>491.74079999999998</v>
      </c>
      <c r="M28" s="165">
        <v>514.18949999999995</v>
      </c>
      <c r="N28" s="165">
        <v>498.858</v>
      </c>
      <c r="O28" s="165">
        <v>222.47190000000001</v>
      </c>
      <c r="P28" s="165">
        <v>224.61840000000001</v>
      </c>
      <c r="Q28" s="165">
        <v>222.45500000000001</v>
      </c>
      <c r="R28" s="165">
        <v>221.541</v>
      </c>
      <c r="S28" s="165">
        <v>217.79990000000001</v>
      </c>
      <c r="T28" s="165">
        <v>223.22909999999999</v>
      </c>
      <c r="U28" s="165">
        <v>225.3</v>
      </c>
      <c r="V28" s="164"/>
      <c r="W28" s="165">
        <v>224.8</v>
      </c>
      <c r="X28" s="165">
        <v>139.93389999999999</v>
      </c>
      <c r="Y28" s="165">
        <v>139.19290000000001</v>
      </c>
      <c r="Z28" s="165">
        <v>138.61689999999999</v>
      </c>
      <c r="AA28" s="165">
        <v>138.85470000000001</v>
      </c>
      <c r="AB28" s="165">
        <v>134.32919999999999</v>
      </c>
      <c r="AC28" s="164"/>
      <c r="AD28" s="165">
        <v>141.47319999999999</v>
      </c>
      <c r="AE28" s="165">
        <v>125.0722</v>
      </c>
      <c r="AF28" s="165">
        <v>138.96100000000001</v>
      </c>
    </row>
    <row r="29" spans="1:32" ht="18" customHeight="1" x14ac:dyDescent="0.3">
      <c r="A29" s="160" t="s">
        <v>53</v>
      </c>
      <c r="B29" s="160" t="s">
        <v>854</v>
      </c>
      <c r="C29" s="165">
        <v>503.06150000000002</v>
      </c>
      <c r="D29" s="165">
        <v>506.32150000000001</v>
      </c>
      <c r="E29" s="165">
        <v>508.17430000000002</v>
      </c>
      <c r="F29" s="165">
        <v>509.24470000000002</v>
      </c>
      <c r="G29" s="165">
        <v>510.584</v>
      </c>
      <c r="H29" s="165">
        <v>509.8689</v>
      </c>
      <c r="I29" s="165">
        <v>518.83810000000005</v>
      </c>
      <c r="J29" s="165">
        <v>506.66419999999999</v>
      </c>
      <c r="K29" s="165">
        <v>506.11660000000001</v>
      </c>
      <c r="L29" s="165">
        <v>491.17349999999999</v>
      </c>
      <c r="M29" s="165">
        <v>512.95830000000001</v>
      </c>
      <c r="N29" s="165">
        <v>498.9443</v>
      </c>
      <c r="O29" s="165">
        <v>222.23949999999999</v>
      </c>
      <c r="P29" s="165">
        <v>223.9649</v>
      </c>
      <c r="Q29" s="165">
        <v>221.70169999999999</v>
      </c>
      <c r="R29" s="165">
        <v>220.7895</v>
      </c>
      <c r="S29" s="165">
        <v>217.91810000000001</v>
      </c>
      <c r="T29" s="165">
        <v>222.78479999999999</v>
      </c>
      <c r="U29" s="165">
        <v>224.6</v>
      </c>
      <c r="V29" s="164"/>
      <c r="W29" s="165">
        <v>224.4</v>
      </c>
      <c r="X29" s="165">
        <v>139.9109</v>
      </c>
      <c r="Y29" s="165">
        <v>138.6936</v>
      </c>
      <c r="Z29" s="165">
        <v>138.1189</v>
      </c>
      <c r="AA29" s="165">
        <v>138.67080000000001</v>
      </c>
      <c r="AB29" s="165">
        <v>134.92259999999999</v>
      </c>
      <c r="AC29" s="164"/>
      <c r="AD29" s="165">
        <v>141.31219999999999</v>
      </c>
      <c r="AE29" s="165">
        <v>125.0234</v>
      </c>
      <c r="AF29" s="165">
        <v>138.94059999999999</v>
      </c>
    </row>
    <row r="30" spans="1:32" ht="18" customHeight="1" x14ac:dyDescent="0.3">
      <c r="A30" s="160" t="s">
        <v>53</v>
      </c>
      <c r="B30" s="160" t="s">
        <v>855</v>
      </c>
      <c r="C30" s="165">
        <v>500.64850000000001</v>
      </c>
      <c r="D30" s="165">
        <v>505.06110000000001</v>
      </c>
      <c r="E30" s="165">
        <v>502.2396</v>
      </c>
      <c r="F30" s="165">
        <v>509.51549999999997</v>
      </c>
      <c r="G30" s="165">
        <v>511.33539999999999</v>
      </c>
      <c r="H30" s="165">
        <v>510.1848</v>
      </c>
      <c r="I30" s="165">
        <v>518.54139999999995</v>
      </c>
      <c r="J30" s="165">
        <v>505.79759999999999</v>
      </c>
      <c r="K30" s="165">
        <v>506.56270000000001</v>
      </c>
      <c r="L30" s="165">
        <v>490.55840000000001</v>
      </c>
      <c r="M30" s="165">
        <v>513.45619999999997</v>
      </c>
      <c r="N30" s="165">
        <v>498.8485</v>
      </c>
      <c r="O30" s="165">
        <v>222.58150000000001</v>
      </c>
      <c r="P30" s="165">
        <v>223.13980000000001</v>
      </c>
      <c r="Q30" s="165">
        <v>222.441</v>
      </c>
      <c r="R30" s="165">
        <v>221.0136</v>
      </c>
      <c r="S30" s="165">
        <v>218.08789999999999</v>
      </c>
      <c r="T30" s="165">
        <v>222.95689999999999</v>
      </c>
      <c r="U30" s="165">
        <v>224.6</v>
      </c>
      <c r="V30" s="164"/>
      <c r="W30" s="165">
        <v>223.9</v>
      </c>
      <c r="X30" s="165">
        <v>139.9365</v>
      </c>
      <c r="Y30" s="165">
        <v>138.0992</v>
      </c>
      <c r="Z30" s="165">
        <v>138.02029999999999</v>
      </c>
      <c r="AA30" s="165">
        <v>138.30080000000001</v>
      </c>
      <c r="AB30" s="165">
        <v>134.8674</v>
      </c>
      <c r="AC30" s="164"/>
      <c r="AD30" s="165">
        <v>140.917</v>
      </c>
      <c r="AE30" s="165">
        <v>125.21380000000001</v>
      </c>
      <c r="AF30" s="165">
        <v>138.55250000000001</v>
      </c>
    </row>
    <row r="31" spans="1:32" ht="18" customHeight="1" x14ac:dyDescent="0.3">
      <c r="A31" s="160" t="s">
        <v>53</v>
      </c>
      <c r="B31" s="160" t="s">
        <v>856</v>
      </c>
      <c r="C31" s="165">
        <v>499.86169999999998</v>
      </c>
      <c r="D31" s="165">
        <v>501.54239999999999</v>
      </c>
      <c r="E31" s="165">
        <v>502.8698</v>
      </c>
      <c r="F31" s="165">
        <v>507.22660000000002</v>
      </c>
      <c r="G31" s="165">
        <v>509.74790000000002</v>
      </c>
      <c r="H31" s="165">
        <v>509.10359999999997</v>
      </c>
      <c r="I31" s="165">
        <v>518.42619999999999</v>
      </c>
      <c r="J31" s="165">
        <v>505.44580000000002</v>
      </c>
      <c r="K31" s="165">
        <v>506.27980000000002</v>
      </c>
      <c r="L31" s="165">
        <v>491.12569999999999</v>
      </c>
      <c r="M31" s="165">
        <v>513.45860000000005</v>
      </c>
      <c r="N31" s="165">
        <v>498.9504</v>
      </c>
      <c r="O31" s="165">
        <v>222.0025</v>
      </c>
      <c r="P31" s="165">
        <v>221.72380000000001</v>
      </c>
      <c r="Q31" s="165">
        <v>222.23740000000001</v>
      </c>
      <c r="R31" s="165">
        <v>220.17160000000001</v>
      </c>
      <c r="S31" s="165">
        <v>217.40860000000001</v>
      </c>
      <c r="T31" s="165">
        <v>223.1542</v>
      </c>
      <c r="U31" s="165">
        <v>224.6</v>
      </c>
      <c r="V31" s="164"/>
      <c r="W31" s="165">
        <v>224.6</v>
      </c>
      <c r="X31" s="165">
        <v>140.6277</v>
      </c>
      <c r="Y31" s="165">
        <v>138.51509999999999</v>
      </c>
      <c r="Z31" s="165">
        <v>138.2174</v>
      </c>
      <c r="AA31" s="165">
        <v>139.08510000000001</v>
      </c>
      <c r="AB31" s="165">
        <v>134.6052</v>
      </c>
      <c r="AC31" s="164"/>
      <c r="AD31" s="165">
        <v>141.239</v>
      </c>
      <c r="AE31" s="165">
        <v>123.9931</v>
      </c>
      <c r="AF31" s="165">
        <v>139.34899999999999</v>
      </c>
    </row>
    <row r="32" spans="1:32" ht="18" customHeight="1" x14ac:dyDescent="0.3">
      <c r="A32" s="160" t="s">
        <v>53</v>
      </c>
      <c r="B32" s="160" t="s">
        <v>857</v>
      </c>
      <c r="C32" s="165">
        <v>499.28460000000001</v>
      </c>
      <c r="D32" s="165">
        <v>503.80059999999997</v>
      </c>
      <c r="E32" s="165">
        <v>507.70159999999998</v>
      </c>
      <c r="F32" s="165">
        <v>507.94130000000001</v>
      </c>
      <c r="G32" s="165">
        <v>509.2944</v>
      </c>
      <c r="H32" s="165">
        <v>509.77350000000001</v>
      </c>
      <c r="I32" s="165">
        <v>518.95010000000002</v>
      </c>
      <c r="J32" s="165">
        <v>505.79410000000001</v>
      </c>
      <c r="K32" s="165">
        <v>506.78879999999998</v>
      </c>
      <c r="L32" s="165">
        <v>491.3467</v>
      </c>
      <c r="M32" s="165">
        <v>513.32529999999997</v>
      </c>
      <c r="N32" s="165">
        <v>498.62900000000002</v>
      </c>
      <c r="O32" s="165">
        <v>222.9665</v>
      </c>
      <c r="P32" s="165">
        <v>222.72669999999999</v>
      </c>
      <c r="Q32" s="165">
        <v>222.62459999999999</v>
      </c>
      <c r="R32" s="165">
        <v>220.4957</v>
      </c>
      <c r="S32" s="165">
        <v>217.43819999999999</v>
      </c>
      <c r="T32" s="165">
        <v>223.0789</v>
      </c>
      <c r="U32" s="165">
        <v>224.6</v>
      </c>
      <c r="V32" s="164"/>
      <c r="W32" s="165">
        <v>224.5</v>
      </c>
      <c r="X32" s="165">
        <v>140.56290000000001</v>
      </c>
      <c r="Y32" s="165">
        <v>139.20670000000001</v>
      </c>
      <c r="Z32" s="165">
        <v>138.1189</v>
      </c>
      <c r="AA32" s="165">
        <v>139.0274</v>
      </c>
      <c r="AB32" s="165">
        <v>134.41200000000001</v>
      </c>
      <c r="AC32" s="164"/>
      <c r="AD32" s="165">
        <v>141.47319999999999</v>
      </c>
      <c r="AE32" s="165">
        <v>124.6474</v>
      </c>
      <c r="AF32" s="165">
        <v>139.34899999999999</v>
      </c>
    </row>
    <row r="33" spans="1:32" ht="18" customHeight="1" x14ac:dyDescent="0.3">
      <c r="A33" s="160" t="s">
        <v>53</v>
      </c>
      <c r="B33" s="160" t="s">
        <v>858</v>
      </c>
      <c r="C33" s="168">
        <v>501.3304</v>
      </c>
      <c r="D33" s="168">
        <v>506.6891</v>
      </c>
      <c r="E33" s="168">
        <v>509.22460000000001</v>
      </c>
      <c r="F33" s="168">
        <v>509.36329999999998</v>
      </c>
      <c r="G33" s="168">
        <v>511.32100000000003</v>
      </c>
      <c r="H33" s="168">
        <v>510.12990000000002</v>
      </c>
      <c r="I33" s="168">
        <v>518.91690000000006</v>
      </c>
      <c r="J33" s="168">
        <v>506.3295</v>
      </c>
      <c r="K33" s="168">
        <v>508.51949999999999</v>
      </c>
      <c r="L33" s="168">
        <v>492.67320000000001</v>
      </c>
      <c r="M33" s="168">
        <v>513.66999999999996</v>
      </c>
      <c r="N33" s="168">
        <v>499.91480000000001</v>
      </c>
      <c r="O33" s="168">
        <v>223.14269999999999</v>
      </c>
      <c r="P33" s="168">
        <v>224.4041</v>
      </c>
      <c r="Q33" s="168">
        <v>223.05770000000001</v>
      </c>
      <c r="R33" s="168">
        <v>220.89670000000001</v>
      </c>
      <c r="S33" s="168">
        <v>217.54150000000001</v>
      </c>
      <c r="T33" s="168">
        <v>223.48349999999999</v>
      </c>
      <c r="U33" s="168">
        <v>224.6</v>
      </c>
      <c r="V33" s="167"/>
      <c r="W33" s="168">
        <v>225.1</v>
      </c>
      <c r="X33" s="168">
        <v>140.3289</v>
      </c>
      <c r="Y33" s="168">
        <v>139.5361</v>
      </c>
      <c r="Z33" s="168">
        <v>138.2174</v>
      </c>
      <c r="AA33" s="168">
        <v>139.06720000000001</v>
      </c>
      <c r="AB33" s="168">
        <v>134.6328</v>
      </c>
      <c r="AC33" s="167"/>
      <c r="AD33" s="168">
        <v>141.8391</v>
      </c>
      <c r="AE33" s="168">
        <v>125.49209999999999</v>
      </c>
      <c r="AF33" s="168">
        <v>139.34899999999999</v>
      </c>
    </row>
    <row r="34" spans="1:32" ht="18" customHeight="1" x14ac:dyDescent="0.3">
      <c r="A34" s="160" t="s">
        <v>53</v>
      </c>
      <c r="B34" s="160" t="s">
        <v>859</v>
      </c>
      <c r="C34" s="162">
        <v>501.12060000000002</v>
      </c>
      <c r="D34" s="162">
        <v>507.26679999999999</v>
      </c>
      <c r="E34" s="162">
        <v>505.0231</v>
      </c>
      <c r="F34" s="162">
        <v>508.71910000000003</v>
      </c>
      <c r="G34" s="162">
        <v>511.05070000000001</v>
      </c>
      <c r="H34" s="162">
        <v>510.3297</v>
      </c>
      <c r="I34" s="162">
        <v>518.97479999999996</v>
      </c>
      <c r="J34" s="162">
        <v>507.23849999999999</v>
      </c>
      <c r="K34" s="162">
        <v>509.14519999999999</v>
      </c>
      <c r="L34" s="162">
        <v>493.42189999999999</v>
      </c>
      <c r="M34" s="162">
        <v>515.13509999999997</v>
      </c>
      <c r="N34" s="162">
        <v>500.40300000000002</v>
      </c>
      <c r="O34" s="162">
        <v>222.98759999999999</v>
      </c>
      <c r="P34" s="162">
        <v>223.90889999999999</v>
      </c>
      <c r="Q34" s="162">
        <v>223.42920000000001</v>
      </c>
      <c r="R34" s="162">
        <v>221.05330000000001</v>
      </c>
      <c r="S34" s="162">
        <v>218.19120000000001</v>
      </c>
      <c r="T34" s="162">
        <v>223.97540000000001</v>
      </c>
      <c r="U34" s="162">
        <v>225.9</v>
      </c>
      <c r="V34" s="161"/>
      <c r="W34" s="162">
        <v>225.7</v>
      </c>
      <c r="X34" s="162">
        <v>141.28960000000001</v>
      </c>
      <c r="Y34" s="162">
        <v>140.86160000000001</v>
      </c>
      <c r="Z34" s="162">
        <v>138.71549999999999</v>
      </c>
      <c r="AA34" s="162">
        <v>139.7355</v>
      </c>
      <c r="AB34" s="162">
        <v>135.04679999999999</v>
      </c>
      <c r="AC34" s="161"/>
      <c r="AD34" s="162">
        <v>142.46860000000001</v>
      </c>
      <c r="AE34" s="162">
        <v>125.7265</v>
      </c>
      <c r="AF34" s="162">
        <v>140.1455</v>
      </c>
    </row>
    <row r="35" spans="1:32" ht="18" customHeight="1" x14ac:dyDescent="0.3">
      <c r="A35" s="160" t="s">
        <v>53</v>
      </c>
      <c r="B35" s="160" t="s">
        <v>860</v>
      </c>
      <c r="C35" s="165">
        <v>502.6943</v>
      </c>
      <c r="D35" s="165">
        <v>511.41570000000002</v>
      </c>
      <c r="E35" s="165">
        <v>510.27499999999998</v>
      </c>
      <c r="F35" s="165">
        <v>511.98500000000001</v>
      </c>
      <c r="G35" s="165">
        <v>513.66660000000002</v>
      </c>
      <c r="H35" s="165">
        <v>512.38959999999997</v>
      </c>
      <c r="I35" s="165">
        <v>518.99159999999995</v>
      </c>
      <c r="J35" s="165">
        <v>508.4461</v>
      </c>
      <c r="K35" s="165">
        <v>508.96850000000001</v>
      </c>
      <c r="L35" s="165">
        <v>494.08960000000002</v>
      </c>
      <c r="M35" s="165">
        <v>516.34529999999995</v>
      </c>
      <c r="N35" s="165">
        <v>501.8066</v>
      </c>
      <c r="O35" s="165">
        <v>224.0737</v>
      </c>
      <c r="P35" s="165">
        <v>226.17920000000001</v>
      </c>
      <c r="Q35" s="165">
        <v>224.4984</v>
      </c>
      <c r="R35" s="165">
        <v>222.11600000000001</v>
      </c>
      <c r="S35" s="165">
        <v>218.99590000000001</v>
      </c>
      <c r="T35" s="165">
        <v>223.8613</v>
      </c>
      <c r="U35" s="165">
        <v>225.9</v>
      </c>
      <c r="V35" s="164"/>
      <c r="W35" s="165">
        <v>226.1</v>
      </c>
      <c r="X35" s="165">
        <v>142.13890000000001</v>
      </c>
      <c r="Y35" s="165">
        <v>141.17330000000001</v>
      </c>
      <c r="Z35" s="165">
        <v>138.96449999999999</v>
      </c>
      <c r="AA35" s="165">
        <v>139.73060000000001</v>
      </c>
      <c r="AB35" s="165">
        <v>135.3366</v>
      </c>
      <c r="AC35" s="164"/>
      <c r="AD35" s="165">
        <v>142.79060000000001</v>
      </c>
      <c r="AE35" s="165">
        <v>126.2441</v>
      </c>
      <c r="AF35" s="165">
        <v>140.554</v>
      </c>
    </row>
    <row r="36" spans="1:32" ht="18" customHeight="1" x14ac:dyDescent="0.3">
      <c r="A36" s="160" t="s">
        <v>53</v>
      </c>
      <c r="B36" s="160" t="s">
        <v>861</v>
      </c>
      <c r="C36" s="165">
        <v>502.85169999999999</v>
      </c>
      <c r="D36" s="165">
        <v>511.41570000000002</v>
      </c>
      <c r="E36" s="165">
        <v>512.32330000000002</v>
      </c>
      <c r="F36" s="165">
        <v>512.31949999999995</v>
      </c>
      <c r="G36" s="165">
        <v>513.47529999999995</v>
      </c>
      <c r="H36" s="165">
        <v>512.24210000000005</v>
      </c>
      <c r="I36" s="166">
        <v>518.99159999999995</v>
      </c>
      <c r="J36" s="165">
        <v>509.19830000000002</v>
      </c>
      <c r="K36" s="165">
        <v>509.26749999999998</v>
      </c>
      <c r="L36" s="165">
        <v>494.2</v>
      </c>
      <c r="M36" s="165">
        <v>516.45420000000001</v>
      </c>
      <c r="N36" s="165">
        <v>501.74799999999999</v>
      </c>
      <c r="O36" s="165">
        <v>224.20339999999999</v>
      </c>
      <c r="P36" s="165">
        <v>225.9084</v>
      </c>
      <c r="Q36" s="165">
        <v>224.81630000000001</v>
      </c>
      <c r="R36" s="165">
        <v>222.4907</v>
      </c>
      <c r="S36" s="165">
        <v>219.0624</v>
      </c>
      <c r="T36" s="165">
        <v>223.8339</v>
      </c>
      <c r="U36" s="165">
        <v>225.9</v>
      </c>
      <c r="V36" s="164"/>
      <c r="W36" s="165">
        <v>225.8</v>
      </c>
      <c r="X36" s="165">
        <v>141.4632</v>
      </c>
      <c r="Y36" s="165">
        <v>141.2124</v>
      </c>
      <c r="Z36" s="165">
        <v>138.96449999999999</v>
      </c>
      <c r="AA36" s="165">
        <v>139.7484</v>
      </c>
      <c r="AB36" s="165">
        <v>135.58500000000001</v>
      </c>
      <c r="AC36" s="164"/>
      <c r="AD36" s="165">
        <v>142.95160000000001</v>
      </c>
      <c r="AE36" s="165">
        <v>126.10250000000001</v>
      </c>
      <c r="AF36" s="165">
        <v>140.51310000000001</v>
      </c>
    </row>
    <row r="37" spans="1:32" ht="18" customHeight="1" x14ac:dyDescent="0.3">
      <c r="A37" s="160" t="s">
        <v>53</v>
      </c>
      <c r="B37" s="160" t="s">
        <v>862</v>
      </c>
      <c r="C37" s="165">
        <v>502.53699999999998</v>
      </c>
      <c r="D37" s="165">
        <v>510.15530000000001</v>
      </c>
      <c r="E37" s="165">
        <v>511.483</v>
      </c>
      <c r="F37" s="165">
        <v>511.69690000000003</v>
      </c>
      <c r="G37" s="165">
        <v>512.61530000000005</v>
      </c>
      <c r="H37" s="165">
        <v>511.72399999999999</v>
      </c>
      <c r="I37" s="166">
        <v>518.20065</v>
      </c>
      <c r="J37" s="165">
        <v>508.15550000000002</v>
      </c>
      <c r="K37" s="165">
        <v>508.19740000000002</v>
      </c>
      <c r="L37" s="165">
        <v>492.46249999999998</v>
      </c>
      <c r="M37" s="165">
        <v>514.14359999999999</v>
      </c>
      <c r="N37" s="165">
        <v>500.57100000000003</v>
      </c>
      <c r="O37" s="165">
        <v>221.7312</v>
      </c>
      <c r="P37" s="165">
        <v>225.1062</v>
      </c>
      <c r="Q37" s="165">
        <v>224.34200000000001</v>
      </c>
      <c r="R37" s="165">
        <v>222.14240000000001</v>
      </c>
      <c r="S37" s="165">
        <v>218.2724</v>
      </c>
      <c r="T37" s="165">
        <v>223.91579999999999</v>
      </c>
      <c r="U37" s="165">
        <v>225.3</v>
      </c>
      <c r="V37" s="164"/>
      <c r="W37" s="165">
        <v>225.3</v>
      </c>
      <c r="X37" s="165">
        <v>141.42750000000001</v>
      </c>
      <c r="Y37" s="165">
        <v>140.69220000000001</v>
      </c>
      <c r="Z37" s="165">
        <v>138.565</v>
      </c>
      <c r="AA37" s="165">
        <v>140.3725</v>
      </c>
      <c r="AB37" s="165">
        <v>135.447</v>
      </c>
      <c r="AC37" s="164"/>
      <c r="AD37" s="165">
        <v>142.3954</v>
      </c>
      <c r="AE37" s="165">
        <v>125.16500000000001</v>
      </c>
      <c r="AF37" s="165">
        <v>139.75749999999999</v>
      </c>
    </row>
    <row r="38" spans="1:32" ht="18" customHeight="1" x14ac:dyDescent="0.3">
      <c r="A38" s="160" t="s">
        <v>53</v>
      </c>
      <c r="B38" s="160" t="s">
        <v>863</v>
      </c>
      <c r="C38" s="165">
        <v>500.70089999999999</v>
      </c>
      <c r="D38" s="165">
        <v>507.3193</v>
      </c>
      <c r="E38" s="165">
        <v>504.18279999999999</v>
      </c>
      <c r="F38" s="165">
        <v>507.05689999999998</v>
      </c>
      <c r="G38" s="165">
        <v>509.50549999999998</v>
      </c>
      <c r="H38" s="165">
        <v>508.58580000000001</v>
      </c>
      <c r="I38" s="165">
        <v>517.40970000000004</v>
      </c>
      <c r="J38" s="165">
        <v>505.8057</v>
      </c>
      <c r="K38" s="165">
        <v>505.54969999999997</v>
      </c>
      <c r="L38" s="165">
        <v>490.75799999999998</v>
      </c>
      <c r="M38" s="165">
        <v>511.04629999999997</v>
      </c>
      <c r="N38" s="165">
        <v>498.19630000000001</v>
      </c>
      <c r="O38" s="165">
        <v>223.70910000000001</v>
      </c>
      <c r="P38" s="165">
        <v>224.78190000000001</v>
      </c>
      <c r="Q38" s="165">
        <v>223.6798</v>
      </c>
      <c r="R38" s="165">
        <v>220.2587</v>
      </c>
      <c r="S38" s="165">
        <v>216.69990000000001</v>
      </c>
      <c r="T38" s="165">
        <v>222.83269999999999</v>
      </c>
      <c r="U38" s="165">
        <v>224.6</v>
      </c>
      <c r="V38" s="164"/>
      <c r="W38" s="165">
        <v>224.1</v>
      </c>
      <c r="X38" s="165">
        <v>139.761</v>
      </c>
      <c r="Y38" s="165">
        <v>139.01689999999999</v>
      </c>
      <c r="Z38" s="165">
        <v>138.2174</v>
      </c>
      <c r="AA38" s="165">
        <v>139.72640000000001</v>
      </c>
      <c r="AB38" s="165">
        <v>134.7294</v>
      </c>
      <c r="AC38" s="164"/>
      <c r="AD38" s="165">
        <v>141.239</v>
      </c>
      <c r="AE38" s="165">
        <v>124.413</v>
      </c>
      <c r="AF38" s="165">
        <v>138.96100000000001</v>
      </c>
    </row>
    <row r="39" spans="1:32" ht="18" customHeight="1" x14ac:dyDescent="0.3">
      <c r="A39" s="160" t="s">
        <v>53</v>
      </c>
      <c r="B39" s="160" t="s">
        <v>864</v>
      </c>
      <c r="C39" s="165">
        <v>501.17309999999998</v>
      </c>
      <c r="D39" s="165">
        <v>504.48340000000002</v>
      </c>
      <c r="E39" s="165">
        <v>503.55259999999998</v>
      </c>
      <c r="F39" s="165">
        <v>506.08499999999998</v>
      </c>
      <c r="G39" s="165">
        <v>507.67410000000001</v>
      </c>
      <c r="H39" s="165">
        <v>507.15359999999998</v>
      </c>
      <c r="I39" s="165">
        <v>518.59410000000003</v>
      </c>
      <c r="J39" s="165">
        <v>505.30340000000001</v>
      </c>
      <c r="K39" s="165">
        <v>505.76650000000001</v>
      </c>
      <c r="L39" s="165">
        <v>491.32810000000001</v>
      </c>
      <c r="M39" s="165">
        <v>512.19010000000003</v>
      </c>
      <c r="N39" s="165">
        <v>498.26670000000001</v>
      </c>
      <c r="O39" s="165">
        <v>223.67529999999999</v>
      </c>
      <c r="P39" s="165">
        <v>223.6651</v>
      </c>
      <c r="Q39" s="165">
        <v>223.4316</v>
      </c>
      <c r="R39" s="165">
        <v>219.94149999999999</v>
      </c>
      <c r="S39" s="165">
        <v>216.53749999999999</v>
      </c>
      <c r="T39" s="165">
        <v>222.58930000000001</v>
      </c>
      <c r="U39" s="165">
        <v>224.6</v>
      </c>
      <c r="V39" s="164"/>
      <c r="W39" s="165">
        <v>224.5</v>
      </c>
      <c r="X39" s="165">
        <v>139.39830000000001</v>
      </c>
      <c r="Y39" s="165">
        <v>139.24780000000001</v>
      </c>
      <c r="Z39" s="165">
        <v>138.2174</v>
      </c>
      <c r="AA39" s="165">
        <v>139.24520000000001</v>
      </c>
      <c r="AB39" s="165">
        <v>134.4948</v>
      </c>
      <c r="AC39" s="164"/>
      <c r="AD39" s="165">
        <v>141.63419999999999</v>
      </c>
      <c r="AE39" s="165">
        <v>124.6474</v>
      </c>
      <c r="AF39" s="165">
        <v>138.55250000000001</v>
      </c>
    </row>
    <row r="40" spans="1:32" ht="18" customHeight="1" x14ac:dyDescent="0.3">
      <c r="A40" s="160" t="s">
        <v>53</v>
      </c>
      <c r="B40" s="160" t="s">
        <v>865</v>
      </c>
      <c r="C40" s="165">
        <v>502.48450000000003</v>
      </c>
      <c r="D40" s="165">
        <v>510.05020000000002</v>
      </c>
      <c r="E40" s="165">
        <v>511.9556</v>
      </c>
      <c r="F40" s="165">
        <v>507.78149999999999</v>
      </c>
      <c r="G40" s="165">
        <v>509.00170000000003</v>
      </c>
      <c r="H40" s="165">
        <v>508.58550000000002</v>
      </c>
      <c r="I40" s="165">
        <v>518.80859999999996</v>
      </c>
      <c r="J40" s="165">
        <v>505.86950000000002</v>
      </c>
      <c r="K40" s="165">
        <v>505.26499999999999</v>
      </c>
      <c r="L40" s="165">
        <v>490.10399999999998</v>
      </c>
      <c r="M40" s="165">
        <v>511.88499999999999</v>
      </c>
      <c r="N40" s="165">
        <v>497.16669999999999</v>
      </c>
      <c r="O40" s="165">
        <v>223.6756</v>
      </c>
      <c r="P40" s="165">
        <v>0</v>
      </c>
      <c r="Q40" s="165">
        <v>224.76060000000001</v>
      </c>
      <c r="R40" s="165">
        <v>219.7611</v>
      </c>
      <c r="S40" s="165">
        <v>216.41200000000001</v>
      </c>
      <c r="T40" s="165">
        <v>222.53489999999999</v>
      </c>
      <c r="U40" s="165">
        <v>224.6</v>
      </c>
      <c r="V40" s="164"/>
      <c r="W40" s="165">
        <v>224.2</v>
      </c>
      <c r="X40" s="165">
        <v>139.239</v>
      </c>
      <c r="Y40" s="165">
        <v>138.7022</v>
      </c>
      <c r="Z40" s="165">
        <v>137.9684</v>
      </c>
      <c r="AA40" s="165">
        <v>139.15770000000001</v>
      </c>
      <c r="AB40" s="165">
        <v>134.46719999999999</v>
      </c>
      <c r="AC40" s="164"/>
      <c r="AD40" s="165">
        <v>141.078</v>
      </c>
      <c r="AE40" s="165">
        <v>125.1161</v>
      </c>
      <c r="AF40" s="165">
        <v>138.55250000000001</v>
      </c>
    </row>
    <row r="41" spans="1:32" ht="18" customHeight="1" x14ac:dyDescent="0.3">
      <c r="A41" s="160" t="s">
        <v>53</v>
      </c>
      <c r="B41" s="160" t="s">
        <v>866</v>
      </c>
      <c r="C41" s="168">
        <v>503.58609999999999</v>
      </c>
      <c r="D41" s="168">
        <v>513.83150000000001</v>
      </c>
      <c r="E41" s="169">
        <v>511.9556</v>
      </c>
      <c r="F41" s="168">
        <v>509.16910000000001</v>
      </c>
      <c r="G41" s="168">
        <v>510.62729999999999</v>
      </c>
      <c r="H41" s="168">
        <v>509.9701</v>
      </c>
      <c r="I41" s="168">
        <v>518.8383</v>
      </c>
      <c r="J41" s="168">
        <v>506.98820000000001</v>
      </c>
      <c r="K41" s="168">
        <v>506.56939999999997</v>
      </c>
      <c r="L41" s="168">
        <v>492.09</v>
      </c>
      <c r="M41" s="168">
        <v>513.42380000000003</v>
      </c>
      <c r="N41" s="168">
        <v>497.24680000000001</v>
      </c>
      <c r="O41" s="168">
        <v>223.72409999999999</v>
      </c>
      <c r="P41" s="168">
        <v>0</v>
      </c>
      <c r="Q41" s="168">
        <v>225.49879999999999</v>
      </c>
      <c r="R41" s="168">
        <v>220.44900000000001</v>
      </c>
      <c r="S41" s="168">
        <v>216.89179999999999</v>
      </c>
      <c r="T41" s="168">
        <v>223.28919999999999</v>
      </c>
      <c r="U41" s="168">
        <v>225.1</v>
      </c>
      <c r="V41" s="167"/>
      <c r="W41" s="168">
        <v>224.9</v>
      </c>
      <c r="X41" s="168">
        <v>140.1601</v>
      </c>
      <c r="Y41" s="168">
        <v>138.5874</v>
      </c>
      <c r="Z41" s="168">
        <v>138.51830000000001</v>
      </c>
      <c r="AA41" s="168">
        <v>139.0778</v>
      </c>
      <c r="AB41" s="168">
        <v>134.20500000000001</v>
      </c>
      <c r="AC41" s="167"/>
      <c r="AD41" s="168">
        <v>141.2243</v>
      </c>
      <c r="AE41" s="168">
        <v>125.2577</v>
      </c>
      <c r="AF41" s="168">
        <v>138.55250000000001</v>
      </c>
    </row>
    <row r="42" spans="1:32" ht="18" customHeight="1" x14ac:dyDescent="0.3">
      <c r="A42" s="160" t="s">
        <v>53</v>
      </c>
      <c r="B42" s="160" t="s">
        <v>867</v>
      </c>
      <c r="C42" s="162">
        <v>503.84829999999999</v>
      </c>
      <c r="D42" s="162">
        <v>509.31509999999997</v>
      </c>
      <c r="E42" s="163">
        <v>512.55960000000005</v>
      </c>
      <c r="F42" s="162">
        <v>508.78399999999999</v>
      </c>
      <c r="G42" s="162">
        <v>509.45229999999998</v>
      </c>
      <c r="H42" s="162">
        <v>508.63670000000002</v>
      </c>
      <c r="I42" s="162">
        <v>518.46960000000001</v>
      </c>
      <c r="J42" s="162">
        <v>505.81189999999998</v>
      </c>
      <c r="K42" s="162">
        <v>504.4973</v>
      </c>
      <c r="L42" s="162">
        <v>489.15269999999998</v>
      </c>
      <c r="M42" s="162">
        <v>511.38580000000002</v>
      </c>
      <c r="N42" s="162">
        <v>497.18090000000001</v>
      </c>
      <c r="O42" s="162">
        <v>224.6823</v>
      </c>
      <c r="P42" s="162">
        <v>0</v>
      </c>
      <c r="Q42" s="162">
        <v>225.54079999999999</v>
      </c>
      <c r="R42" s="162">
        <v>220.43969999999999</v>
      </c>
      <c r="S42" s="162">
        <v>217.46029999999999</v>
      </c>
      <c r="T42" s="162">
        <v>222.2139</v>
      </c>
      <c r="U42" s="162">
        <v>224.6</v>
      </c>
      <c r="V42" s="161"/>
      <c r="W42" s="162">
        <v>224.6</v>
      </c>
      <c r="X42" s="162">
        <v>139.35759999999999</v>
      </c>
      <c r="Y42" s="162">
        <v>139.19380000000001</v>
      </c>
      <c r="Z42" s="162">
        <v>138.2174</v>
      </c>
      <c r="AA42" s="162">
        <v>138.8854</v>
      </c>
      <c r="AB42" s="162">
        <v>134.5086</v>
      </c>
      <c r="AC42" s="161"/>
      <c r="AD42" s="162">
        <v>141.31219999999999</v>
      </c>
      <c r="AE42" s="162">
        <v>125.5849</v>
      </c>
      <c r="AF42" s="162">
        <v>138.55250000000001</v>
      </c>
    </row>
    <row r="43" spans="1:32" ht="18" customHeight="1" x14ac:dyDescent="0.3">
      <c r="A43" s="160" t="s">
        <v>53</v>
      </c>
      <c r="B43" s="160" t="s">
        <v>868</v>
      </c>
      <c r="C43" s="165">
        <v>503.37630000000001</v>
      </c>
      <c r="D43" s="165">
        <v>508.05459999999999</v>
      </c>
      <c r="E43" s="165">
        <v>513.16359999999997</v>
      </c>
      <c r="F43" s="165">
        <v>509.18889999999999</v>
      </c>
      <c r="G43" s="165">
        <v>510.07679999999999</v>
      </c>
      <c r="H43" s="165">
        <v>508.7063</v>
      </c>
      <c r="I43" s="165">
        <v>513.2817</v>
      </c>
      <c r="J43" s="165">
        <v>503.85509999999999</v>
      </c>
      <c r="K43" s="165">
        <v>500.23059999999998</v>
      </c>
      <c r="L43" s="165">
        <v>484.11450000000002</v>
      </c>
      <c r="M43" s="165">
        <v>507.53429999999997</v>
      </c>
      <c r="N43" s="165">
        <v>492.86399999999998</v>
      </c>
      <c r="O43" s="165">
        <v>225.28790000000001</v>
      </c>
      <c r="P43" s="165">
        <v>0</v>
      </c>
      <c r="Q43" s="165">
        <v>225.69649999999999</v>
      </c>
      <c r="R43" s="165">
        <v>220.96019999999999</v>
      </c>
      <c r="S43" s="165">
        <v>218.6268</v>
      </c>
      <c r="T43" s="165">
        <v>221.1063</v>
      </c>
      <c r="U43" s="165">
        <v>223.3</v>
      </c>
      <c r="V43" s="164"/>
      <c r="W43" s="165">
        <v>224</v>
      </c>
      <c r="X43" s="165">
        <v>138.66069999999999</v>
      </c>
      <c r="Y43" s="165">
        <v>139.3074</v>
      </c>
      <c r="Z43" s="165">
        <v>137.6208</v>
      </c>
      <c r="AA43" s="165">
        <v>137.71639999999999</v>
      </c>
      <c r="AB43" s="165">
        <v>133.95660000000001</v>
      </c>
      <c r="AC43" s="164"/>
      <c r="AD43" s="165">
        <v>141.91229999999999</v>
      </c>
      <c r="AE43" s="165">
        <v>125.8193</v>
      </c>
      <c r="AF43" s="165">
        <v>138.08279999999999</v>
      </c>
    </row>
    <row r="44" spans="1:32" ht="18" customHeight="1" x14ac:dyDescent="0.3">
      <c r="A44" s="160" t="s">
        <v>53</v>
      </c>
      <c r="B44" s="160" t="s">
        <v>869</v>
      </c>
      <c r="C44" s="165">
        <v>502.85169999999999</v>
      </c>
      <c r="D44" s="165">
        <v>510.4178</v>
      </c>
      <c r="E44" s="165">
        <v>513.68880000000001</v>
      </c>
      <c r="F44" s="165">
        <v>509.57839999999999</v>
      </c>
      <c r="G44" s="165">
        <v>510.59359999999998</v>
      </c>
      <c r="H44" s="165">
        <v>508.93970000000002</v>
      </c>
      <c r="I44" s="166">
        <v>510.55520000000001</v>
      </c>
      <c r="J44" s="165">
        <v>502.44189999999998</v>
      </c>
      <c r="K44" s="165">
        <v>497.19260000000003</v>
      </c>
      <c r="L44" s="165">
        <v>483.22710000000001</v>
      </c>
      <c r="M44" s="165">
        <v>504.39249999999998</v>
      </c>
      <c r="N44" s="165">
        <v>491.22519999999997</v>
      </c>
      <c r="O44" s="165">
        <v>226.09700000000001</v>
      </c>
      <c r="P44" s="165">
        <v>0</v>
      </c>
      <c r="Q44" s="165">
        <v>226.30590000000001</v>
      </c>
      <c r="R44" s="165">
        <v>221.39619999999999</v>
      </c>
      <c r="S44" s="165">
        <v>218.79660000000001</v>
      </c>
      <c r="T44" s="165">
        <v>221.13409999999999</v>
      </c>
      <c r="U44" s="165">
        <v>222.7</v>
      </c>
      <c r="V44" s="164"/>
      <c r="W44" s="165">
        <v>223.4</v>
      </c>
      <c r="X44" s="165">
        <v>137.7741</v>
      </c>
      <c r="Y44" s="165">
        <v>140.04900000000001</v>
      </c>
      <c r="Z44" s="165">
        <v>137.8698</v>
      </c>
      <c r="AA44" s="165">
        <v>137.6139</v>
      </c>
      <c r="AB44" s="165">
        <v>133.73580000000001</v>
      </c>
      <c r="AC44" s="164"/>
      <c r="AD44" s="165">
        <v>141.9562</v>
      </c>
      <c r="AE44" s="165">
        <v>125.8193</v>
      </c>
      <c r="AF44" s="165">
        <v>136.95959999999999</v>
      </c>
    </row>
    <row r="45" spans="1:32" ht="18" customHeight="1" x14ac:dyDescent="0.3">
      <c r="A45" s="160" t="s">
        <v>53</v>
      </c>
      <c r="B45" s="160" t="s">
        <v>870</v>
      </c>
      <c r="C45" s="165">
        <v>502.2747</v>
      </c>
      <c r="D45" s="165">
        <v>503.6431</v>
      </c>
      <c r="E45" s="165">
        <v>501.6619</v>
      </c>
      <c r="F45" s="165">
        <v>509.41890000000001</v>
      </c>
      <c r="G45" s="165">
        <v>511.18290000000002</v>
      </c>
      <c r="H45" s="165">
        <v>509.15230000000003</v>
      </c>
      <c r="I45" s="165">
        <v>507.82870000000003</v>
      </c>
      <c r="J45" s="165">
        <v>502.42259999999999</v>
      </c>
      <c r="K45" s="165">
        <v>495.57659999999998</v>
      </c>
      <c r="L45" s="165">
        <v>480.5949</v>
      </c>
      <c r="M45" s="165">
        <v>501.88260000000002</v>
      </c>
      <c r="N45" s="165">
        <v>487.3021</v>
      </c>
      <c r="O45" s="165">
        <v>225.7414</v>
      </c>
      <c r="P45" s="165">
        <v>0</v>
      </c>
      <c r="Q45" s="165">
        <v>227.53489999999999</v>
      </c>
      <c r="R45" s="165">
        <v>222.65729999999999</v>
      </c>
      <c r="S45" s="165">
        <v>220.16980000000001</v>
      </c>
      <c r="T45" s="165">
        <v>220.96019999999999</v>
      </c>
      <c r="U45" s="165">
        <v>220.8</v>
      </c>
      <c r="V45" s="164"/>
      <c r="W45" s="165">
        <v>221.7</v>
      </c>
      <c r="X45" s="165">
        <v>138.94970000000001</v>
      </c>
      <c r="Y45" s="165">
        <v>140.09039999999999</v>
      </c>
      <c r="Z45" s="165">
        <v>137.77119999999999</v>
      </c>
      <c r="AA45" s="165">
        <v>138.27809999999999</v>
      </c>
      <c r="AB45" s="165">
        <v>135.70920000000001</v>
      </c>
      <c r="AC45" s="164"/>
      <c r="AD45" s="165">
        <v>142.1026</v>
      </c>
      <c r="AE45" s="165">
        <v>126.3369</v>
      </c>
      <c r="AF45" s="165">
        <v>137.756</v>
      </c>
    </row>
    <row r="46" spans="1:32" ht="18" customHeight="1" x14ac:dyDescent="0.3">
      <c r="A46" s="160" t="s">
        <v>53</v>
      </c>
      <c r="B46" s="160" t="s">
        <v>871</v>
      </c>
      <c r="C46" s="165">
        <v>500.85829999999999</v>
      </c>
      <c r="D46" s="165">
        <v>500.91230000000002</v>
      </c>
      <c r="E46" s="165">
        <v>496.56760000000003</v>
      </c>
      <c r="F46" s="165">
        <v>502.02010000000001</v>
      </c>
      <c r="G46" s="165">
        <v>503.43060000000003</v>
      </c>
      <c r="H46" s="165">
        <v>501.11959999999999</v>
      </c>
      <c r="I46" s="164"/>
      <c r="J46" s="165">
        <v>497.20139999999998</v>
      </c>
      <c r="K46" s="165">
        <v>492.46210000000002</v>
      </c>
      <c r="L46" s="165">
        <v>478.8263</v>
      </c>
      <c r="M46" s="165">
        <v>501.27510000000001</v>
      </c>
      <c r="N46" s="165">
        <v>485.16300000000001</v>
      </c>
      <c r="O46" s="165">
        <v>225.5626</v>
      </c>
      <c r="P46" s="165">
        <v>0</v>
      </c>
      <c r="Q46" s="165">
        <v>225.07069999999999</v>
      </c>
      <c r="R46" s="165">
        <v>219.6414</v>
      </c>
      <c r="S46" s="165">
        <v>214.23400000000001</v>
      </c>
      <c r="T46" s="165">
        <v>220.32390000000001</v>
      </c>
      <c r="U46" s="165">
        <v>220.1</v>
      </c>
      <c r="V46" s="164"/>
      <c r="W46" s="165">
        <v>220.7</v>
      </c>
      <c r="X46" s="165">
        <v>138.95240000000001</v>
      </c>
      <c r="Y46" s="165">
        <v>139.59119999999999</v>
      </c>
      <c r="Z46" s="165">
        <v>137.81790000000001</v>
      </c>
      <c r="AA46" s="165">
        <v>138.03880000000001</v>
      </c>
      <c r="AB46" s="165">
        <v>135.48840000000001</v>
      </c>
      <c r="AC46" s="164"/>
      <c r="AD46" s="165">
        <v>141.60489999999999</v>
      </c>
      <c r="AE46" s="165">
        <v>125.541</v>
      </c>
      <c r="AF46" s="165">
        <v>137.36799999999999</v>
      </c>
    </row>
    <row r="47" spans="1:32" ht="18" customHeight="1" x14ac:dyDescent="0.3">
      <c r="A47" s="160" t="s">
        <v>53</v>
      </c>
      <c r="B47" s="160" t="s">
        <v>872</v>
      </c>
      <c r="C47" s="165">
        <v>499.91410000000002</v>
      </c>
      <c r="D47" s="165">
        <v>499.96690000000001</v>
      </c>
      <c r="E47" s="166">
        <v>496.12115</v>
      </c>
      <c r="F47" s="165">
        <v>502.88839999999999</v>
      </c>
      <c r="G47" s="165">
        <v>504.57900000000001</v>
      </c>
      <c r="H47" s="165">
        <v>502.27870000000001</v>
      </c>
      <c r="I47" s="164"/>
      <c r="J47" s="165">
        <v>498.57729999999998</v>
      </c>
      <c r="K47" s="165">
        <v>498.97629999999998</v>
      </c>
      <c r="L47" s="165">
        <v>483.71589999999998</v>
      </c>
      <c r="M47" s="165">
        <v>506.32409999999999</v>
      </c>
      <c r="N47" s="165">
        <v>492.858</v>
      </c>
      <c r="O47" s="165">
        <v>224.47460000000001</v>
      </c>
      <c r="P47" s="165">
        <v>0</v>
      </c>
      <c r="Q47" s="165">
        <v>224.42349999999999</v>
      </c>
      <c r="R47" s="165">
        <v>220.19030000000001</v>
      </c>
      <c r="S47" s="165">
        <v>214.50720000000001</v>
      </c>
      <c r="T47" s="165">
        <v>222.02879999999999</v>
      </c>
      <c r="U47" s="165">
        <v>223.3</v>
      </c>
      <c r="V47" s="164"/>
      <c r="W47" s="165">
        <v>223.7</v>
      </c>
      <c r="X47" s="165">
        <v>139.77019999999999</v>
      </c>
      <c r="Y47" s="165">
        <v>140.41</v>
      </c>
      <c r="Z47" s="165">
        <v>138.2174</v>
      </c>
      <c r="AA47" s="165">
        <v>139.4264</v>
      </c>
      <c r="AB47" s="165">
        <v>135.59880000000001</v>
      </c>
      <c r="AC47" s="164"/>
      <c r="AD47" s="165">
        <v>142.2929</v>
      </c>
      <c r="AE47" s="165">
        <v>125.541</v>
      </c>
      <c r="AF47" s="165">
        <v>138.55250000000001</v>
      </c>
    </row>
    <row r="48" spans="1:32" ht="18" customHeight="1" x14ac:dyDescent="0.3">
      <c r="A48" s="160" t="s">
        <v>53</v>
      </c>
      <c r="B48" s="160" t="s">
        <v>873</v>
      </c>
      <c r="C48" s="165">
        <v>499.96660000000003</v>
      </c>
      <c r="D48" s="165">
        <v>499.86180000000002</v>
      </c>
      <c r="E48" s="165">
        <v>495.67469999999997</v>
      </c>
      <c r="F48" s="165">
        <v>503.34410000000003</v>
      </c>
      <c r="G48" s="165">
        <v>504.84010000000001</v>
      </c>
      <c r="H48" s="165">
        <v>502.23099999999999</v>
      </c>
      <c r="I48" s="164"/>
      <c r="J48" s="165">
        <v>498.37920000000003</v>
      </c>
      <c r="K48" s="165">
        <v>496.82010000000002</v>
      </c>
      <c r="L48" s="165">
        <v>482.68630000000002</v>
      </c>
      <c r="M48" s="165">
        <v>503.71800000000002</v>
      </c>
      <c r="N48" s="165">
        <v>490.00389999999999</v>
      </c>
      <c r="O48" s="165">
        <v>224.6129</v>
      </c>
      <c r="P48" s="165">
        <v>0</v>
      </c>
      <c r="Q48" s="165">
        <v>224.72620000000001</v>
      </c>
      <c r="R48" s="165">
        <v>220.41309999999999</v>
      </c>
      <c r="S48" s="165">
        <v>215.00919999999999</v>
      </c>
      <c r="T48" s="165">
        <v>221.37569999999999</v>
      </c>
      <c r="U48" s="165">
        <v>222.7</v>
      </c>
      <c r="V48" s="164"/>
      <c r="W48" s="165">
        <v>223.3</v>
      </c>
      <c r="X48" s="165">
        <v>138.9693</v>
      </c>
      <c r="Y48" s="165">
        <v>140.33150000000001</v>
      </c>
      <c r="Z48" s="165">
        <v>138.02029999999999</v>
      </c>
      <c r="AA48" s="165">
        <v>141.89869999999999</v>
      </c>
      <c r="AB48" s="165">
        <v>135.94380000000001</v>
      </c>
      <c r="AC48" s="164"/>
      <c r="AD48" s="165">
        <v>141.92699999999999</v>
      </c>
      <c r="AE48" s="165">
        <v>125.4482</v>
      </c>
      <c r="AF48" s="165">
        <v>137.756</v>
      </c>
    </row>
    <row r="49" spans="1:32" ht="18" customHeight="1" x14ac:dyDescent="0.3">
      <c r="A49" s="160" t="s">
        <v>53</v>
      </c>
      <c r="B49" s="160" t="s">
        <v>874</v>
      </c>
      <c r="C49" s="168">
        <v>500.49110000000002</v>
      </c>
      <c r="D49" s="168">
        <v>500.70209999999997</v>
      </c>
      <c r="E49" s="169">
        <v>495.67469999999997</v>
      </c>
      <c r="F49" s="168">
        <v>504.04039999999998</v>
      </c>
      <c r="G49" s="168">
        <v>505.81760000000003</v>
      </c>
      <c r="H49" s="168">
        <v>503.3107</v>
      </c>
      <c r="I49" s="167"/>
      <c r="J49" s="168">
        <v>498.45269999999999</v>
      </c>
      <c r="K49" s="168">
        <v>495.79289999999997</v>
      </c>
      <c r="L49" s="168">
        <v>481.37180000000001</v>
      </c>
      <c r="M49" s="168">
        <v>504.16590000000002</v>
      </c>
      <c r="N49" s="168">
        <v>490.7697</v>
      </c>
      <c r="O49" s="168">
        <v>225.08369999999999</v>
      </c>
      <c r="P49" s="168">
        <v>0</v>
      </c>
      <c r="Q49" s="168">
        <v>224.93719999999999</v>
      </c>
      <c r="R49" s="168">
        <v>220.65649999999999</v>
      </c>
      <c r="S49" s="168">
        <v>215.33410000000001</v>
      </c>
      <c r="T49" s="168">
        <v>221.3245</v>
      </c>
      <c r="U49" s="168">
        <v>222.7</v>
      </c>
      <c r="V49" s="167"/>
      <c r="W49" s="168">
        <v>223.4</v>
      </c>
      <c r="X49" s="168">
        <v>139.51599999999999</v>
      </c>
      <c r="Y49" s="168">
        <v>140.6875</v>
      </c>
      <c r="Z49" s="168">
        <v>137.9684</v>
      </c>
      <c r="AA49" s="168">
        <v>140.25899999999999</v>
      </c>
      <c r="AB49" s="168">
        <v>136.1232</v>
      </c>
      <c r="AC49" s="167"/>
      <c r="AD49" s="168">
        <v>142.1465</v>
      </c>
      <c r="AE49" s="168">
        <v>125.5849</v>
      </c>
      <c r="AF49" s="168">
        <v>139.75749999999999</v>
      </c>
    </row>
    <row r="50" spans="1:32" ht="18" customHeight="1" x14ac:dyDescent="0.3">
      <c r="A50" s="160" t="s">
        <v>53</v>
      </c>
      <c r="B50" s="160" t="s">
        <v>875</v>
      </c>
      <c r="C50" s="162">
        <v>501.06810000000002</v>
      </c>
      <c r="D50" s="162">
        <v>501.54239999999999</v>
      </c>
      <c r="E50" s="163">
        <v>495.38585</v>
      </c>
      <c r="F50" s="162">
        <v>505.7473</v>
      </c>
      <c r="G50" s="162">
        <v>507.04050000000001</v>
      </c>
      <c r="H50" s="162">
        <v>503.87939999999998</v>
      </c>
      <c r="I50" s="161"/>
      <c r="J50" s="162">
        <v>499.2774</v>
      </c>
      <c r="K50" s="162">
        <v>497.10789999999997</v>
      </c>
      <c r="L50" s="162">
        <v>483.21030000000002</v>
      </c>
      <c r="M50" s="162">
        <v>504.76029999999997</v>
      </c>
      <c r="N50" s="162">
        <v>491.0847</v>
      </c>
      <c r="O50" s="162">
        <v>225.6797</v>
      </c>
      <c r="P50" s="162">
        <v>0</v>
      </c>
      <c r="Q50" s="162">
        <v>225.30369999999999</v>
      </c>
      <c r="R50" s="162">
        <v>221.46709999999999</v>
      </c>
      <c r="S50" s="162">
        <v>216.01329999999999</v>
      </c>
      <c r="T50" s="162">
        <v>221.17500000000001</v>
      </c>
      <c r="U50" s="162">
        <v>222.7</v>
      </c>
      <c r="V50" s="161"/>
      <c r="W50" s="162">
        <v>223.9</v>
      </c>
      <c r="X50" s="163">
        <v>139.91915</v>
      </c>
      <c r="Y50" s="162">
        <v>140.32560000000001</v>
      </c>
      <c r="Z50" s="162">
        <v>138.1189</v>
      </c>
      <c r="AA50" s="162">
        <v>140.28919999999999</v>
      </c>
      <c r="AB50" s="162">
        <v>136.33019999999999</v>
      </c>
      <c r="AC50" s="161"/>
      <c r="AD50" s="162">
        <v>141.9855</v>
      </c>
      <c r="AE50" s="162">
        <v>125.4482</v>
      </c>
      <c r="AF50" s="162">
        <v>139.75749999999999</v>
      </c>
    </row>
    <row r="51" spans="1:32" ht="18" customHeight="1" x14ac:dyDescent="0.3">
      <c r="A51" s="160" t="s">
        <v>53</v>
      </c>
      <c r="B51" s="160" t="s">
        <v>876</v>
      </c>
      <c r="C51" s="165">
        <v>501.38290000000001</v>
      </c>
      <c r="D51" s="165">
        <v>501.96260000000001</v>
      </c>
      <c r="E51" s="166">
        <v>495.09699999999998</v>
      </c>
      <c r="F51" s="165">
        <v>505.8929</v>
      </c>
      <c r="G51" s="165">
        <v>507.33870000000002</v>
      </c>
      <c r="H51" s="166">
        <v>504.02505000000002</v>
      </c>
      <c r="I51" s="164"/>
      <c r="J51" s="165">
        <v>498.6046</v>
      </c>
      <c r="K51" s="165">
        <v>496.68490000000003</v>
      </c>
      <c r="L51" s="165">
        <v>482.60680000000002</v>
      </c>
      <c r="M51" s="165">
        <v>504.4778</v>
      </c>
      <c r="N51" s="165">
        <v>490.0462</v>
      </c>
      <c r="O51" s="165">
        <v>226.26900000000001</v>
      </c>
      <c r="P51" s="165">
        <v>0</v>
      </c>
      <c r="Q51" s="165">
        <v>225.608</v>
      </c>
      <c r="R51" s="165">
        <v>221.79650000000001</v>
      </c>
      <c r="S51" s="165">
        <v>216.34549999999999</v>
      </c>
      <c r="T51" s="165">
        <v>221.0214</v>
      </c>
      <c r="U51" s="165">
        <v>222.7</v>
      </c>
      <c r="V51" s="164"/>
      <c r="W51" s="165">
        <v>223.3</v>
      </c>
      <c r="X51" s="165">
        <v>140.32230000000001</v>
      </c>
      <c r="Y51" s="165">
        <v>139.6602</v>
      </c>
      <c r="Z51" s="165">
        <v>138.2174</v>
      </c>
      <c r="AA51" s="165">
        <v>140.32939999999999</v>
      </c>
      <c r="AB51" s="165">
        <v>136.62</v>
      </c>
      <c r="AC51" s="164"/>
      <c r="AD51" s="165">
        <v>141.56100000000001</v>
      </c>
      <c r="AE51" s="165">
        <v>125.2577</v>
      </c>
      <c r="AF51" s="165">
        <v>140.1251</v>
      </c>
    </row>
    <row r="52" spans="1:32" ht="18" customHeight="1" x14ac:dyDescent="0.3">
      <c r="A52" s="160" t="s">
        <v>53</v>
      </c>
      <c r="B52" s="160" t="s">
        <v>877</v>
      </c>
      <c r="C52" s="165">
        <v>501.3304</v>
      </c>
      <c r="D52" s="165">
        <v>498.96910000000003</v>
      </c>
      <c r="E52" s="165">
        <v>495.09699999999998</v>
      </c>
      <c r="F52" s="165">
        <v>506.02499999999998</v>
      </c>
      <c r="G52" s="165">
        <v>507.61489999999998</v>
      </c>
      <c r="H52" s="165">
        <v>504.17070000000001</v>
      </c>
      <c r="I52" s="164"/>
      <c r="J52" s="165">
        <v>499.19850000000002</v>
      </c>
      <c r="K52" s="165">
        <v>497.17469999999997</v>
      </c>
      <c r="L52" s="165">
        <v>483.18259999999998</v>
      </c>
      <c r="M52" s="165">
        <v>504.65769999999998</v>
      </c>
      <c r="N52" s="165">
        <v>490.49590000000001</v>
      </c>
      <c r="O52" s="165">
        <v>226.54519999999999</v>
      </c>
      <c r="P52" s="165">
        <v>0</v>
      </c>
      <c r="Q52" s="165">
        <v>225.75049999999999</v>
      </c>
      <c r="R52" s="165">
        <v>221.67529999999999</v>
      </c>
      <c r="S52" s="165">
        <v>216.85489999999999</v>
      </c>
      <c r="T52" s="165">
        <v>221.1823</v>
      </c>
      <c r="U52" s="165">
        <v>222.2</v>
      </c>
      <c r="V52" s="164"/>
      <c r="W52" s="165">
        <v>223.9</v>
      </c>
      <c r="X52" s="166">
        <v>140.7433</v>
      </c>
      <c r="Y52" s="165">
        <v>140.435</v>
      </c>
      <c r="Z52" s="165">
        <v>138.1189</v>
      </c>
      <c r="AA52" s="165">
        <v>140.24279999999999</v>
      </c>
      <c r="AB52" s="165">
        <v>136.3716</v>
      </c>
      <c r="AC52" s="164"/>
      <c r="AD52" s="165">
        <v>141.8245</v>
      </c>
      <c r="AE52" s="165">
        <v>124.8818</v>
      </c>
      <c r="AF52" s="165">
        <v>140.1455</v>
      </c>
    </row>
    <row r="53" spans="1:32" ht="18" customHeight="1" x14ac:dyDescent="0.3">
      <c r="A53" s="160" t="s">
        <v>53</v>
      </c>
      <c r="B53" s="160" t="s">
        <v>878</v>
      </c>
      <c r="C53" s="165">
        <v>500.70089999999999</v>
      </c>
      <c r="D53" s="165">
        <v>501.38479999999998</v>
      </c>
      <c r="E53" s="166">
        <v>498.1431</v>
      </c>
      <c r="F53" s="165">
        <v>505.67720000000003</v>
      </c>
      <c r="G53" s="165">
        <v>507.22070000000002</v>
      </c>
      <c r="H53" s="165">
        <v>504.00360000000001</v>
      </c>
      <c r="I53" s="164"/>
      <c r="J53" s="165">
        <v>498.08730000000003</v>
      </c>
      <c r="K53" s="165">
        <v>497.17790000000002</v>
      </c>
      <c r="L53" s="165">
        <v>482.197</v>
      </c>
      <c r="M53" s="165">
        <v>504.2165</v>
      </c>
      <c r="N53" s="165">
        <v>490.15019999999998</v>
      </c>
      <c r="O53" s="165">
        <v>227.37610000000001</v>
      </c>
      <c r="P53" s="165">
        <v>0</v>
      </c>
      <c r="Q53" s="165">
        <v>225.59280000000001</v>
      </c>
      <c r="R53" s="165">
        <v>221.4956</v>
      </c>
      <c r="S53" s="165">
        <v>216.86969999999999</v>
      </c>
      <c r="T53" s="165">
        <v>221.37719999999999</v>
      </c>
      <c r="U53" s="165">
        <v>222</v>
      </c>
      <c r="V53" s="164"/>
      <c r="W53" s="165">
        <v>224</v>
      </c>
      <c r="X53" s="165">
        <v>141.1643</v>
      </c>
      <c r="Y53" s="165">
        <v>139.9965</v>
      </c>
      <c r="Z53" s="165">
        <v>138.36789999999999</v>
      </c>
      <c r="AA53" s="165">
        <v>141.15180000000001</v>
      </c>
      <c r="AB53" s="165">
        <v>134.30160000000001</v>
      </c>
      <c r="AC53" s="164"/>
      <c r="AD53" s="165">
        <v>141.8099</v>
      </c>
      <c r="AE53" s="165">
        <v>123.9003</v>
      </c>
      <c r="AF53" s="165">
        <v>141.28919999999999</v>
      </c>
    </row>
    <row r="54" spans="1:32" ht="18" customHeight="1" x14ac:dyDescent="0.3">
      <c r="A54" s="160" t="s">
        <v>53</v>
      </c>
      <c r="B54" s="160" t="s">
        <v>879</v>
      </c>
      <c r="C54" s="165">
        <v>502.32709999999997</v>
      </c>
      <c r="D54" s="165">
        <v>503.6431</v>
      </c>
      <c r="E54" s="165">
        <v>501.18920000000003</v>
      </c>
      <c r="F54" s="165">
        <v>508.55619999999999</v>
      </c>
      <c r="G54" s="165">
        <v>509.7321</v>
      </c>
      <c r="H54" s="165">
        <v>505.06599999999997</v>
      </c>
      <c r="I54" s="164"/>
      <c r="J54" s="165">
        <v>499.06139999999999</v>
      </c>
      <c r="K54" s="165">
        <v>496.95890000000003</v>
      </c>
      <c r="L54" s="165">
        <v>482.44240000000002</v>
      </c>
      <c r="M54" s="165">
        <v>504.75650000000002</v>
      </c>
      <c r="N54" s="165">
        <v>490.20650000000001</v>
      </c>
      <c r="O54" s="165">
        <v>228.01310000000001</v>
      </c>
      <c r="P54" s="165">
        <v>0</v>
      </c>
      <c r="Q54" s="165">
        <v>226.9709</v>
      </c>
      <c r="R54" s="165">
        <v>222.78960000000001</v>
      </c>
      <c r="S54" s="165">
        <v>217.69659999999999</v>
      </c>
      <c r="T54" s="165">
        <v>221.17779999999999</v>
      </c>
      <c r="U54" s="165">
        <v>222.7</v>
      </c>
      <c r="V54" s="164"/>
      <c r="W54" s="165">
        <v>224.2</v>
      </c>
      <c r="X54" s="165">
        <v>142.03630000000001</v>
      </c>
      <c r="Y54" s="165">
        <v>140.15369999999999</v>
      </c>
      <c r="Z54" s="165">
        <v>138.71549999999999</v>
      </c>
      <c r="AA54" s="165">
        <v>141.4151</v>
      </c>
      <c r="AB54" s="165">
        <v>134.136</v>
      </c>
      <c r="AC54" s="164"/>
      <c r="AD54" s="165">
        <v>141.92699999999999</v>
      </c>
      <c r="AE54" s="165">
        <v>124.4618</v>
      </c>
      <c r="AF54" s="165">
        <v>141.73849999999999</v>
      </c>
    </row>
    <row r="55" spans="1:32" ht="18" customHeight="1" x14ac:dyDescent="0.3">
      <c r="A55" s="160" t="s">
        <v>53</v>
      </c>
      <c r="B55" s="160" t="s">
        <v>880</v>
      </c>
      <c r="C55" s="165">
        <v>501.80259999999998</v>
      </c>
      <c r="D55" s="165">
        <v>504.11579999999998</v>
      </c>
      <c r="E55" s="165">
        <v>500.2439</v>
      </c>
      <c r="F55" s="165">
        <v>505.7654</v>
      </c>
      <c r="G55" s="165">
        <v>507.56529999999998</v>
      </c>
      <c r="H55" s="165">
        <v>504.63389999999998</v>
      </c>
      <c r="I55" s="164"/>
      <c r="J55" s="165">
        <v>499.29539999999997</v>
      </c>
      <c r="K55" s="165">
        <v>497.35890000000001</v>
      </c>
      <c r="L55" s="165">
        <v>482.40969999999999</v>
      </c>
      <c r="M55" s="165">
        <v>505.03280000000001</v>
      </c>
      <c r="N55" s="165">
        <v>490.80169999999998</v>
      </c>
      <c r="O55" s="165">
        <v>227.21170000000001</v>
      </c>
      <c r="P55" s="165">
        <v>0</v>
      </c>
      <c r="Q55" s="165">
        <v>227.21520000000001</v>
      </c>
      <c r="R55" s="165">
        <v>219.53039999999999</v>
      </c>
      <c r="S55" s="165">
        <v>216.71469999999999</v>
      </c>
      <c r="T55" s="165">
        <v>221.56569999999999</v>
      </c>
      <c r="U55" s="165">
        <v>223.3</v>
      </c>
      <c r="V55" s="164"/>
      <c r="W55" s="165">
        <v>224.8</v>
      </c>
      <c r="X55" s="165">
        <v>142.042</v>
      </c>
      <c r="Y55" s="165">
        <v>140.48419999999999</v>
      </c>
      <c r="Z55" s="165">
        <v>138.96449999999999</v>
      </c>
      <c r="AA55" s="165">
        <v>141.40979999999999</v>
      </c>
      <c r="AB55" s="165">
        <v>134.9778</v>
      </c>
      <c r="AC55" s="164"/>
      <c r="AD55" s="165">
        <v>142.2783</v>
      </c>
      <c r="AE55" s="165">
        <v>125.2577</v>
      </c>
      <c r="AF55" s="165">
        <v>142.31030000000001</v>
      </c>
    </row>
    <row r="56" spans="1:32" ht="18" customHeight="1" x14ac:dyDescent="0.3">
      <c r="A56" s="160" t="s">
        <v>53</v>
      </c>
      <c r="B56" s="160" t="s">
        <v>881</v>
      </c>
      <c r="C56" s="165">
        <v>502.48450000000003</v>
      </c>
      <c r="D56" s="165">
        <v>502.27760000000001</v>
      </c>
      <c r="E56" s="165">
        <v>497.19779999999997</v>
      </c>
      <c r="F56" s="165">
        <v>506.16149999999999</v>
      </c>
      <c r="G56" s="165">
        <v>507.61630000000002</v>
      </c>
      <c r="H56" s="165">
        <v>504.38819999999998</v>
      </c>
      <c r="I56" s="164"/>
      <c r="J56" s="165">
        <v>500.54090000000002</v>
      </c>
      <c r="K56" s="165">
        <v>497.4307</v>
      </c>
      <c r="L56" s="165">
        <v>483.16719999999998</v>
      </c>
      <c r="M56" s="165">
        <v>505.35019999999997</v>
      </c>
      <c r="N56" s="165">
        <v>491.26089999999999</v>
      </c>
      <c r="O56" s="165">
        <v>227.44460000000001</v>
      </c>
      <c r="P56" s="165">
        <v>0</v>
      </c>
      <c r="Q56" s="165">
        <v>226.96770000000001</v>
      </c>
      <c r="R56" s="165">
        <v>219.8417</v>
      </c>
      <c r="S56" s="165">
        <v>216.65559999999999</v>
      </c>
      <c r="T56" s="165">
        <v>221.96549999999999</v>
      </c>
      <c r="U56" s="165">
        <v>222.9</v>
      </c>
      <c r="V56" s="164"/>
      <c r="W56" s="165">
        <v>224.9</v>
      </c>
      <c r="X56" s="165">
        <v>142.8519</v>
      </c>
      <c r="Y56" s="165">
        <v>140.041</v>
      </c>
      <c r="Z56" s="165">
        <v>139.21350000000001</v>
      </c>
      <c r="AA56" s="165">
        <v>142.32089999999999</v>
      </c>
      <c r="AB56" s="165">
        <v>135.48840000000001</v>
      </c>
      <c r="AC56" s="164"/>
      <c r="AD56" s="165">
        <v>141.9709</v>
      </c>
      <c r="AE56" s="165">
        <v>125.9609</v>
      </c>
      <c r="AF56" s="165">
        <v>142.535</v>
      </c>
    </row>
    <row r="57" spans="1:32" ht="18" customHeight="1" x14ac:dyDescent="0.3">
      <c r="A57" s="160" t="s">
        <v>882</v>
      </c>
      <c r="B57" s="160" t="s">
        <v>54</v>
      </c>
      <c r="C57" s="168">
        <v>503.21879999999999</v>
      </c>
      <c r="D57" s="168">
        <v>507.73950000000002</v>
      </c>
      <c r="E57" s="168">
        <v>501.6619</v>
      </c>
      <c r="F57" s="168">
        <v>509.85849999999999</v>
      </c>
      <c r="G57" s="168">
        <v>510.60199999999998</v>
      </c>
      <c r="H57" s="168">
        <v>506.74160000000001</v>
      </c>
      <c r="I57" s="167"/>
      <c r="J57" s="168">
        <v>503.19979999999998</v>
      </c>
      <c r="K57" s="168">
        <v>498.46039999999999</v>
      </c>
      <c r="L57" s="168">
        <v>484.17840000000001</v>
      </c>
      <c r="M57" s="168">
        <v>505.74259999999998</v>
      </c>
      <c r="N57" s="168">
        <v>492.10120000000001</v>
      </c>
      <c r="O57" s="168">
        <v>227.93950000000001</v>
      </c>
      <c r="P57" s="168">
        <v>0</v>
      </c>
      <c r="Q57" s="168">
        <v>228.28190000000001</v>
      </c>
      <c r="R57" s="168">
        <v>221.08539999999999</v>
      </c>
      <c r="S57" s="168">
        <v>218.4718</v>
      </c>
      <c r="T57" s="168">
        <v>221.72919999999999</v>
      </c>
      <c r="U57" s="168">
        <v>223.3</v>
      </c>
      <c r="V57" s="167"/>
      <c r="W57" s="168">
        <v>225.1</v>
      </c>
      <c r="X57" s="168">
        <v>143.42920000000001</v>
      </c>
      <c r="Y57" s="168">
        <v>140.5772</v>
      </c>
      <c r="Z57" s="168">
        <v>139.31209999999999</v>
      </c>
      <c r="AA57" s="168">
        <v>142.63990000000001</v>
      </c>
      <c r="AB57" s="168">
        <v>135.37799999999999</v>
      </c>
      <c r="AC57" s="167"/>
      <c r="AD57" s="168">
        <v>142.32220000000001</v>
      </c>
      <c r="AE57" s="168">
        <v>127.3232</v>
      </c>
      <c r="AF57" s="168">
        <v>143.00470000000001</v>
      </c>
    </row>
    <row r="58" spans="1:32" x14ac:dyDescent="0.3">
      <c r="A58" s="227" t="s">
        <v>894</v>
      </c>
      <c r="B58" s="227"/>
      <c r="C58" s="170">
        <v>506.15640000000002</v>
      </c>
      <c r="D58" s="170">
        <v>513.83150000000001</v>
      </c>
      <c r="E58" s="170">
        <v>513.68880000000001</v>
      </c>
      <c r="F58" s="170">
        <v>516.38660000000004</v>
      </c>
      <c r="G58" s="170">
        <v>516.89340000000004</v>
      </c>
      <c r="H58" s="170">
        <v>513.34479999999996</v>
      </c>
      <c r="I58" s="170">
        <v>518.99159999999995</v>
      </c>
      <c r="J58" s="170">
        <v>509.959</v>
      </c>
      <c r="K58" s="170">
        <v>509.26749999999998</v>
      </c>
      <c r="L58" s="170">
        <v>494.34789999999998</v>
      </c>
      <c r="M58" s="170">
        <v>516.45420000000001</v>
      </c>
      <c r="N58" s="170">
        <v>501.8066</v>
      </c>
      <c r="O58" s="170">
        <v>228.01310000000001</v>
      </c>
      <c r="P58" s="170">
        <v>227.21629999999999</v>
      </c>
      <c r="Q58" s="170">
        <v>228.35589999999999</v>
      </c>
      <c r="R58" s="170">
        <v>224.04089999999999</v>
      </c>
      <c r="S58" s="170">
        <v>221.041</v>
      </c>
      <c r="T58" s="170">
        <v>223.97540000000001</v>
      </c>
      <c r="U58" s="170">
        <v>226</v>
      </c>
      <c r="V58" s="170">
        <v>0</v>
      </c>
      <c r="W58" s="170">
        <v>228.1</v>
      </c>
      <c r="X58" s="170">
        <v>143.42920000000001</v>
      </c>
      <c r="Y58" s="170">
        <v>141.2124</v>
      </c>
      <c r="Z58" s="170">
        <v>141.10720000000001</v>
      </c>
      <c r="AA58" s="170">
        <v>143.09020000000001</v>
      </c>
      <c r="AB58" s="170">
        <v>136.62</v>
      </c>
      <c r="AC58" s="170">
        <v>0</v>
      </c>
      <c r="AD58" s="170">
        <v>142.95160000000001</v>
      </c>
      <c r="AE58" s="170">
        <v>128.16309999999999</v>
      </c>
      <c r="AF58" s="170">
        <v>143.00470000000001</v>
      </c>
    </row>
    <row r="59" spans="1:32" x14ac:dyDescent="0.3">
      <c r="A59" s="227" t="s">
        <v>895</v>
      </c>
      <c r="B59" s="227"/>
      <c r="C59" s="170">
        <v>499.28460000000001</v>
      </c>
      <c r="D59" s="170">
        <v>498.96910000000003</v>
      </c>
      <c r="E59" s="170">
        <v>495.09699999999998</v>
      </c>
      <c r="F59" s="170">
        <v>502.02010000000001</v>
      </c>
      <c r="G59" s="170">
        <v>503.43060000000003</v>
      </c>
      <c r="H59" s="170">
        <v>501.11959999999999</v>
      </c>
      <c r="I59" s="170">
        <v>507.82870000000003</v>
      </c>
      <c r="J59" s="170">
        <v>497.20139999999998</v>
      </c>
      <c r="K59" s="170">
        <v>492.46210000000002</v>
      </c>
      <c r="L59" s="170">
        <v>478.8263</v>
      </c>
      <c r="M59" s="170">
        <v>501.27510000000001</v>
      </c>
      <c r="N59" s="170">
        <v>485.16300000000001</v>
      </c>
      <c r="O59" s="170">
        <v>221.7312</v>
      </c>
      <c r="P59" s="170">
        <v>0</v>
      </c>
      <c r="Q59" s="170">
        <v>221.70169999999999</v>
      </c>
      <c r="R59" s="170">
        <v>219.11709999999999</v>
      </c>
      <c r="S59" s="170">
        <v>214.23400000000001</v>
      </c>
      <c r="T59" s="170">
        <v>220.32390000000001</v>
      </c>
      <c r="U59" s="170">
        <v>220.1</v>
      </c>
      <c r="V59" s="170">
        <v>0</v>
      </c>
      <c r="W59" s="170">
        <v>220.7</v>
      </c>
      <c r="X59" s="170">
        <v>137.7741</v>
      </c>
      <c r="Y59" s="170">
        <v>138.0992</v>
      </c>
      <c r="Z59" s="170">
        <v>136.2252</v>
      </c>
      <c r="AA59" s="170">
        <v>137.6139</v>
      </c>
      <c r="AB59" s="170">
        <v>133.73580000000001</v>
      </c>
      <c r="AC59" s="170">
        <v>0</v>
      </c>
      <c r="AD59" s="170">
        <v>140.25829999999999</v>
      </c>
      <c r="AE59" s="170">
        <v>123.9003</v>
      </c>
      <c r="AF59" s="170">
        <v>136.95959999999999</v>
      </c>
    </row>
    <row r="60" spans="1:32" x14ac:dyDescent="0.3">
      <c r="A60" s="227" t="s">
        <v>896</v>
      </c>
      <c r="B60" s="227"/>
      <c r="C60" s="170">
        <v>502.95112499999999</v>
      </c>
      <c r="D60" s="170">
        <v>506.37183541666661</v>
      </c>
      <c r="E60" s="170">
        <v>504.55881520833327</v>
      </c>
      <c r="F60" s="170">
        <v>509.71050416666662</v>
      </c>
      <c r="G60" s="170">
        <v>510.97169583333329</v>
      </c>
      <c r="H60" s="170">
        <v>508.68778854166663</v>
      </c>
      <c r="I60" s="170">
        <v>517.54051400000003</v>
      </c>
      <c r="J60" s="170">
        <v>504.50067916666666</v>
      </c>
      <c r="K60" s="170">
        <v>501.96457916666668</v>
      </c>
      <c r="L60" s="170">
        <v>487.25624791666661</v>
      </c>
      <c r="M60" s="170">
        <v>508.92595416666666</v>
      </c>
      <c r="N60" s="170">
        <v>494.74476041666668</v>
      </c>
      <c r="O60" s="170">
        <v>224.95692708333331</v>
      </c>
      <c r="P60" s="170">
        <v>140.70488958333331</v>
      </c>
      <c r="Q60" s="170">
        <v>225.44134791666667</v>
      </c>
      <c r="R60" s="170">
        <v>221.57005208333334</v>
      </c>
      <c r="S60" s="170">
        <v>218.04787083333332</v>
      </c>
      <c r="T60" s="170">
        <v>222.28511666666665</v>
      </c>
      <c r="U60" s="170">
        <v>224.02291666666667</v>
      </c>
      <c r="V60" s="170">
        <v>0</v>
      </c>
      <c r="W60" s="170">
        <v>224.76041666666666</v>
      </c>
      <c r="X60" s="170">
        <v>140.13207708333331</v>
      </c>
      <c r="Y60" s="170">
        <v>139.61004791666667</v>
      </c>
      <c r="Z60" s="170">
        <v>137.95758125</v>
      </c>
      <c r="AA60" s="170">
        <v>139.93378125000001</v>
      </c>
      <c r="AB60" s="170">
        <v>135.10803749999999</v>
      </c>
      <c r="AC60" s="170">
        <v>0</v>
      </c>
      <c r="AD60" s="170">
        <v>141.57047916666667</v>
      </c>
      <c r="AE60" s="170">
        <v>125.98225416666665</v>
      </c>
      <c r="AF60" s="170">
        <v>139.49793333333332</v>
      </c>
    </row>
    <row r="61" spans="1:32" x14ac:dyDescent="0.3">
      <c r="A61" s="227" t="s">
        <v>2375</v>
      </c>
      <c r="B61" s="227"/>
      <c r="C61" s="158" t="s">
        <v>165</v>
      </c>
      <c r="D61" s="158" t="s">
        <v>165</v>
      </c>
      <c r="E61" s="158" t="s">
        <v>165</v>
      </c>
      <c r="F61" s="158" t="s">
        <v>2376</v>
      </c>
      <c r="G61" s="158" t="s">
        <v>2376</v>
      </c>
      <c r="H61" s="158" t="s">
        <v>2376</v>
      </c>
      <c r="I61" s="158" t="s">
        <v>2377</v>
      </c>
      <c r="J61" s="158" t="s">
        <v>2377</v>
      </c>
      <c r="K61" s="158" t="s">
        <v>2377</v>
      </c>
      <c r="L61" s="158" t="s">
        <v>2377</v>
      </c>
      <c r="M61" s="158" t="s">
        <v>2377</v>
      </c>
      <c r="N61" s="158" t="s">
        <v>2377</v>
      </c>
      <c r="O61" s="158" t="s">
        <v>165</v>
      </c>
      <c r="P61" s="158" t="s">
        <v>165</v>
      </c>
      <c r="Q61" s="158" t="s">
        <v>165</v>
      </c>
      <c r="R61" s="158" t="s">
        <v>2376</v>
      </c>
      <c r="S61" s="158" t="s">
        <v>2376</v>
      </c>
      <c r="T61" s="158" t="s">
        <v>2377</v>
      </c>
      <c r="U61" s="158" t="s">
        <v>2377</v>
      </c>
      <c r="V61" s="158" t="s">
        <v>2377</v>
      </c>
      <c r="W61" s="158" t="s">
        <v>2377</v>
      </c>
      <c r="X61" s="158" t="s">
        <v>2377</v>
      </c>
      <c r="Y61" s="158" t="s">
        <v>2377</v>
      </c>
      <c r="Z61" s="158" t="s">
        <v>2377</v>
      </c>
      <c r="AA61" s="158" t="s">
        <v>2377</v>
      </c>
      <c r="AB61" s="158" t="s">
        <v>2377</v>
      </c>
      <c r="AC61" s="158" t="s">
        <v>2377</v>
      </c>
      <c r="AD61" s="158" t="s">
        <v>2377</v>
      </c>
      <c r="AE61" s="158" t="s">
        <v>2377</v>
      </c>
      <c r="AF61" s="158" t="s">
        <v>2377</v>
      </c>
    </row>
    <row r="62" spans="1:32" ht="27" customHeight="1" x14ac:dyDescent="0.3">
      <c r="A62" s="227" t="s">
        <v>3</v>
      </c>
      <c r="B62" s="227"/>
      <c r="C62" s="228" t="s">
        <v>42</v>
      </c>
      <c r="D62" s="228"/>
      <c r="E62" s="228"/>
      <c r="F62" s="228"/>
      <c r="G62" s="228"/>
      <c r="H62" s="228"/>
      <c r="I62" s="228" t="s">
        <v>157</v>
      </c>
      <c r="J62" s="228" t="s">
        <v>42</v>
      </c>
      <c r="K62" s="228" t="s">
        <v>157</v>
      </c>
      <c r="L62" s="228" t="s">
        <v>42</v>
      </c>
      <c r="M62" s="228" t="s">
        <v>363</v>
      </c>
      <c r="N62" s="228" t="s">
        <v>157</v>
      </c>
      <c r="O62" s="228" t="s">
        <v>36</v>
      </c>
      <c r="P62" s="228"/>
      <c r="Q62" s="228"/>
      <c r="R62" s="228"/>
      <c r="S62" s="228"/>
      <c r="T62" s="228" t="s">
        <v>42</v>
      </c>
      <c r="U62" s="228" t="s">
        <v>521</v>
      </c>
      <c r="V62" s="228"/>
      <c r="W62" s="228"/>
      <c r="X62" s="228" t="s">
        <v>36</v>
      </c>
      <c r="Y62" s="228" t="s">
        <v>525</v>
      </c>
      <c r="Z62" s="228" t="s">
        <v>36</v>
      </c>
      <c r="AA62" s="228" t="s">
        <v>586</v>
      </c>
      <c r="AB62" s="228" t="s">
        <v>625</v>
      </c>
      <c r="AC62" s="228" t="s">
        <v>36</v>
      </c>
      <c r="AD62" s="228" t="s">
        <v>73</v>
      </c>
      <c r="AE62" s="228" t="s">
        <v>36</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2745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2746</v>
      </c>
      <c r="C5" s="1"/>
      <c r="D5" s="1"/>
      <c r="E5" s="1"/>
      <c r="F5" s="1"/>
      <c r="G5" s="1"/>
    </row>
    <row r="6" spans="1:7" ht="34.950000000000003" customHeight="1" x14ac:dyDescent="0.3">
      <c r="A6" s="1"/>
      <c r="B6" s="3" t="s">
        <v>3</v>
      </c>
      <c r="C6" s="3" t="s">
        <v>4</v>
      </c>
      <c r="D6" s="3" t="s">
        <v>6</v>
      </c>
      <c r="E6" s="3" t="s">
        <v>7</v>
      </c>
      <c r="F6" s="3" t="s">
        <v>8</v>
      </c>
      <c r="G6" s="3" t="s">
        <v>2747</v>
      </c>
    </row>
    <row r="7" spans="1:7" x14ac:dyDescent="0.3">
      <c r="A7" s="1"/>
      <c r="B7" s="6" t="s">
        <v>2748</v>
      </c>
      <c r="C7" s="6" t="s">
        <v>2749</v>
      </c>
      <c r="D7" s="85" t="s">
        <v>2750</v>
      </c>
      <c r="E7" s="85" t="s">
        <v>18</v>
      </c>
      <c r="F7" s="85" t="s">
        <v>1283</v>
      </c>
      <c r="G7" s="6" t="s">
        <v>2751</v>
      </c>
    </row>
    <row r="8" spans="1:7" x14ac:dyDescent="0.3">
      <c r="A8" s="1"/>
      <c r="B8" s="6" t="s">
        <v>2748</v>
      </c>
      <c r="C8" s="6" t="s">
        <v>2752</v>
      </c>
      <c r="D8" s="85" t="s">
        <v>2753</v>
      </c>
      <c r="E8" s="85" t="s">
        <v>18</v>
      </c>
      <c r="F8" s="85" t="s">
        <v>2754</v>
      </c>
      <c r="G8" s="6" t="s">
        <v>2755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2756</v>
      </c>
      <c r="C5" s="1"/>
      <c r="D5" s="1"/>
      <c r="E5" s="1"/>
      <c r="F5" s="1"/>
      <c r="G5" s="1"/>
      <c r="H5" s="1"/>
      <c r="I5" s="1"/>
    </row>
    <row r="6" spans="1:9" ht="34.950000000000003" customHeight="1" x14ac:dyDescent="0.3">
      <c r="A6" s="1"/>
      <c r="B6" s="3" t="s">
        <v>4</v>
      </c>
      <c r="C6" s="3" t="s">
        <v>2757</v>
      </c>
      <c r="D6" s="3" t="s">
        <v>2758</v>
      </c>
      <c r="E6" s="3" t="s">
        <v>7</v>
      </c>
      <c r="F6" s="3" t="s">
        <v>8</v>
      </c>
      <c r="G6" s="3" t="s">
        <v>2759</v>
      </c>
      <c r="H6" s="3" t="s">
        <v>2747</v>
      </c>
      <c r="I6" s="3" t="s">
        <v>2760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2761</v>
      </c>
      <c r="C5" s="1"/>
      <c r="D5" s="1"/>
      <c r="E5" s="1"/>
      <c r="F5" s="1"/>
      <c r="G5" s="1"/>
      <c r="H5" s="1"/>
      <c r="I5" s="1"/>
    </row>
    <row r="6" spans="1:9" ht="30" customHeight="1" x14ac:dyDescent="0.3">
      <c r="A6" s="1"/>
      <c r="B6" s="197" t="s">
        <v>2762</v>
      </c>
      <c r="C6" s="197"/>
      <c r="D6" s="197"/>
      <c r="E6" s="197"/>
      <c r="F6" s="197"/>
      <c r="G6" s="197"/>
      <c r="H6" s="197"/>
      <c r="I6" s="197"/>
    </row>
    <row r="7" spans="1:9" ht="19.95" customHeight="1" x14ac:dyDescent="0.3">
      <c r="A7" s="1"/>
      <c r="B7" s="197" t="s">
        <v>2763</v>
      </c>
      <c r="C7" s="197" t="s">
        <v>2764</v>
      </c>
      <c r="D7" s="197"/>
      <c r="E7" s="197" t="s">
        <v>2765</v>
      </c>
      <c r="F7" s="197"/>
      <c r="G7" s="197" t="s">
        <v>2766</v>
      </c>
      <c r="H7" s="197"/>
      <c r="I7" s="197"/>
    </row>
    <row r="8" spans="1:9" ht="19.95" customHeight="1" x14ac:dyDescent="0.3">
      <c r="A8" s="1"/>
      <c r="B8" s="197"/>
      <c r="C8" s="3" t="s">
        <v>2767</v>
      </c>
      <c r="D8" s="3" t="s">
        <v>2768</v>
      </c>
      <c r="E8" s="3" t="s">
        <v>2767</v>
      </c>
      <c r="F8" s="3" t="s">
        <v>2768</v>
      </c>
      <c r="G8" s="3" t="s">
        <v>2767</v>
      </c>
      <c r="H8" s="3" t="s">
        <v>2768</v>
      </c>
      <c r="I8" s="3" t="s">
        <v>2769</v>
      </c>
    </row>
    <row r="9" spans="1:9" ht="26.4" x14ac:dyDescent="0.3">
      <c r="A9" s="1"/>
      <c r="B9" s="85" t="s">
        <v>2770</v>
      </c>
      <c r="C9" s="85" t="s">
        <v>2771</v>
      </c>
      <c r="D9" s="85" t="s">
        <v>2771</v>
      </c>
      <c r="E9" s="85" t="s">
        <v>2771</v>
      </c>
      <c r="F9" s="85" t="s">
        <v>2771</v>
      </c>
      <c r="G9" s="85" t="s">
        <v>2771</v>
      </c>
      <c r="H9" s="85" t="s">
        <v>2771</v>
      </c>
      <c r="I9" s="85" t="s">
        <v>2772</v>
      </c>
    </row>
    <row r="10" spans="1:9" ht="26.4" x14ac:dyDescent="0.3">
      <c r="A10" s="1"/>
      <c r="B10" s="85" t="s">
        <v>2773</v>
      </c>
      <c r="C10" s="85" t="s">
        <v>2771</v>
      </c>
      <c r="D10" s="85" t="s">
        <v>2771</v>
      </c>
      <c r="E10" s="85" t="s">
        <v>2771</v>
      </c>
      <c r="F10" s="85" t="s">
        <v>2771</v>
      </c>
      <c r="G10" s="85" t="s">
        <v>2771</v>
      </c>
      <c r="H10" s="85" t="s">
        <v>2771</v>
      </c>
      <c r="I10" s="85" t="s">
        <v>2772</v>
      </c>
    </row>
    <row r="11" spans="1:9" ht="26.4" x14ac:dyDescent="0.3">
      <c r="A11" s="1"/>
      <c r="B11" s="85" t="s">
        <v>2774</v>
      </c>
      <c r="C11" s="85" t="s">
        <v>2775</v>
      </c>
      <c r="D11" s="85" t="s">
        <v>2776</v>
      </c>
      <c r="E11" s="85" t="s">
        <v>2777</v>
      </c>
      <c r="F11" s="85" t="s">
        <v>2778</v>
      </c>
      <c r="G11" s="85" t="s">
        <v>989</v>
      </c>
      <c r="H11" s="85" t="s">
        <v>989</v>
      </c>
      <c r="I11" s="85" t="s">
        <v>989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822</v>
      </c>
      <c r="C14" s="197"/>
      <c r="D14" s="197"/>
      <c r="E14" s="197"/>
      <c r="F14" s="197"/>
      <c r="G14" s="197"/>
      <c r="H14" s="197"/>
      <c r="I14" s="197"/>
    </row>
    <row r="15" spans="1:9" ht="19.95" customHeight="1" x14ac:dyDescent="0.3">
      <c r="A15" s="1"/>
      <c r="B15" s="197" t="s">
        <v>2763</v>
      </c>
      <c r="C15" s="197" t="s">
        <v>2764</v>
      </c>
      <c r="D15" s="197"/>
      <c r="E15" s="197" t="s">
        <v>2765</v>
      </c>
      <c r="F15" s="197"/>
      <c r="G15" s="197" t="s">
        <v>2766</v>
      </c>
      <c r="H15" s="197"/>
      <c r="I15" s="197"/>
    </row>
    <row r="16" spans="1:9" ht="19.95" customHeight="1" x14ac:dyDescent="0.3">
      <c r="A16" s="1"/>
      <c r="B16" s="197"/>
      <c r="C16" s="3" t="s">
        <v>2767</v>
      </c>
      <c r="D16" s="3" t="s">
        <v>2768</v>
      </c>
      <c r="E16" s="3" t="s">
        <v>2767</v>
      </c>
      <c r="F16" s="3" t="s">
        <v>2768</v>
      </c>
      <c r="G16" s="3" t="s">
        <v>2767</v>
      </c>
      <c r="H16" s="3" t="s">
        <v>2768</v>
      </c>
      <c r="I16" s="3" t="s">
        <v>2769</v>
      </c>
    </row>
    <row r="17" spans="1:9" ht="26.4" x14ac:dyDescent="0.3">
      <c r="A17" s="1"/>
      <c r="B17" s="85" t="s">
        <v>2770</v>
      </c>
      <c r="C17" s="85" t="s">
        <v>2771</v>
      </c>
      <c r="D17" s="85" t="s">
        <v>2771</v>
      </c>
      <c r="E17" s="85" t="s">
        <v>2771</v>
      </c>
      <c r="F17" s="85" t="s">
        <v>2771</v>
      </c>
      <c r="G17" s="85" t="s">
        <v>2771</v>
      </c>
      <c r="H17" s="85" t="s">
        <v>2771</v>
      </c>
      <c r="I17" s="85" t="s">
        <v>2772</v>
      </c>
    </row>
    <row r="18" spans="1:9" ht="26.4" x14ac:dyDescent="0.3">
      <c r="A18" s="1"/>
      <c r="B18" s="85" t="s">
        <v>2773</v>
      </c>
      <c r="C18" s="85" t="s">
        <v>2771</v>
      </c>
      <c r="D18" s="85" t="s">
        <v>2771</v>
      </c>
      <c r="E18" s="85" t="s">
        <v>2771</v>
      </c>
      <c r="F18" s="85" t="s">
        <v>2771</v>
      </c>
      <c r="G18" s="85" t="s">
        <v>2771</v>
      </c>
      <c r="H18" s="85" t="s">
        <v>2771</v>
      </c>
      <c r="I18" s="85" t="s">
        <v>2772</v>
      </c>
    </row>
    <row r="19" spans="1:9" x14ac:dyDescent="0.3">
      <c r="A19" s="1"/>
      <c r="B19" s="85" t="s">
        <v>2774</v>
      </c>
      <c r="C19" s="85" t="s">
        <v>2771</v>
      </c>
      <c r="D19" s="85" t="s">
        <v>2771</v>
      </c>
      <c r="E19" s="85" t="s">
        <v>2771</v>
      </c>
      <c r="F19" s="85" t="s">
        <v>2771</v>
      </c>
      <c r="G19" s="85" t="s">
        <v>989</v>
      </c>
      <c r="H19" s="85" t="s">
        <v>989</v>
      </c>
      <c r="I19" s="85" t="s">
        <v>989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2779</v>
      </c>
      <c r="C22" s="197"/>
      <c r="D22" s="197"/>
      <c r="E22" s="197"/>
      <c r="F22" s="197"/>
      <c r="G22" s="197"/>
      <c r="H22" s="197"/>
      <c r="I22" s="197"/>
    </row>
    <row r="23" spans="1:9" ht="19.95" customHeight="1" x14ac:dyDescent="0.3">
      <c r="A23" s="1"/>
      <c r="B23" s="197" t="s">
        <v>2763</v>
      </c>
      <c r="C23" s="197" t="s">
        <v>2764</v>
      </c>
      <c r="D23" s="197"/>
      <c r="E23" s="197" t="s">
        <v>2765</v>
      </c>
      <c r="F23" s="197"/>
      <c r="G23" s="197" t="s">
        <v>2766</v>
      </c>
      <c r="H23" s="197"/>
      <c r="I23" s="197"/>
    </row>
    <row r="24" spans="1:9" ht="19.95" customHeight="1" x14ac:dyDescent="0.3">
      <c r="A24" s="1"/>
      <c r="B24" s="197"/>
      <c r="C24" s="3" t="s">
        <v>2767</v>
      </c>
      <c r="D24" s="3" t="s">
        <v>2768</v>
      </c>
      <c r="E24" s="3" t="s">
        <v>2767</v>
      </c>
      <c r="F24" s="3" t="s">
        <v>2768</v>
      </c>
      <c r="G24" s="3" t="s">
        <v>2767</v>
      </c>
      <c r="H24" s="3" t="s">
        <v>2768</v>
      </c>
      <c r="I24" s="3" t="s">
        <v>2769</v>
      </c>
    </row>
    <row r="25" spans="1:9" ht="26.4" x14ac:dyDescent="0.3">
      <c r="A25" s="1"/>
      <c r="B25" s="85" t="s">
        <v>2770</v>
      </c>
      <c r="C25" s="85" t="s">
        <v>2771</v>
      </c>
      <c r="D25" s="85" t="s">
        <v>2771</v>
      </c>
      <c r="E25" s="85" t="s">
        <v>2771</v>
      </c>
      <c r="F25" s="85" t="s">
        <v>2771</v>
      </c>
      <c r="G25" s="85" t="s">
        <v>2771</v>
      </c>
      <c r="H25" s="85" t="s">
        <v>2771</v>
      </c>
      <c r="I25" s="85" t="s">
        <v>2772</v>
      </c>
    </row>
    <row r="26" spans="1:9" ht="26.4" x14ac:dyDescent="0.3">
      <c r="A26" s="1"/>
      <c r="B26" s="85" t="s">
        <v>2773</v>
      </c>
      <c r="C26" s="85" t="s">
        <v>2771</v>
      </c>
      <c r="D26" s="85" t="s">
        <v>2771</v>
      </c>
      <c r="E26" s="85" t="s">
        <v>2771</v>
      </c>
      <c r="F26" s="85" t="s">
        <v>2771</v>
      </c>
      <c r="G26" s="85" t="s">
        <v>2771</v>
      </c>
      <c r="H26" s="85" t="s">
        <v>2771</v>
      </c>
      <c r="I26" s="85" t="s">
        <v>2772</v>
      </c>
    </row>
    <row r="27" spans="1:9" ht="26.4" x14ac:dyDescent="0.3">
      <c r="A27" s="1"/>
      <c r="B27" s="85" t="s">
        <v>2774</v>
      </c>
      <c r="C27" s="85" t="s">
        <v>2775</v>
      </c>
      <c r="D27" s="85" t="s">
        <v>2776</v>
      </c>
      <c r="E27" s="85" t="s">
        <v>2777</v>
      </c>
      <c r="F27" s="85" t="s">
        <v>2780</v>
      </c>
      <c r="G27" s="85" t="s">
        <v>989</v>
      </c>
      <c r="H27" s="85" t="s">
        <v>989</v>
      </c>
      <c r="I27" s="85" t="s">
        <v>989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2732</v>
      </c>
      <c r="C30" s="197"/>
      <c r="D30" s="197"/>
      <c r="E30" s="197"/>
      <c r="F30" s="197"/>
      <c r="G30" s="197"/>
      <c r="H30" s="197"/>
      <c r="I30" s="197"/>
    </row>
    <row r="31" spans="1:9" ht="19.95" customHeight="1" x14ac:dyDescent="0.3">
      <c r="A31" s="1"/>
      <c r="B31" s="197" t="s">
        <v>2763</v>
      </c>
      <c r="C31" s="197" t="s">
        <v>2764</v>
      </c>
      <c r="D31" s="197"/>
      <c r="E31" s="197" t="s">
        <v>2765</v>
      </c>
      <c r="F31" s="197"/>
      <c r="G31" s="197" t="s">
        <v>2766</v>
      </c>
      <c r="H31" s="197"/>
      <c r="I31" s="197"/>
    </row>
    <row r="32" spans="1:9" ht="19.95" customHeight="1" x14ac:dyDescent="0.3">
      <c r="A32" s="1"/>
      <c r="B32" s="197"/>
      <c r="C32" s="3" t="s">
        <v>2767</v>
      </c>
      <c r="D32" s="3" t="s">
        <v>2768</v>
      </c>
      <c r="E32" s="3" t="s">
        <v>2767</v>
      </c>
      <c r="F32" s="3" t="s">
        <v>2768</v>
      </c>
      <c r="G32" s="3" t="s">
        <v>2767</v>
      </c>
      <c r="H32" s="3" t="s">
        <v>2768</v>
      </c>
      <c r="I32" s="3" t="s">
        <v>2769</v>
      </c>
    </row>
    <row r="33" spans="1:9" ht="26.4" x14ac:dyDescent="0.3">
      <c r="A33" s="1"/>
      <c r="B33" s="85" t="s">
        <v>2770</v>
      </c>
      <c r="C33" s="85" t="s">
        <v>2771</v>
      </c>
      <c r="D33" s="85" t="s">
        <v>2771</v>
      </c>
      <c r="E33" s="85" t="s">
        <v>2771</v>
      </c>
      <c r="F33" s="85" t="s">
        <v>2771</v>
      </c>
      <c r="G33" s="85" t="s">
        <v>2771</v>
      </c>
      <c r="H33" s="85" t="s">
        <v>2771</v>
      </c>
      <c r="I33" s="85" t="s">
        <v>2772</v>
      </c>
    </row>
    <row r="34" spans="1:9" ht="26.4" x14ac:dyDescent="0.3">
      <c r="A34" s="1"/>
      <c r="B34" s="85" t="s">
        <v>2773</v>
      </c>
      <c r="C34" s="85" t="s">
        <v>2771</v>
      </c>
      <c r="D34" s="85" t="s">
        <v>2771</v>
      </c>
      <c r="E34" s="85" t="s">
        <v>2771</v>
      </c>
      <c r="F34" s="85" t="s">
        <v>2771</v>
      </c>
      <c r="G34" s="85" t="s">
        <v>2771</v>
      </c>
      <c r="H34" s="85" t="s">
        <v>2771</v>
      </c>
      <c r="I34" s="85" t="s">
        <v>2772</v>
      </c>
    </row>
    <row r="35" spans="1:9" ht="26.4" x14ac:dyDescent="0.3">
      <c r="A35" s="1"/>
      <c r="B35" s="85" t="s">
        <v>2774</v>
      </c>
      <c r="C35" s="85" t="s">
        <v>2775</v>
      </c>
      <c r="D35" s="85" t="s">
        <v>2776</v>
      </c>
      <c r="E35" s="85" t="s">
        <v>2777</v>
      </c>
      <c r="F35" s="85" t="s">
        <v>2780</v>
      </c>
      <c r="G35" s="85" t="s">
        <v>989</v>
      </c>
      <c r="H35" s="85" t="s">
        <v>989</v>
      </c>
      <c r="I35" s="85" t="s">
        <v>989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626</v>
      </c>
      <c r="C38" s="197"/>
      <c r="D38" s="197"/>
      <c r="E38" s="197"/>
      <c r="F38" s="197"/>
      <c r="G38" s="197"/>
      <c r="H38" s="197"/>
      <c r="I38" s="197"/>
    </row>
    <row r="39" spans="1:9" ht="19.95" customHeight="1" x14ac:dyDescent="0.3">
      <c r="A39" s="1"/>
      <c r="B39" s="197" t="s">
        <v>2763</v>
      </c>
      <c r="C39" s="197" t="s">
        <v>2764</v>
      </c>
      <c r="D39" s="197"/>
      <c r="E39" s="197" t="s">
        <v>2765</v>
      </c>
      <c r="F39" s="197"/>
      <c r="G39" s="197" t="s">
        <v>2766</v>
      </c>
      <c r="H39" s="197"/>
      <c r="I39" s="197"/>
    </row>
    <row r="40" spans="1:9" ht="19.95" customHeight="1" x14ac:dyDescent="0.3">
      <c r="A40" s="1"/>
      <c r="B40" s="197"/>
      <c r="C40" s="3" t="s">
        <v>2767</v>
      </c>
      <c r="D40" s="3" t="s">
        <v>2768</v>
      </c>
      <c r="E40" s="3" t="s">
        <v>2767</v>
      </c>
      <c r="F40" s="3" t="s">
        <v>2768</v>
      </c>
      <c r="G40" s="3" t="s">
        <v>2767</v>
      </c>
      <c r="H40" s="3" t="s">
        <v>2768</v>
      </c>
      <c r="I40" s="3" t="s">
        <v>2769</v>
      </c>
    </row>
    <row r="41" spans="1:9" ht="26.4" x14ac:dyDescent="0.3">
      <c r="A41" s="1"/>
      <c r="B41" s="85" t="s">
        <v>2770</v>
      </c>
      <c r="C41" s="85" t="s">
        <v>2771</v>
      </c>
      <c r="D41" s="85" t="s">
        <v>2771</v>
      </c>
      <c r="E41" s="85" t="s">
        <v>2771</v>
      </c>
      <c r="F41" s="85" t="s">
        <v>2771</v>
      </c>
      <c r="G41" s="85" t="s">
        <v>2771</v>
      </c>
      <c r="H41" s="85" t="s">
        <v>2771</v>
      </c>
      <c r="I41" s="85" t="s">
        <v>2772</v>
      </c>
    </row>
    <row r="42" spans="1:9" ht="26.4" x14ac:dyDescent="0.3">
      <c r="A42" s="1"/>
      <c r="B42" s="85" t="s">
        <v>2773</v>
      </c>
      <c r="C42" s="85" t="s">
        <v>2771</v>
      </c>
      <c r="D42" s="85" t="s">
        <v>2771</v>
      </c>
      <c r="E42" s="85" t="s">
        <v>2771</v>
      </c>
      <c r="F42" s="85" t="s">
        <v>2771</v>
      </c>
      <c r="G42" s="85" t="s">
        <v>2771</v>
      </c>
      <c r="H42" s="85" t="s">
        <v>2771</v>
      </c>
      <c r="I42" s="85" t="s">
        <v>2772</v>
      </c>
    </row>
    <row r="43" spans="1:9" ht="39.6" x14ac:dyDescent="0.3">
      <c r="A43" s="1"/>
      <c r="B43" s="85" t="s">
        <v>2774</v>
      </c>
      <c r="C43" s="85" t="s">
        <v>2781</v>
      </c>
      <c r="D43" s="85" t="s">
        <v>2782</v>
      </c>
      <c r="E43" s="85" t="s">
        <v>2777</v>
      </c>
      <c r="F43" s="85" t="s">
        <v>2780</v>
      </c>
      <c r="G43" s="85" t="s">
        <v>989</v>
      </c>
      <c r="H43" s="85" t="s">
        <v>989</v>
      </c>
      <c r="I43" s="85" t="s">
        <v>989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2783</v>
      </c>
      <c r="C46" s="197"/>
      <c r="D46" s="197"/>
      <c r="E46" s="197"/>
      <c r="F46" s="197"/>
      <c r="G46" s="197"/>
      <c r="H46" s="197"/>
      <c r="I46" s="197"/>
    </row>
    <row r="47" spans="1:9" ht="19.95" customHeight="1" x14ac:dyDescent="0.3">
      <c r="A47" s="1"/>
      <c r="B47" s="197" t="s">
        <v>2763</v>
      </c>
      <c r="C47" s="197" t="s">
        <v>2764</v>
      </c>
      <c r="D47" s="197"/>
      <c r="E47" s="197" t="s">
        <v>2765</v>
      </c>
      <c r="F47" s="197"/>
      <c r="G47" s="197" t="s">
        <v>2766</v>
      </c>
      <c r="H47" s="197"/>
      <c r="I47" s="197"/>
    </row>
    <row r="48" spans="1:9" ht="19.95" customHeight="1" x14ac:dyDescent="0.3">
      <c r="A48" s="1"/>
      <c r="B48" s="197"/>
      <c r="C48" s="3" t="s">
        <v>2767</v>
      </c>
      <c r="D48" s="3" t="s">
        <v>2768</v>
      </c>
      <c r="E48" s="3" t="s">
        <v>2767</v>
      </c>
      <c r="F48" s="3" t="s">
        <v>2768</v>
      </c>
      <c r="G48" s="3" t="s">
        <v>2767</v>
      </c>
      <c r="H48" s="3" t="s">
        <v>2768</v>
      </c>
      <c r="I48" s="3" t="s">
        <v>2769</v>
      </c>
    </row>
    <row r="49" spans="1:9" ht="26.4" x14ac:dyDescent="0.3">
      <c r="A49" s="1"/>
      <c r="B49" s="85" t="s">
        <v>2770</v>
      </c>
      <c r="C49" s="85" t="s">
        <v>2771</v>
      </c>
      <c r="D49" s="85" t="s">
        <v>2771</v>
      </c>
      <c r="E49" s="85" t="s">
        <v>2771</v>
      </c>
      <c r="F49" s="85" t="s">
        <v>2771</v>
      </c>
      <c r="G49" s="85" t="s">
        <v>2771</v>
      </c>
      <c r="H49" s="85" t="s">
        <v>2771</v>
      </c>
      <c r="I49" s="85" t="s">
        <v>2772</v>
      </c>
    </row>
    <row r="50" spans="1:9" ht="26.4" x14ac:dyDescent="0.3">
      <c r="A50" s="1"/>
      <c r="B50" s="85" t="s">
        <v>2773</v>
      </c>
      <c r="C50" s="85" t="s">
        <v>2771</v>
      </c>
      <c r="D50" s="85" t="s">
        <v>2771</v>
      </c>
      <c r="E50" s="85" t="s">
        <v>2771</v>
      </c>
      <c r="F50" s="85" t="s">
        <v>2771</v>
      </c>
      <c r="G50" s="85" t="s">
        <v>2771</v>
      </c>
      <c r="H50" s="85" t="s">
        <v>2771</v>
      </c>
      <c r="I50" s="85" t="s">
        <v>2772</v>
      </c>
    </row>
    <row r="51" spans="1:9" ht="26.4" x14ac:dyDescent="0.3">
      <c r="A51" s="1"/>
      <c r="B51" s="85" t="s">
        <v>2774</v>
      </c>
      <c r="C51" s="85" t="s">
        <v>2775</v>
      </c>
      <c r="D51" s="85" t="s">
        <v>2776</v>
      </c>
      <c r="E51" s="85" t="s">
        <v>2777</v>
      </c>
      <c r="F51" s="85" t="s">
        <v>2780</v>
      </c>
      <c r="G51" s="85" t="s">
        <v>989</v>
      </c>
      <c r="H51" s="85" t="s">
        <v>989</v>
      </c>
      <c r="I51" s="85" t="s">
        <v>989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501</v>
      </c>
      <c r="C54" s="197"/>
      <c r="D54" s="197"/>
      <c r="E54" s="197"/>
      <c r="F54" s="197"/>
      <c r="G54" s="197"/>
      <c r="H54" s="197"/>
      <c r="I54" s="197"/>
    </row>
    <row r="55" spans="1:9" ht="19.95" customHeight="1" x14ac:dyDescent="0.3">
      <c r="A55" s="1"/>
      <c r="B55" s="197" t="s">
        <v>2763</v>
      </c>
      <c r="C55" s="197" t="s">
        <v>2764</v>
      </c>
      <c r="D55" s="197"/>
      <c r="E55" s="197" t="s">
        <v>2765</v>
      </c>
      <c r="F55" s="197"/>
      <c r="G55" s="197" t="s">
        <v>2766</v>
      </c>
      <c r="H55" s="197"/>
      <c r="I55" s="197"/>
    </row>
    <row r="56" spans="1:9" ht="19.95" customHeight="1" x14ac:dyDescent="0.3">
      <c r="A56" s="1"/>
      <c r="B56" s="197"/>
      <c r="C56" s="3" t="s">
        <v>2767</v>
      </c>
      <c r="D56" s="3" t="s">
        <v>2768</v>
      </c>
      <c r="E56" s="3" t="s">
        <v>2767</v>
      </c>
      <c r="F56" s="3" t="s">
        <v>2768</v>
      </c>
      <c r="G56" s="3" t="s">
        <v>2767</v>
      </c>
      <c r="H56" s="3" t="s">
        <v>2768</v>
      </c>
      <c r="I56" s="3" t="s">
        <v>2769</v>
      </c>
    </row>
    <row r="57" spans="1:9" ht="26.4" x14ac:dyDescent="0.3">
      <c r="A57" s="1"/>
      <c r="B57" s="85" t="s">
        <v>2770</v>
      </c>
      <c r="C57" s="85" t="s">
        <v>2771</v>
      </c>
      <c r="D57" s="85" t="s">
        <v>2771</v>
      </c>
      <c r="E57" s="85" t="s">
        <v>2771</v>
      </c>
      <c r="F57" s="85" t="s">
        <v>2771</v>
      </c>
      <c r="G57" s="85" t="s">
        <v>2771</v>
      </c>
      <c r="H57" s="85" t="s">
        <v>2771</v>
      </c>
      <c r="I57" s="85" t="s">
        <v>2772</v>
      </c>
    </row>
    <row r="58" spans="1:9" ht="26.4" x14ac:dyDescent="0.3">
      <c r="A58" s="1"/>
      <c r="B58" s="85" t="s">
        <v>2773</v>
      </c>
      <c r="C58" s="85" t="s">
        <v>2771</v>
      </c>
      <c r="D58" s="85" t="s">
        <v>2771</v>
      </c>
      <c r="E58" s="85" t="s">
        <v>2771</v>
      </c>
      <c r="F58" s="85" t="s">
        <v>2771</v>
      </c>
      <c r="G58" s="85" t="s">
        <v>2771</v>
      </c>
      <c r="H58" s="85" t="s">
        <v>2771</v>
      </c>
      <c r="I58" s="85" t="s">
        <v>2772</v>
      </c>
    </row>
    <row r="59" spans="1:9" ht="26.4" x14ac:dyDescent="0.3">
      <c r="A59" s="1"/>
      <c r="B59" s="85" t="s">
        <v>2774</v>
      </c>
      <c r="C59" s="85" t="s">
        <v>2775</v>
      </c>
      <c r="D59" s="85" t="s">
        <v>2784</v>
      </c>
      <c r="E59" s="85" t="s">
        <v>2777</v>
      </c>
      <c r="F59" s="85" t="s">
        <v>2780</v>
      </c>
      <c r="G59" s="85" t="s">
        <v>989</v>
      </c>
      <c r="H59" s="85" t="s">
        <v>989</v>
      </c>
      <c r="I59" s="85" t="s">
        <v>989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555</v>
      </c>
      <c r="C62" s="197"/>
      <c r="D62" s="197"/>
      <c r="E62" s="197"/>
      <c r="F62" s="197"/>
      <c r="G62" s="197"/>
      <c r="H62" s="197"/>
      <c r="I62" s="197"/>
    </row>
    <row r="63" spans="1:9" ht="19.95" customHeight="1" x14ac:dyDescent="0.3">
      <c r="A63" s="1"/>
      <c r="B63" s="197" t="s">
        <v>2763</v>
      </c>
      <c r="C63" s="197" t="s">
        <v>2764</v>
      </c>
      <c r="D63" s="197"/>
      <c r="E63" s="197" t="s">
        <v>2765</v>
      </c>
      <c r="F63" s="197"/>
      <c r="G63" s="197" t="s">
        <v>2766</v>
      </c>
      <c r="H63" s="197"/>
      <c r="I63" s="197"/>
    </row>
    <row r="64" spans="1:9" ht="19.95" customHeight="1" x14ac:dyDescent="0.3">
      <c r="A64" s="1"/>
      <c r="B64" s="197"/>
      <c r="C64" s="3" t="s">
        <v>2767</v>
      </c>
      <c r="D64" s="3" t="s">
        <v>2768</v>
      </c>
      <c r="E64" s="3" t="s">
        <v>2767</v>
      </c>
      <c r="F64" s="3" t="s">
        <v>2768</v>
      </c>
      <c r="G64" s="3" t="s">
        <v>2767</v>
      </c>
      <c r="H64" s="3" t="s">
        <v>2768</v>
      </c>
      <c r="I64" s="3" t="s">
        <v>2769</v>
      </c>
    </row>
    <row r="65" spans="1:9" ht="26.4" x14ac:dyDescent="0.3">
      <c r="A65" s="1"/>
      <c r="B65" s="85" t="s">
        <v>2770</v>
      </c>
      <c r="C65" s="85" t="s">
        <v>2771</v>
      </c>
      <c r="D65" s="85" t="s">
        <v>2771</v>
      </c>
      <c r="E65" s="85" t="s">
        <v>2771</v>
      </c>
      <c r="F65" s="85" t="s">
        <v>2771</v>
      </c>
      <c r="G65" s="85" t="s">
        <v>2771</v>
      </c>
      <c r="H65" s="85" t="s">
        <v>2771</v>
      </c>
      <c r="I65" s="85" t="s">
        <v>2772</v>
      </c>
    </row>
    <row r="66" spans="1:9" ht="26.4" x14ac:dyDescent="0.3">
      <c r="A66" s="1"/>
      <c r="B66" s="85" t="s">
        <v>2773</v>
      </c>
      <c r="C66" s="85" t="s">
        <v>2771</v>
      </c>
      <c r="D66" s="85" t="s">
        <v>2771</v>
      </c>
      <c r="E66" s="85" t="s">
        <v>2771</v>
      </c>
      <c r="F66" s="85" t="s">
        <v>2771</v>
      </c>
      <c r="G66" s="85" t="s">
        <v>2771</v>
      </c>
      <c r="H66" s="85" t="s">
        <v>2771</v>
      </c>
      <c r="I66" s="85" t="s">
        <v>2772</v>
      </c>
    </row>
    <row r="67" spans="1:9" ht="26.4" x14ac:dyDescent="0.3">
      <c r="A67" s="1"/>
      <c r="B67" s="85" t="s">
        <v>2774</v>
      </c>
      <c r="C67" s="85" t="s">
        <v>2775</v>
      </c>
      <c r="D67" s="85" t="s">
        <v>2776</v>
      </c>
      <c r="E67" s="85" t="s">
        <v>2777</v>
      </c>
      <c r="F67" s="85" t="s">
        <v>2780</v>
      </c>
      <c r="G67" s="85" t="s">
        <v>989</v>
      </c>
      <c r="H67" s="85" t="s">
        <v>989</v>
      </c>
      <c r="I67" s="85" t="s">
        <v>989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2785</v>
      </c>
      <c r="C5" s="1"/>
      <c r="D5" s="1"/>
      <c r="E5" s="1"/>
      <c r="F5" s="1"/>
      <c r="G5" s="1"/>
    </row>
    <row r="6" spans="1:7" ht="30" customHeight="1" x14ac:dyDescent="0.3">
      <c r="A6" s="1"/>
      <c r="B6" s="197" t="s">
        <v>2762</v>
      </c>
      <c r="C6" s="197"/>
      <c r="D6" s="197"/>
      <c r="E6" s="197"/>
      <c r="F6" s="197"/>
      <c r="G6" s="197"/>
    </row>
    <row r="7" spans="1:7" x14ac:dyDescent="0.3">
      <c r="A7" s="1"/>
      <c r="B7" s="197" t="s">
        <v>2786</v>
      </c>
      <c r="C7" s="197" t="s">
        <v>2787</v>
      </c>
      <c r="D7" s="197" t="s">
        <v>2788</v>
      </c>
      <c r="E7" s="197" t="s">
        <v>2789</v>
      </c>
      <c r="F7" s="197" t="s">
        <v>2790</v>
      </c>
      <c r="G7" s="197"/>
    </row>
    <row r="8" spans="1:7" x14ac:dyDescent="0.3">
      <c r="A8" s="1"/>
      <c r="B8" s="197"/>
      <c r="C8" s="197"/>
      <c r="D8" s="197"/>
      <c r="E8" s="197"/>
      <c r="F8" s="197" t="s">
        <v>2768</v>
      </c>
      <c r="G8" s="197"/>
    </row>
    <row r="9" spans="1:7" x14ac:dyDescent="0.3">
      <c r="A9" s="1"/>
      <c r="B9" s="197"/>
      <c r="C9" s="197"/>
      <c r="D9" s="197"/>
      <c r="E9" s="197"/>
      <c r="F9" s="3" t="s">
        <v>2791</v>
      </c>
      <c r="G9" s="3" t="s">
        <v>2792</v>
      </c>
    </row>
    <row r="10" spans="1:7" x14ac:dyDescent="0.3">
      <c r="A10" s="1"/>
      <c r="B10" s="85" t="s">
        <v>2770</v>
      </c>
      <c r="C10" s="85" t="s">
        <v>2771</v>
      </c>
      <c r="D10" s="85" t="s">
        <v>2771</v>
      </c>
      <c r="E10" s="85">
        <v>0</v>
      </c>
      <c r="F10" s="85">
        <v>60.36</v>
      </c>
      <c r="G10" s="85">
        <v>59.64</v>
      </c>
    </row>
    <row r="11" spans="1:7" x14ac:dyDescent="0.3">
      <c r="A11" s="1"/>
      <c r="B11" s="85" t="s">
        <v>2793</v>
      </c>
      <c r="C11" s="85" t="s">
        <v>2771</v>
      </c>
      <c r="D11" s="85" t="s">
        <v>2771</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822</v>
      </c>
      <c r="C14" s="197"/>
      <c r="D14" s="197"/>
      <c r="E14" s="197"/>
      <c r="F14" s="197"/>
      <c r="G14" s="197"/>
    </row>
    <row r="15" spans="1:7" x14ac:dyDescent="0.3">
      <c r="A15" s="1"/>
      <c r="B15" s="197" t="s">
        <v>2786</v>
      </c>
      <c r="C15" s="197" t="s">
        <v>2787</v>
      </c>
      <c r="D15" s="197" t="s">
        <v>2788</v>
      </c>
      <c r="E15" s="197" t="s">
        <v>2789</v>
      </c>
      <c r="F15" s="197" t="s">
        <v>2790</v>
      </c>
      <c r="G15" s="197"/>
    </row>
    <row r="16" spans="1:7" x14ac:dyDescent="0.3">
      <c r="A16" s="1"/>
      <c r="B16" s="197"/>
      <c r="C16" s="197"/>
      <c r="D16" s="197"/>
      <c r="E16" s="197"/>
      <c r="F16" s="197" t="s">
        <v>2768</v>
      </c>
      <c r="G16" s="197"/>
    </row>
    <row r="17" spans="1:7" x14ac:dyDescent="0.3">
      <c r="A17" s="1"/>
      <c r="B17" s="197"/>
      <c r="C17" s="197"/>
      <c r="D17" s="197"/>
      <c r="E17" s="197"/>
      <c r="F17" s="3" t="s">
        <v>2791</v>
      </c>
      <c r="G17" s="3" t="s">
        <v>2792</v>
      </c>
    </row>
    <row r="18" spans="1:7" x14ac:dyDescent="0.3">
      <c r="A18" s="1"/>
      <c r="B18" s="85" t="s">
        <v>2770</v>
      </c>
      <c r="C18" s="85" t="s">
        <v>2771</v>
      </c>
      <c r="D18" s="85" t="s">
        <v>2771</v>
      </c>
      <c r="E18" s="85">
        <v>0</v>
      </c>
      <c r="F18" s="85">
        <v>60.36</v>
      </c>
      <c r="G18" s="85">
        <v>59.64</v>
      </c>
    </row>
    <row r="19" spans="1:7" x14ac:dyDescent="0.3">
      <c r="A19" s="1"/>
      <c r="B19" s="85" t="s">
        <v>2793</v>
      </c>
      <c r="C19" s="85" t="s">
        <v>2771</v>
      </c>
      <c r="D19" s="85" t="s">
        <v>2771</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2779</v>
      </c>
      <c r="C22" s="197"/>
      <c r="D22" s="197"/>
      <c r="E22" s="197"/>
      <c r="F22" s="197"/>
      <c r="G22" s="197"/>
    </row>
    <row r="23" spans="1:7" x14ac:dyDescent="0.3">
      <c r="A23" s="1"/>
      <c r="B23" s="197" t="s">
        <v>2786</v>
      </c>
      <c r="C23" s="197" t="s">
        <v>2787</v>
      </c>
      <c r="D23" s="197" t="s">
        <v>2788</v>
      </c>
      <c r="E23" s="197" t="s">
        <v>2789</v>
      </c>
      <c r="F23" s="197" t="s">
        <v>2790</v>
      </c>
      <c r="G23" s="197"/>
    </row>
    <row r="24" spans="1:7" x14ac:dyDescent="0.3">
      <c r="A24" s="1"/>
      <c r="B24" s="197"/>
      <c r="C24" s="197"/>
      <c r="D24" s="197"/>
      <c r="E24" s="197"/>
      <c r="F24" s="197" t="s">
        <v>2768</v>
      </c>
      <c r="G24" s="197"/>
    </row>
    <row r="25" spans="1:7" x14ac:dyDescent="0.3">
      <c r="A25" s="1"/>
      <c r="B25" s="197"/>
      <c r="C25" s="197"/>
      <c r="D25" s="197"/>
      <c r="E25" s="197"/>
      <c r="F25" s="3" t="s">
        <v>2791</v>
      </c>
      <c r="G25" s="3" t="s">
        <v>2792</v>
      </c>
    </row>
    <row r="26" spans="1:7" x14ac:dyDescent="0.3">
      <c r="A26" s="1"/>
      <c r="B26" s="85" t="s">
        <v>2770</v>
      </c>
      <c r="C26" s="85" t="s">
        <v>2771</v>
      </c>
      <c r="D26" s="85" t="s">
        <v>2771</v>
      </c>
      <c r="E26" s="85">
        <v>0</v>
      </c>
      <c r="F26" s="85">
        <v>60.36</v>
      </c>
      <c r="G26" s="85">
        <v>59.64</v>
      </c>
    </row>
    <row r="27" spans="1:7" x14ac:dyDescent="0.3">
      <c r="A27" s="1"/>
      <c r="B27" s="85" t="s">
        <v>2793</v>
      </c>
      <c r="C27" s="85" t="s">
        <v>2771</v>
      </c>
      <c r="D27" s="85" t="s">
        <v>2771</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2732</v>
      </c>
      <c r="C30" s="197"/>
      <c r="D30" s="197"/>
      <c r="E30" s="197"/>
      <c r="F30" s="197"/>
      <c r="G30" s="197"/>
    </row>
    <row r="31" spans="1:7" x14ac:dyDescent="0.3">
      <c r="A31" s="1"/>
      <c r="B31" s="197" t="s">
        <v>2786</v>
      </c>
      <c r="C31" s="197" t="s">
        <v>2787</v>
      </c>
      <c r="D31" s="197" t="s">
        <v>2788</v>
      </c>
      <c r="E31" s="197" t="s">
        <v>2789</v>
      </c>
      <c r="F31" s="197" t="s">
        <v>2790</v>
      </c>
      <c r="G31" s="197"/>
    </row>
    <row r="32" spans="1:7" x14ac:dyDescent="0.3">
      <c r="A32" s="1"/>
      <c r="B32" s="197"/>
      <c r="C32" s="197"/>
      <c r="D32" s="197"/>
      <c r="E32" s="197"/>
      <c r="F32" s="197" t="s">
        <v>2768</v>
      </c>
      <c r="G32" s="197"/>
    </row>
    <row r="33" spans="1:7" x14ac:dyDescent="0.3">
      <c r="A33" s="1"/>
      <c r="B33" s="197"/>
      <c r="C33" s="197"/>
      <c r="D33" s="197"/>
      <c r="E33" s="197"/>
      <c r="F33" s="3" t="s">
        <v>2791</v>
      </c>
      <c r="G33" s="3" t="s">
        <v>2792</v>
      </c>
    </row>
    <row r="34" spans="1:7" x14ac:dyDescent="0.3">
      <c r="A34" s="1"/>
      <c r="B34" s="85" t="s">
        <v>2770</v>
      </c>
      <c r="C34" s="85" t="s">
        <v>2771</v>
      </c>
      <c r="D34" s="85" t="s">
        <v>2771</v>
      </c>
      <c r="E34" s="85">
        <v>0</v>
      </c>
      <c r="F34" s="85">
        <v>60.36</v>
      </c>
      <c r="G34" s="85">
        <v>59.64</v>
      </c>
    </row>
    <row r="35" spans="1:7" x14ac:dyDescent="0.3">
      <c r="A35" s="1"/>
      <c r="B35" s="85" t="s">
        <v>2793</v>
      </c>
      <c r="C35" s="85" t="s">
        <v>2771</v>
      </c>
      <c r="D35" s="85" t="s">
        <v>2771</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626</v>
      </c>
      <c r="C38" s="197"/>
      <c r="D38" s="197"/>
      <c r="E38" s="197"/>
      <c r="F38" s="197"/>
      <c r="G38" s="197"/>
    </row>
    <row r="39" spans="1:7" x14ac:dyDescent="0.3">
      <c r="A39" s="1"/>
      <c r="B39" s="197" t="s">
        <v>2786</v>
      </c>
      <c r="C39" s="197" t="s">
        <v>2787</v>
      </c>
      <c r="D39" s="197" t="s">
        <v>2788</v>
      </c>
      <c r="E39" s="197" t="s">
        <v>2789</v>
      </c>
      <c r="F39" s="197" t="s">
        <v>2790</v>
      </c>
      <c r="G39" s="197"/>
    </row>
    <row r="40" spans="1:7" x14ac:dyDescent="0.3">
      <c r="A40" s="1"/>
      <c r="B40" s="197"/>
      <c r="C40" s="197"/>
      <c r="D40" s="197"/>
      <c r="E40" s="197"/>
      <c r="F40" s="197" t="s">
        <v>2768</v>
      </c>
      <c r="G40" s="197"/>
    </row>
    <row r="41" spans="1:7" x14ac:dyDescent="0.3">
      <c r="A41" s="1"/>
      <c r="B41" s="197"/>
      <c r="C41" s="197"/>
      <c r="D41" s="197"/>
      <c r="E41" s="197"/>
      <c r="F41" s="3" t="s">
        <v>2791</v>
      </c>
      <c r="G41" s="3" t="s">
        <v>2792</v>
      </c>
    </row>
    <row r="42" spans="1:7" x14ac:dyDescent="0.3">
      <c r="A42" s="1"/>
      <c r="B42" s="85" t="s">
        <v>2770</v>
      </c>
      <c r="C42" s="85" t="s">
        <v>2771</v>
      </c>
      <c r="D42" s="85" t="s">
        <v>2771</v>
      </c>
      <c r="E42" s="85">
        <v>0</v>
      </c>
      <c r="F42" s="85">
        <v>60.36</v>
      </c>
      <c r="G42" s="85">
        <v>59.64</v>
      </c>
    </row>
    <row r="43" spans="1:7" x14ac:dyDescent="0.3">
      <c r="A43" s="1"/>
      <c r="B43" s="85" t="s">
        <v>2793</v>
      </c>
      <c r="C43" s="85" t="s">
        <v>2771</v>
      </c>
      <c r="D43" s="85" t="s">
        <v>2771</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2783</v>
      </c>
      <c r="C46" s="197"/>
      <c r="D46" s="197"/>
      <c r="E46" s="197"/>
      <c r="F46" s="197"/>
      <c r="G46" s="197"/>
    </row>
    <row r="47" spans="1:7" x14ac:dyDescent="0.3">
      <c r="A47" s="1"/>
      <c r="B47" s="197" t="s">
        <v>2786</v>
      </c>
      <c r="C47" s="197" t="s">
        <v>2787</v>
      </c>
      <c r="D47" s="197" t="s">
        <v>2788</v>
      </c>
      <c r="E47" s="197" t="s">
        <v>2789</v>
      </c>
      <c r="F47" s="197" t="s">
        <v>2790</v>
      </c>
      <c r="G47" s="197"/>
    </row>
    <row r="48" spans="1:7" x14ac:dyDescent="0.3">
      <c r="A48" s="1"/>
      <c r="B48" s="197"/>
      <c r="C48" s="197"/>
      <c r="D48" s="197"/>
      <c r="E48" s="197"/>
      <c r="F48" s="197" t="s">
        <v>2768</v>
      </c>
      <c r="G48" s="197"/>
    </row>
    <row r="49" spans="1:7" x14ac:dyDescent="0.3">
      <c r="A49" s="1"/>
      <c r="B49" s="197"/>
      <c r="C49" s="197"/>
      <c r="D49" s="197"/>
      <c r="E49" s="197"/>
      <c r="F49" s="3" t="s">
        <v>2791</v>
      </c>
      <c r="G49" s="3" t="s">
        <v>2792</v>
      </c>
    </row>
    <row r="50" spans="1:7" x14ac:dyDescent="0.3">
      <c r="A50" s="1"/>
      <c r="B50" s="85" t="s">
        <v>2770</v>
      </c>
      <c r="C50" s="85" t="s">
        <v>2771</v>
      </c>
      <c r="D50" s="85" t="s">
        <v>2771</v>
      </c>
      <c r="E50" s="85">
        <v>0</v>
      </c>
      <c r="F50" s="85">
        <v>60.36</v>
      </c>
      <c r="G50" s="85">
        <v>59.64</v>
      </c>
    </row>
    <row r="51" spans="1:7" x14ac:dyDescent="0.3">
      <c r="A51" s="1"/>
      <c r="B51" s="85" t="s">
        <v>2793</v>
      </c>
      <c r="C51" s="85" t="s">
        <v>2771</v>
      </c>
      <c r="D51" s="85" t="s">
        <v>2771</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501</v>
      </c>
      <c r="C54" s="197"/>
      <c r="D54" s="197"/>
      <c r="E54" s="197"/>
      <c r="F54" s="197"/>
      <c r="G54" s="197"/>
    </row>
    <row r="55" spans="1:7" x14ac:dyDescent="0.3">
      <c r="A55" s="1"/>
      <c r="B55" s="197" t="s">
        <v>2786</v>
      </c>
      <c r="C55" s="197" t="s">
        <v>2787</v>
      </c>
      <c r="D55" s="197" t="s">
        <v>2788</v>
      </c>
      <c r="E55" s="197" t="s">
        <v>2789</v>
      </c>
      <c r="F55" s="197" t="s">
        <v>2790</v>
      </c>
      <c r="G55" s="197"/>
    </row>
    <row r="56" spans="1:7" x14ac:dyDescent="0.3">
      <c r="A56" s="1"/>
      <c r="B56" s="197"/>
      <c r="C56" s="197"/>
      <c r="D56" s="197"/>
      <c r="E56" s="197"/>
      <c r="F56" s="197" t="s">
        <v>2768</v>
      </c>
      <c r="G56" s="197"/>
    </row>
    <row r="57" spans="1:7" x14ac:dyDescent="0.3">
      <c r="A57" s="1"/>
      <c r="B57" s="197"/>
      <c r="C57" s="197"/>
      <c r="D57" s="197"/>
      <c r="E57" s="197"/>
      <c r="F57" s="3" t="s">
        <v>2791</v>
      </c>
      <c r="G57" s="3" t="s">
        <v>2792</v>
      </c>
    </row>
    <row r="58" spans="1:7" x14ac:dyDescent="0.3">
      <c r="A58" s="1"/>
      <c r="B58" s="85" t="s">
        <v>2770</v>
      </c>
      <c r="C58" s="85" t="s">
        <v>2771</v>
      </c>
      <c r="D58" s="85" t="s">
        <v>2771</v>
      </c>
      <c r="E58" s="85">
        <v>0</v>
      </c>
      <c r="F58" s="85">
        <v>60.36</v>
      </c>
      <c r="G58" s="85">
        <v>59.64</v>
      </c>
    </row>
    <row r="59" spans="1:7" x14ac:dyDescent="0.3">
      <c r="A59" s="1"/>
      <c r="B59" s="85" t="s">
        <v>2793</v>
      </c>
      <c r="C59" s="85" t="s">
        <v>2771</v>
      </c>
      <c r="D59" s="85" t="s">
        <v>2771</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555</v>
      </c>
      <c r="C62" s="197"/>
      <c r="D62" s="197"/>
      <c r="E62" s="197"/>
      <c r="F62" s="197"/>
      <c r="G62" s="197"/>
    </row>
    <row r="63" spans="1:7" x14ac:dyDescent="0.3">
      <c r="A63" s="1"/>
      <c r="B63" s="197" t="s">
        <v>2786</v>
      </c>
      <c r="C63" s="197" t="s">
        <v>2787</v>
      </c>
      <c r="D63" s="197" t="s">
        <v>2788</v>
      </c>
      <c r="E63" s="197" t="s">
        <v>2789</v>
      </c>
      <c r="F63" s="197" t="s">
        <v>2790</v>
      </c>
      <c r="G63" s="197"/>
    </row>
    <row r="64" spans="1:7" x14ac:dyDescent="0.3">
      <c r="A64" s="1"/>
      <c r="B64" s="197"/>
      <c r="C64" s="197"/>
      <c r="D64" s="197"/>
      <c r="E64" s="197"/>
      <c r="F64" s="197" t="s">
        <v>2768</v>
      </c>
      <c r="G64" s="197"/>
    </row>
    <row r="65" spans="1:7" x14ac:dyDescent="0.3">
      <c r="A65" s="1"/>
      <c r="B65" s="197"/>
      <c r="C65" s="197"/>
      <c r="D65" s="197"/>
      <c r="E65" s="197"/>
      <c r="F65" s="3" t="s">
        <v>2791</v>
      </c>
      <c r="G65" s="3" t="s">
        <v>2792</v>
      </c>
    </row>
    <row r="66" spans="1:7" x14ac:dyDescent="0.3">
      <c r="A66" s="1"/>
      <c r="B66" s="85" t="s">
        <v>2770</v>
      </c>
      <c r="C66" s="85" t="s">
        <v>2771</v>
      </c>
      <c r="D66" s="85" t="s">
        <v>2771</v>
      </c>
      <c r="E66" s="85">
        <v>0</v>
      </c>
      <c r="F66" s="85">
        <v>60.36</v>
      </c>
      <c r="G66" s="85">
        <v>59.64</v>
      </c>
    </row>
    <row r="67" spans="1:7" x14ac:dyDescent="0.3">
      <c r="A67" s="1"/>
      <c r="B67" s="85" t="s">
        <v>2793</v>
      </c>
      <c r="C67" s="85" t="s">
        <v>2771</v>
      </c>
      <c r="D67" s="85" t="s">
        <v>2771</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2794</v>
      </c>
      <c r="C5" s="1"/>
      <c r="D5" s="1"/>
      <c r="E5" s="1"/>
      <c r="F5" s="1"/>
    </row>
    <row r="6" spans="1:7" ht="27" customHeight="1" x14ac:dyDescent="0.3">
      <c r="A6" s="1"/>
      <c r="B6" s="7" t="s">
        <v>49</v>
      </c>
      <c r="C6" s="7" t="s">
        <v>613</v>
      </c>
      <c r="D6" s="7" t="s">
        <v>2795</v>
      </c>
      <c r="E6" s="7" t="s">
        <v>2796</v>
      </c>
      <c r="F6" s="7" t="s">
        <v>2797</v>
      </c>
    </row>
    <row r="7" spans="1:7" x14ac:dyDescent="0.3">
      <c r="A7" s="1"/>
      <c r="B7" s="146" t="s">
        <v>53</v>
      </c>
      <c r="C7" s="146" t="s">
        <v>835</v>
      </c>
      <c r="D7" s="53">
        <v>6399.2</v>
      </c>
      <c r="E7" s="53">
        <v>6569.2843700000003</v>
      </c>
      <c r="F7" s="176">
        <v>2.657900518814852E-2</v>
      </c>
    </row>
    <row r="8" spans="1:7" x14ac:dyDescent="0.3">
      <c r="A8" s="1"/>
      <c r="B8" s="146" t="s">
        <v>53</v>
      </c>
      <c r="C8" s="146" t="s">
        <v>836</v>
      </c>
      <c r="D8" s="53">
        <v>6414.86</v>
      </c>
      <c r="E8" s="53">
        <v>6449.9852300000002</v>
      </c>
      <c r="F8" s="176">
        <v>5.4756035205756632E-3</v>
      </c>
    </row>
    <row r="9" spans="1:7" x14ac:dyDescent="0.3">
      <c r="A9" s="1"/>
      <c r="B9" s="146" t="s">
        <v>53</v>
      </c>
      <c r="C9" s="146" t="s">
        <v>837</v>
      </c>
      <c r="D9" s="53">
        <v>6353.66</v>
      </c>
      <c r="E9" s="53">
        <v>6347.0166499999996</v>
      </c>
      <c r="F9" s="176">
        <v>-1.0455941929533529E-3</v>
      </c>
    </row>
    <row r="10" spans="1:7" x14ac:dyDescent="0.3">
      <c r="A10" s="1"/>
      <c r="B10" s="146" t="s">
        <v>53</v>
      </c>
      <c r="C10" s="146" t="s">
        <v>838</v>
      </c>
      <c r="D10" s="53">
        <v>6184.98</v>
      </c>
      <c r="E10" s="53">
        <v>6268.2794700000004</v>
      </c>
      <c r="F10" s="176">
        <v>1.346802576564516E-2</v>
      </c>
    </row>
    <row r="11" spans="1:7" x14ac:dyDescent="0.3">
      <c r="A11" s="1"/>
      <c r="B11" s="146" t="s">
        <v>53</v>
      </c>
      <c r="C11" s="146" t="s">
        <v>839</v>
      </c>
      <c r="D11" s="53">
        <v>6197.26</v>
      </c>
      <c r="E11" s="53">
        <v>6222.8122999999996</v>
      </c>
      <c r="F11" s="176">
        <v>4.1231608807763432E-3</v>
      </c>
    </row>
    <row r="12" spans="1:7" x14ac:dyDescent="0.3">
      <c r="A12" s="1"/>
      <c r="B12" s="146" t="s">
        <v>53</v>
      </c>
      <c r="C12" s="146" t="s">
        <v>840</v>
      </c>
      <c r="D12" s="53">
        <v>6064.82</v>
      </c>
      <c r="E12" s="53">
        <v>6202.4884099999999</v>
      </c>
      <c r="F12" s="176">
        <v>2.2699504684392944E-2</v>
      </c>
    </row>
    <row r="13" spans="1:7" x14ac:dyDescent="0.3">
      <c r="A13" s="1"/>
      <c r="B13" s="146" t="s">
        <v>53</v>
      </c>
      <c r="C13" s="146" t="s">
        <v>841</v>
      </c>
      <c r="D13" s="53">
        <v>6138.83</v>
      </c>
      <c r="E13" s="53">
        <v>6198.4105200000004</v>
      </c>
      <c r="F13" s="176">
        <v>9.7055171750968852E-3</v>
      </c>
    </row>
    <row r="14" spans="1:7" x14ac:dyDescent="0.3">
      <c r="A14" s="1"/>
      <c r="B14" s="146" t="s">
        <v>53</v>
      </c>
      <c r="C14" s="146" t="s">
        <v>842</v>
      </c>
      <c r="D14" s="53">
        <v>6149.28</v>
      </c>
      <c r="E14" s="53">
        <v>6195.19164</v>
      </c>
      <c r="F14" s="176">
        <v>7.4661814066037E-3</v>
      </c>
    </row>
    <row r="15" spans="1:7" x14ac:dyDescent="0.3">
      <c r="A15" s="1"/>
      <c r="B15" s="146" t="s">
        <v>53</v>
      </c>
      <c r="C15" s="146" t="s">
        <v>843</v>
      </c>
      <c r="D15" s="53">
        <v>6203.61</v>
      </c>
      <c r="E15" s="53">
        <v>6237.7102699999996</v>
      </c>
      <c r="F15" s="176">
        <v>5.4968429672400424E-3</v>
      </c>
    </row>
    <row r="16" spans="1:7" x14ac:dyDescent="0.3">
      <c r="A16" s="1"/>
      <c r="B16" s="146" t="s">
        <v>53</v>
      </c>
      <c r="C16" s="146" t="s">
        <v>844</v>
      </c>
      <c r="D16" s="53">
        <v>6178.39</v>
      </c>
      <c r="E16" s="53">
        <v>6291.8060599999999</v>
      </c>
      <c r="F16" s="176">
        <v>1.8356895566644386E-2</v>
      </c>
    </row>
    <row r="17" spans="1:6" x14ac:dyDescent="0.3">
      <c r="A17" s="1"/>
      <c r="B17" s="146" t="s">
        <v>53</v>
      </c>
      <c r="C17" s="146" t="s">
        <v>845</v>
      </c>
      <c r="D17" s="53">
        <v>6259.08</v>
      </c>
      <c r="E17" s="53">
        <v>6438.1089000000002</v>
      </c>
      <c r="F17" s="176">
        <v>2.8603069460687514E-2</v>
      </c>
    </row>
    <row r="18" spans="1:6" x14ac:dyDescent="0.3">
      <c r="A18" s="1"/>
      <c r="B18" s="146" t="s">
        <v>53</v>
      </c>
      <c r="C18" s="146" t="s">
        <v>846</v>
      </c>
      <c r="D18" s="53">
        <v>6379.71</v>
      </c>
      <c r="E18" s="53">
        <v>6542.9183599999997</v>
      </c>
      <c r="F18" s="176">
        <v>2.5582410485743085E-2</v>
      </c>
    </row>
    <row r="19" spans="1:6" x14ac:dyDescent="0.3">
      <c r="A19" s="1"/>
      <c r="B19" s="146" t="s">
        <v>53</v>
      </c>
      <c r="C19" s="146" t="s">
        <v>847</v>
      </c>
      <c r="D19" s="53">
        <v>6483.04</v>
      </c>
      <c r="E19" s="53">
        <v>6675.6301000000003</v>
      </c>
      <c r="F19" s="176">
        <v>2.970675794071917E-2</v>
      </c>
    </row>
    <row r="20" spans="1:6" x14ac:dyDescent="0.3">
      <c r="A20" s="1"/>
      <c r="B20" s="146" t="s">
        <v>53</v>
      </c>
      <c r="C20" s="146" t="s">
        <v>848</v>
      </c>
      <c r="D20" s="53">
        <v>6536.62</v>
      </c>
      <c r="E20" s="53">
        <v>6770.77963</v>
      </c>
      <c r="F20" s="176">
        <v>3.5822738663101115E-2</v>
      </c>
    </row>
    <row r="21" spans="1:6" x14ac:dyDescent="0.3">
      <c r="A21" s="1"/>
      <c r="B21" s="146" t="s">
        <v>53</v>
      </c>
      <c r="C21" s="146" t="s">
        <v>849</v>
      </c>
      <c r="D21" s="53">
        <v>6768.25</v>
      </c>
      <c r="E21" s="53">
        <v>6874.6818700000003</v>
      </c>
      <c r="F21" s="176">
        <v>1.5725168248808777E-2</v>
      </c>
    </row>
    <row r="22" spans="1:6" x14ac:dyDescent="0.3">
      <c r="A22" s="1"/>
      <c r="B22" s="146" t="s">
        <v>53</v>
      </c>
      <c r="C22" s="146" t="s">
        <v>850</v>
      </c>
      <c r="D22" s="53">
        <v>6928.75</v>
      </c>
      <c r="E22" s="53">
        <v>6995.9803700000002</v>
      </c>
      <c r="F22" s="176">
        <v>9.7031022911780625E-3</v>
      </c>
    </row>
    <row r="23" spans="1:6" x14ac:dyDescent="0.3">
      <c r="A23" s="1"/>
      <c r="B23" s="146" t="s">
        <v>53</v>
      </c>
      <c r="C23" s="146" t="s">
        <v>851</v>
      </c>
      <c r="D23" s="53">
        <v>7165.66</v>
      </c>
      <c r="E23" s="53">
        <v>7160.8372099999997</v>
      </c>
      <c r="F23" s="176">
        <v>-6.7304198078055625E-4</v>
      </c>
    </row>
    <row r="24" spans="1:6" x14ac:dyDescent="0.3">
      <c r="A24" s="1"/>
      <c r="B24" s="146" t="s">
        <v>53</v>
      </c>
      <c r="C24" s="146" t="s">
        <v>852</v>
      </c>
      <c r="D24" s="53">
        <v>7321.46</v>
      </c>
      <c r="E24" s="53">
        <v>7274.6696099999999</v>
      </c>
      <c r="F24" s="176">
        <v>-6.390855102670779E-3</v>
      </c>
    </row>
    <row r="25" spans="1:6" x14ac:dyDescent="0.3">
      <c r="A25" s="1"/>
      <c r="B25" s="146" t="s">
        <v>53</v>
      </c>
      <c r="C25" s="146" t="s">
        <v>853</v>
      </c>
      <c r="D25" s="53">
        <v>7408.05</v>
      </c>
      <c r="E25" s="53">
        <v>7380.6614</v>
      </c>
      <c r="F25" s="176">
        <v>-3.6971402730813104E-3</v>
      </c>
    </row>
    <row r="26" spans="1:6" x14ac:dyDescent="0.3">
      <c r="A26" s="1"/>
      <c r="B26" s="146" t="s">
        <v>53</v>
      </c>
      <c r="C26" s="146" t="s">
        <v>854</v>
      </c>
      <c r="D26" s="53">
        <v>7407.46</v>
      </c>
      <c r="E26" s="53">
        <v>7460.4512699999996</v>
      </c>
      <c r="F26" s="176">
        <v>7.1537706582283263E-3</v>
      </c>
    </row>
    <row r="27" spans="1:6" x14ac:dyDescent="0.3">
      <c r="A27" s="1"/>
      <c r="B27" s="146" t="s">
        <v>53</v>
      </c>
      <c r="C27" s="146" t="s">
        <v>855</v>
      </c>
      <c r="D27" s="53">
        <v>7613.46</v>
      </c>
      <c r="E27" s="53">
        <v>7521.5888000000004</v>
      </c>
      <c r="F27" s="176">
        <v>-1.2066944595492719E-2</v>
      </c>
    </row>
    <row r="28" spans="1:6" x14ac:dyDescent="0.3">
      <c r="A28" s="1"/>
      <c r="B28" s="146" t="s">
        <v>53</v>
      </c>
      <c r="C28" s="146" t="s">
        <v>856</v>
      </c>
      <c r="D28" s="53">
        <v>7655.54</v>
      </c>
      <c r="E28" s="53">
        <v>7610.7926500000003</v>
      </c>
      <c r="F28" s="176">
        <v>-5.8450938797263161E-3</v>
      </c>
    </row>
    <row r="29" spans="1:6" x14ac:dyDescent="0.3">
      <c r="A29" s="1"/>
      <c r="B29" s="146" t="s">
        <v>53</v>
      </c>
      <c r="C29" s="146" t="s">
        <v>857</v>
      </c>
      <c r="D29" s="53">
        <v>7561.83</v>
      </c>
      <c r="E29" s="53">
        <v>7665.2818800000005</v>
      </c>
      <c r="F29" s="176">
        <v>1.3680799489012581E-2</v>
      </c>
    </row>
    <row r="30" spans="1:6" x14ac:dyDescent="0.3">
      <c r="A30" s="1"/>
      <c r="B30" s="146" t="s">
        <v>53</v>
      </c>
      <c r="C30" s="146" t="s">
        <v>858</v>
      </c>
      <c r="D30" s="53">
        <v>7605.58</v>
      </c>
      <c r="E30" s="53">
        <v>7643.2902700000004</v>
      </c>
      <c r="F30" s="176">
        <v>4.9582372416041905E-3</v>
      </c>
    </row>
    <row r="31" spans="1:6" x14ac:dyDescent="0.3">
      <c r="A31" s="1"/>
      <c r="B31" s="146" t="s">
        <v>53</v>
      </c>
      <c r="C31" s="146" t="s">
        <v>859</v>
      </c>
      <c r="D31" s="53">
        <v>7499.24</v>
      </c>
      <c r="E31" s="53">
        <v>7542.0731299999998</v>
      </c>
      <c r="F31" s="176">
        <v>5.7116627818285587E-3</v>
      </c>
    </row>
    <row r="32" spans="1:6" x14ac:dyDescent="0.3">
      <c r="A32" s="1"/>
      <c r="B32" s="146" t="s">
        <v>53</v>
      </c>
      <c r="C32" s="146" t="s">
        <v>860</v>
      </c>
      <c r="D32" s="53">
        <v>7497.67</v>
      </c>
      <c r="E32" s="53">
        <v>7484.0464599999996</v>
      </c>
      <c r="F32" s="176">
        <v>-1.8170364926703897E-3</v>
      </c>
    </row>
    <row r="33" spans="1:6" x14ac:dyDescent="0.3">
      <c r="A33" s="1"/>
      <c r="B33" s="146" t="s">
        <v>53</v>
      </c>
      <c r="C33" s="146" t="s">
        <v>861</v>
      </c>
      <c r="D33" s="53">
        <v>7466.56</v>
      </c>
      <c r="E33" s="53">
        <v>7449.8289599999998</v>
      </c>
      <c r="F33" s="176">
        <v>-2.2407962970899587E-3</v>
      </c>
    </row>
    <row r="34" spans="1:6" x14ac:dyDescent="0.3">
      <c r="A34" s="1"/>
      <c r="B34" s="146" t="s">
        <v>53</v>
      </c>
      <c r="C34" s="146" t="s">
        <v>862</v>
      </c>
      <c r="D34" s="53">
        <v>7490.46</v>
      </c>
      <c r="E34" s="53">
        <v>7480.9597299999996</v>
      </c>
      <c r="F34" s="176">
        <v>-1.2683159645736043E-3</v>
      </c>
    </row>
    <row r="35" spans="1:6" x14ac:dyDescent="0.3">
      <c r="A35" s="1"/>
      <c r="B35" s="146" t="s">
        <v>53</v>
      </c>
      <c r="C35" s="146" t="s">
        <v>863</v>
      </c>
      <c r="D35" s="53">
        <v>7582.47</v>
      </c>
      <c r="E35" s="53">
        <v>7600.2713299999996</v>
      </c>
      <c r="F35" s="176">
        <v>2.3476954079607306E-3</v>
      </c>
    </row>
    <row r="36" spans="1:6" x14ac:dyDescent="0.3">
      <c r="A36" s="1"/>
      <c r="B36" s="146" t="s">
        <v>53</v>
      </c>
      <c r="C36" s="146" t="s">
        <v>864</v>
      </c>
      <c r="D36" s="53">
        <v>7588.14</v>
      </c>
      <c r="E36" s="53">
        <v>7626.9230699999998</v>
      </c>
      <c r="F36" s="176">
        <v>5.1110113940965778E-3</v>
      </c>
    </row>
    <row r="37" spans="1:6" x14ac:dyDescent="0.3">
      <c r="A37" s="1"/>
      <c r="B37" s="146" t="s">
        <v>53</v>
      </c>
      <c r="C37" s="146" t="s">
        <v>865</v>
      </c>
      <c r="D37" s="53">
        <v>7432.3</v>
      </c>
      <c r="E37" s="53">
        <v>7643.34753</v>
      </c>
      <c r="F37" s="176">
        <v>2.8395991819490603E-2</v>
      </c>
    </row>
    <row r="38" spans="1:6" x14ac:dyDescent="0.3">
      <c r="A38" s="1"/>
      <c r="B38" s="146" t="s">
        <v>53</v>
      </c>
      <c r="C38" s="146" t="s">
        <v>866</v>
      </c>
      <c r="D38" s="53">
        <v>7351.56</v>
      </c>
      <c r="E38" s="53">
        <v>7615.9495299999999</v>
      </c>
      <c r="F38" s="176">
        <v>3.5963731507326339E-2</v>
      </c>
    </row>
    <row r="39" spans="1:6" x14ac:dyDescent="0.3">
      <c r="A39" s="1"/>
      <c r="B39" s="146" t="s">
        <v>53</v>
      </c>
      <c r="C39" s="146" t="s">
        <v>867</v>
      </c>
      <c r="D39" s="53">
        <v>7427.05</v>
      </c>
      <c r="E39" s="53">
        <v>7503.9086399999997</v>
      </c>
      <c r="F39" s="176">
        <v>1.0348474831864605E-2</v>
      </c>
    </row>
    <row r="40" spans="1:6" x14ac:dyDescent="0.3">
      <c r="A40" s="1"/>
      <c r="B40" s="146" t="s">
        <v>53</v>
      </c>
      <c r="C40" s="146" t="s">
        <v>868</v>
      </c>
      <c r="D40" s="53">
        <v>7412.9</v>
      </c>
      <c r="E40" s="53">
        <v>7428.3883999999998</v>
      </c>
      <c r="F40" s="176">
        <v>2.0893847212292089E-3</v>
      </c>
    </row>
    <row r="41" spans="1:6" x14ac:dyDescent="0.3">
      <c r="A41" s="1"/>
      <c r="B41" s="146" t="s">
        <v>53</v>
      </c>
      <c r="C41" s="146" t="s">
        <v>869</v>
      </c>
      <c r="D41" s="53">
        <v>7358.2</v>
      </c>
      <c r="E41" s="53">
        <v>7393.1724100000001</v>
      </c>
      <c r="F41" s="176">
        <v>4.7528485227365394E-3</v>
      </c>
    </row>
    <row r="42" spans="1:6" x14ac:dyDescent="0.3">
      <c r="A42" s="1"/>
      <c r="B42" s="146" t="s">
        <v>53</v>
      </c>
      <c r="C42" s="146" t="s">
        <v>870</v>
      </c>
      <c r="D42" s="53">
        <v>7358.37</v>
      </c>
      <c r="E42" s="53">
        <v>7388.7536700000001</v>
      </c>
      <c r="F42" s="176">
        <v>4.1291305003689676E-3</v>
      </c>
    </row>
    <row r="43" spans="1:6" x14ac:dyDescent="0.3">
      <c r="A43" s="1"/>
      <c r="B43" s="146" t="s">
        <v>53</v>
      </c>
      <c r="C43" s="146" t="s">
        <v>871</v>
      </c>
      <c r="D43" s="53">
        <v>7541.68</v>
      </c>
      <c r="E43" s="53">
        <v>7508.9236799999999</v>
      </c>
      <c r="F43" s="176">
        <v>-4.3433717686244978E-3</v>
      </c>
    </row>
    <row r="44" spans="1:6" x14ac:dyDescent="0.3">
      <c r="A44" s="1"/>
      <c r="B44" s="146" t="s">
        <v>53</v>
      </c>
      <c r="C44" s="146" t="s">
        <v>872</v>
      </c>
      <c r="D44" s="53">
        <v>7566.4</v>
      </c>
      <c r="E44" s="53">
        <v>7536.9757900000004</v>
      </c>
      <c r="F44" s="176">
        <v>-3.8887991647282723E-3</v>
      </c>
    </row>
    <row r="45" spans="1:6" x14ac:dyDescent="0.3">
      <c r="A45" s="1"/>
      <c r="B45" s="146" t="s">
        <v>53</v>
      </c>
      <c r="C45" s="146" t="s">
        <v>873</v>
      </c>
      <c r="D45" s="53">
        <v>7539.96</v>
      </c>
      <c r="E45" s="53">
        <v>7543.4618799999998</v>
      </c>
      <c r="F45" s="176">
        <v>4.6444278218982595E-4</v>
      </c>
    </row>
    <row r="46" spans="1:6" x14ac:dyDescent="0.3">
      <c r="A46" s="1"/>
      <c r="B46" s="146" t="s">
        <v>53</v>
      </c>
      <c r="C46" s="146" t="s">
        <v>874</v>
      </c>
      <c r="D46" s="53">
        <v>7542.17</v>
      </c>
      <c r="E46" s="53">
        <v>7539.6324500000001</v>
      </c>
      <c r="F46" s="176">
        <v>-3.3644826356340416E-4</v>
      </c>
    </row>
    <row r="47" spans="1:6" x14ac:dyDescent="0.3">
      <c r="A47" s="1"/>
      <c r="B47" s="146" t="s">
        <v>53</v>
      </c>
      <c r="C47" s="146" t="s">
        <v>875</v>
      </c>
      <c r="D47" s="53">
        <v>7482.13</v>
      </c>
      <c r="E47" s="53">
        <v>7514.2439000000004</v>
      </c>
      <c r="F47" s="176">
        <v>4.2920799291110952E-3</v>
      </c>
    </row>
    <row r="48" spans="1:6" x14ac:dyDescent="0.3">
      <c r="A48" s="1"/>
      <c r="B48" s="146" t="s">
        <v>53</v>
      </c>
      <c r="C48" s="146" t="s">
        <v>876</v>
      </c>
      <c r="D48" s="53">
        <v>7453.56</v>
      </c>
      <c r="E48" s="53">
        <v>7479.6083099999996</v>
      </c>
      <c r="F48" s="176">
        <v>3.494747476373706E-3</v>
      </c>
    </row>
    <row r="49" spans="1:6" x14ac:dyDescent="0.3">
      <c r="A49" s="1"/>
      <c r="B49" s="146" t="s">
        <v>53</v>
      </c>
      <c r="C49" s="146" t="s">
        <v>877</v>
      </c>
      <c r="D49" s="53">
        <v>7434.4</v>
      </c>
      <c r="E49" s="53">
        <v>7445.5742</v>
      </c>
      <c r="F49" s="176">
        <v>1.5030399225223286E-3</v>
      </c>
    </row>
    <row r="50" spans="1:6" x14ac:dyDescent="0.3">
      <c r="A50" s="1"/>
      <c r="B50" s="146" t="s">
        <v>53</v>
      </c>
      <c r="C50" s="146" t="s">
        <v>878</v>
      </c>
      <c r="D50" s="53">
        <v>7476.7</v>
      </c>
      <c r="E50" s="53">
        <v>7415.5843400000003</v>
      </c>
      <c r="F50" s="176">
        <v>-8.1741490229646774E-3</v>
      </c>
    </row>
    <row r="51" spans="1:6" x14ac:dyDescent="0.3">
      <c r="A51" s="1"/>
      <c r="B51" s="146" t="s">
        <v>53</v>
      </c>
      <c r="C51" s="146" t="s">
        <v>879</v>
      </c>
      <c r="D51" s="53">
        <v>7306.65</v>
      </c>
      <c r="E51" s="53">
        <v>7282.8723900000005</v>
      </c>
      <c r="F51" s="176">
        <v>-3.2542423682535774E-3</v>
      </c>
    </row>
    <row r="52" spans="1:6" x14ac:dyDescent="0.3">
      <c r="A52" s="1"/>
      <c r="B52" s="146" t="s">
        <v>53</v>
      </c>
      <c r="C52" s="146" t="s">
        <v>880</v>
      </c>
      <c r="D52" s="53">
        <v>7035.98</v>
      </c>
      <c r="E52" s="53">
        <v>7064.0529200000001</v>
      </c>
      <c r="F52" s="176">
        <v>3.9899090105429517E-3</v>
      </c>
    </row>
    <row r="53" spans="1:6" x14ac:dyDescent="0.3">
      <c r="A53" s="1"/>
      <c r="B53" s="146" t="s">
        <v>53</v>
      </c>
      <c r="C53" s="146" t="s">
        <v>881</v>
      </c>
      <c r="D53" s="53">
        <v>6863.02</v>
      </c>
      <c r="E53" s="53">
        <v>6884.9773999999998</v>
      </c>
      <c r="F53" s="176">
        <v>3.1993786991732502E-3</v>
      </c>
    </row>
    <row r="54" spans="1:6" x14ac:dyDescent="0.3">
      <c r="A54" s="1"/>
      <c r="B54" s="146" t="s">
        <v>882</v>
      </c>
      <c r="C54" s="146" t="s">
        <v>54</v>
      </c>
      <c r="D54" s="53">
        <v>6576.51</v>
      </c>
      <c r="E54" s="53">
        <v>6699.6233700000003</v>
      </c>
      <c r="F54" s="176">
        <v>1.8720167687724949E-2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2798</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49</v>
      </c>
      <c r="C6" s="197" t="s">
        <v>613</v>
      </c>
      <c r="D6" s="225" t="s">
        <v>623</v>
      </c>
      <c r="E6" s="225"/>
      <c r="F6" s="225"/>
      <c r="G6" s="225"/>
      <c r="H6" s="225" t="s">
        <v>61</v>
      </c>
      <c r="I6" s="225"/>
      <c r="J6" s="225"/>
      <c r="K6" s="225"/>
      <c r="L6" s="225" t="s">
        <v>61</v>
      </c>
      <c r="M6" s="225"/>
      <c r="N6" s="225"/>
      <c r="O6" s="225"/>
      <c r="P6" s="225" t="s">
        <v>61</v>
      </c>
      <c r="Q6" s="225"/>
      <c r="R6" s="225"/>
      <c r="S6" s="225"/>
      <c r="T6" s="225" t="s">
        <v>61</v>
      </c>
      <c r="U6" s="225"/>
      <c r="V6" s="225"/>
      <c r="W6" s="225"/>
      <c r="X6" s="225" t="s">
        <v>95</v>
      </c>
      <c r="Y6" s="225"/>
      <c r="Z6" s="225"/>
      <c r="AA6" s="225"/>
      <c r="AB6" s="225" t="s">
        <v>95</v>
      </c>
      <c r="AC6" s="225"/>
      <c r="AD6" s="225"/>
      <c r="AE6" s="225"/>
      <c r="AF6" s="225" t="s">
        <v>135</v>
      </c>
      <c r="AG6" s="225"/>
      <c r="AH6" s="225"/>
      <c r="AI6" s="225"/>
      <c r="AJ6" s="225" t="s">
        <v>135</v>
      </c>
      <c r="AK6" s="225"/>
      <c r="AL6" s="225"/>
      <c r="AM6" s="225"/>
      <c r="AN6" s="225" t="s">
        <v>85</v>
      </c>
      <c r="AO6" s="225"/>
      <c r="AP6" s="225"/>
      <c r="AQ6" s="225"/>
      <c r="AR6" s="225" t="s">
        <v>85</v>
      </c>
      <c r="AS6" s="225"/>
      <c r="AT6" s="225"/>
      <c r="AU6" s="225"/>
      <c r="AV6" s="225" t="s">
        <v>85</v>
      </c>
      <c r="AW6" s="225"/>
      <c r="AX6" s="225"/>
      <c r="AY6" s="225"/>
      <c r="AZ6" s="225" t="s">
        <v>85</v>
      </c>
      <c r="BA6" s="225"/>
      <c r="BB6" s="225"/>
      <c r="BC6" s="225"/>
      <c r="BD6" s="225" t="s">
        <v>85</v>
      </c>
      <c r="BE6" s="225"/>
      <c r="BF6" s="225"/>
      <c r="BG6" s="225"/>
      <c r="BH6" s="225" t="s">
        <v>85</v>
      </c>
      <c r="BI6" s="225"/>
      <c r="BJ6" s="225"/>
      <c r="BK6" s="225"/>
      <c r="BL6" s="225" t="s">
        <v>85</v>
      </c>
      <c r="BM6" s="225"/>
      <c r="BN6" s="225"/>
      <c r="BO6" s="225"/>
      <c r="BP6" s="225" t="s">
        <v>85</v>
      </c>
      <c r="BQ6" s="225"/>
      <c r="BR6" s="225"/>
      <c r="BS6" s="225"/>
      <c r="BT6" s="225" t="s">
        <v>624</v>
      </c>
      <c r="BU6" s="225"/>
      <c r="BV6" s="225"/>
      <c r="BW6" s="225"/>
      <c r="BX6" s="225" t="s">
        <v>624</v>
      </c>
      <c r="BY6" s="225"/>
      <c r="BZ6" s="225"/>
      <c r="CA6" s="225"/>
      <c r="CB6" s="225" t="s">
        <v>624</v>
      </c>
      <c r="CC6" s="225"/>
      <c r="CD6" s="225"/>
      <c r="CE6" s="225"/>
      <c r="CF6" s="225" t="s">
        <v>624</v>
      </c>
      <c r="CG6" s="225"/>
      <c r="CH6" s="225"/>
      <c r="CI6" s="225"/>
      <c r="CJ6" s="225" t="s">
        <v>625</v>
      </c>
      <c r="CK6" s="225"/>
      <c r="CL6" s="225"/>
      <c r="CM6" s="225"/>
      <c r="CN6" s="225" t="s">
        <v>234</v>
      </c>
      <c r="CO6" s="225"/>
      <c r="CP6" s="225"/>
      <c r="CQ6" s="225"/>
      <c r="CR6" s="225" t="s">
        <v>234</v>
      </c>
      <c r="CS6" s="225"/>
      <c r="CT6" s="225"/>
      <c r="CU6" s="225"/>
      <c r="CV6" s="225" t="s">
        <v>234</v>
      </c>
      <c r="CW6" s="225"/>
      <c r="CX6" s="225"/>
      <c r="CY6" s="225"/>
      <c r="CZ6" s="225" t="s">
        <v>56</v>
      </c>
      <c r="DA6" s="225"/>
      <c r="DB6" s="225"/>
      <c r="DC6" s="225"/>
      <c r="DD6" s="225" t="s">
        <v>56</v>
      </c>
      <c r="DE6" s="225"/>
      <c r="DF6" s="225"/>
      <c r="DG6" s="225"/>
      <c r="DH6" s="225" t="s">
        <v>56</v>
      </c>
      <c r="DI6" s="225"/>
      <c r="DJ6" s="225"/>
      <c r="DK6" s="225"/>
      <c r="DL6" s="225" t="s">
        <v>56</v>
      </c>
      <c r="DM6" s="225"/>
      <c r="DN6" s="225"/>
      <c r="DO6" s="225"/>
      <c r="DP6" s="225" t="s">
        <v>56</v>
      </c>
      <c r="DQ6" s="225"/>
      <c r="DR6" s="225"/>
      <c r="DS6" s="225"/>
      <c r="DT6" s="225" t="s">
        <v>56</v>
      </c>
      <c r="DU6" s="225"/>
      <c r="DV6" s="225"/>
      <c r="DW6" s="225"/>
      <c r="DX6" s="225" t="s">
        <v>56</v>
      </c>
      <c r="DY6" s="225"/>
      <c r="DZ6" s="225"/>
      <c r="EA6" s="225"/>
      <c r="EB6" s="225" t="s">
        <v>626</v>
      </c>
      <c r="EC6" s="225"/>
      <c r="ED6" s="225"/>
      <c r="EE6" s="225"/>
      <c r="EF6" s="225" t="s">
        <v>188</v>
      </c>
      <c r="EG6" s="225"/>
      <c r="EH6" s="225"/>
      <c r="EI6" s="225"/>
      <c r="EJ6" s="225" t="s">
        <v>363</v>
      </c>
      <c r="EK6" s="225"/>
      <c r="EL6" s="225"/>
      <c r="EM6" s="225"/>
      <c r="EN6" s="225" t="s">
        <v>627</v>
      </c>
      <c r="EO6" s="225"/>
      <c r="EP6" s="225"/>
      <c r="EQ6" s="225"/>
      <c r="ER6" s="225" t="s">
        <v>627</v>
      </c>
      <c r="ES6" s="225"/>
      <c r="ET6" s="225"/>
      <c r="EU6" s="225"/>
      <c r="EV6" s="225" t="s">
        <v>268</v>
      </c>
      <c r="EW6" s="225"/>
      <c r="EX6" s="225"/>
      <c r="EY6" s="225"/>
      <c r="EZ6" s="225" t="s">
        <v>268</v>
      </c>
      <c r="FA6" s="225"/>
      <c r="FB6" s="225"/>
      <c r="FC6" s="225"/>
      <c r="FD6" s="225" t="s">
        <v>628</v>
      </c>
      <c r="FE6" s="225"/>
      <c r="FF6" s="225"/>
      <c r="FG6" s="225"/>
      <c r="FH6" s="225" t="s">
        <v>200</v>
      </c>
      <c r="FI6" s="225"/>
      <c r="FJ6" s="225"/>
      <c r="FK6" s="225"/>
      <c r="FL6" s="225" t="s">
        <v>200</v>
      </c>
      <c r="FM6" s="225"/>
      <c r="FN6" s="225"/>
      <c r="FO6" s="225"/>
      <c r="FP6" s="225" t="s">
        <v>629</v>
      </c>
      <c r="FQ6" s="225"/>
      <c r="FR6" s="225"/>
      <c r="FS6" s="225"/>
      <c r="FT6" s="225" t="s">
        <v>196</v>
      </c>
      <c r="FU6" s="225"/>
      <c r="FV6" s="225"/>
      <c r="FW6" s="225"/>
      <c r="FX6" s="225" t="s">
        <v>630</v>
      </c>
      <c r="FY6" s="225"/>
      <c r="FZ6" s="225"/>
      <c r="GA6" s="225"/>
      <c r="GB6" s="225" t="s">
        <v>82</v>
      </c>
      <c r="GC6" s="225"/>
      <c r="GD6" s="225"/>
      <c r="GE6" s="225"/>
      <c r="GF6" s="225" t="s">
        <v>82</v>
      </c>
      <c r="GG6" s="225"/>
      <c r="GH6" s="225"/>
      <c r="GI6" s="225"/>
      <c r="GJ6" s="225" t="s">
        <v>82</v>
      </c>
      <c r="GK6" s="225"/>
      <c r="GL6" s="225"/>
      <c r="GM6" s="225"/>
      <c r="GN6" s="225" t="s">
        <v>126</v>
      </c>
      <c r="GO6" s="225"/>
      <c r="GP6" s="225"/>
      <c r="GQ6" s="225"/>
      <c r="GR6" s="225" t="s">
        <v>126</v>
      </c>
      <c r="GS6" s="225"/>
      <c r="GT6" s="225"/>
      <c r="GU6" s="225"/>
      <c r="GV6" s="225" t="s">
        <v>126</v>
      </c>
      <c r="GW6" s="225"/>
      <c r="GX6" s="225"/>
      <c r="GY6" s="225"/>
      <c r="GZ6" s="225" t="s">
        <v>126</v>
      </c>
      <c r="HA6" s="225"/>
      <c r="HB6" s="225"/>
      <c r="HC6" s="225"/>
      <c r="HD6" s="225" t="s">
        <v>126</v>
      </c>
      <c r="HE6" s="225"/>
      <c r="HF6" s="225"/>
      <c r="HG6" s="225"/>
      <c r="HH6" s="225" t="s">
        <v>126</v>
      </c>
      <c r="HI6" s="225"/>
      <c r="HJ6" s="225"/>
      <c r="HK6" s="225"/>
      <c r="HL6" s="225" t="s">
        <v>126</v>
      </c>
      <c r="HM6" s="225"/>
      <c r="HN6" s="225"/>
      <c r="HO6" s="225"/>
      <c r="HP6" s="225" t="s">
        <v>126</v>
      </c>
      <c r="HQ6" s="225"/>
      <c r="HR6" s="225"/>
      <c r="HS6" s="225"/>
      <c r="HT6" s="225" t="s">
        <v>631</v>
      </c>
      <c r="HU6" s="225"/>
      <c r="HV6" s="225"/>
      <c r="HW6" s="225"/>
      <c r="HX6" s="225" t="s">
        <v>631</v>
      </c>
      <c r="HY6" s="225"/>
      <c r="HZ6" s="225"/>
      <c r="IA6" s="225"/>
      <c r="IB6" s="225" t="s">
        <v>632</v>
      </c>
      <c r="IC6" s="225"/>
      <c r="ID6" s="225"/>
      <c r="IE6" s="225"/>
      <c r="IF6" s="225" t="s">
        <v>66</v>
      </c>
      <c r="IG6" s="225"/>
      <c r="IH6" s="225"/>
      <c r="II6" s="225"/>
      <c r="IJ6" s="225" t="s">
        <v>66</v>
      </c>
      <c r="IK6" s="225"/>
      <c r="IL6" s="225"/>
      <c r="IM6" s="225"/>
      <c r="IN6" s="225" t="s">
        <v>66</v>
      </c>
      <c r="IO6" s="225"/>
      <c r="IP6" s="225"/>
      <c r="IQ6" s="225"/>
      <c r="IR6" s="225" t="s">
        <v>73</v>
      </c>
      <c r="IS6" s="225"/>
      <c r="IT6" s="225"/>
      <c r="IU6" s="225"/>
      <c r="IV6" s="225" t="s">
        <v>73</v>
      </c>
      <c r="IW6" s="225"/>
      <c r="IX6" s="225"/>
      <c r="IY6" s="225"/>
      <c r="IZ6" s="225" t="s">
        <v>73</v>
      </c>
      <c r="JA6" s="225"/>
      <c r="JB6" s="225"/>
      <c r="JC6" s="225"/>
      <c r="JD6" s="225" t="s">
        <v>73</v>
      </c>
      <c r="JE6" s="225"/>
      <c r="JF6" s="225"/>
      <c r="JG6" s="225"/>
      <c r="JH6" s="225" t="s">
        <v>73</v>
      </c>
      <c r="JI6" s="225"/>
      <c r="JJ6" s="225"/>
      <c r="JK6" s="225"/>
      <c r="JL6" s="225" t="s">
        <v>73</v>
      </c>
      <c r="JM6" s="225"/>
      <c r="JN6" s="225"/>
      <c r="JO6" s="225"/>
      <c r="JP6" s="225" t="s">
        <v>73</v>
      </c>
      <c r="JQ6" s="225"/>
      <c r="JR6" s="225"/>
      <c r="JS6" s="225"/>
      <c r="JT6" s="225" t="s">
        <v>73</v>
      </c>
      <c r="JU6" s="225"/>
      <c r="JV6" s="225"/>
      <c r="JW6" s="225"/>
      <c r="JX6" s="225" t="s">
        <v>73</v>
      </c>
      <c r="JY6" s="225"/>
      <c r="JZ6" s="225"/>
      <c r="KA6" s="225"/>
      <c r="KB6" s="225" t="s">
        <v>73</v>
      </c>
      <c r="KC6" s="225"/>
      <c r="KD6" s="225"/>
      <c r="KE6" s="225"/>
      <c r="KF6" s="225" t="s">
        <v>73</v>
      </c>
      <c r="KG6" s="225"/>
      <c r="KH6" s="225"/>
      <c r="KI6" s="225"/>
      <c r="KJ6" s="225" t="s">
        <v>73</v>
      </c>
      <c r="KK6" s="225"/>
      <c r="KL6" s="225"/>
      <c r="KM6" s="225"/>
      <c r="KN6" s="225" t="s">
        <v>73</v>
      </c>
      <c r="KO6" s="225"/>
      <c r="KP6" s="225"/>
      <c r="KQ6" s="225"/>
      <c r="KR6" s="225" t="s">
        <v>73</v>
      </c>
      <c r="KS6" s="225"/>
      <c r="KT6" s="225"/>
      <c r="KU6" s="225"/>
      <c r="KV6" s="225" t="s">
        <v>633</v>
      </c>
      <c r="KW6" s="225"/>
      <c r="KX6" s="225"/>
      <c r="KY6" s="225"/>
      <c r="KZ6" s="225" t="s">
        <v>633</v>
      </c>
      <c r="LA6" s="225"/>
      <c r="LB6" s="225"/>
      <c r="LC6" s="225"/>
      <c r="LD6" s="225" t="s">
        <v>634</v>
      </c>
      <c r="LE6" s="225"/>
      <c r="LF6" s="225"/>
      <c r="LG6" s="225"/>
      <c r="LH6" s="225" t="s">
        <v>112</v>
      </c>
      <c r="LI6" s="225"/>
      <c r="LJ6" s="225"/>
      <c r="LK6" s="225"/>
      <c r="LL6" s="225" t="s">
        <v>112</v>
      </c>
      <c r="LM6" s="225"/>
      <c r="LN6" s="225"/>
      <c r="LO6" s="225"/>
      <c r="LP6" s="225" t="s">
        <v>112</v>
      </c>
      <c r="LQ6" s="225"/>
      <c r="LR6" s="225"/>
      <c r="LS6" s="225"/>
      <c r="LT6" s="225" t="s">
        <v>112</v>
      </c>
      <c r="LU6" s="225"/>
      <c r="LV6" s="225"/>
      <c r="LW6" s="225"/>
      <c r="LX6" s="225" t="s">
        <v>112</v>
      </c>
      <c r="LY6" s="225"/>
      <c r="LZ6" s="225"/>
      <c r="MA6" s="225"/>
      <c r="MB6" s="225" t="s">
        <v>112</v>
      </c>
      <c r="MC6" s="225"/>
      <c r="MD6" s="225"/>
      <c r="ME6" s="225"/>
      <c r="MF6" s="225" t="s">
        <v>112</v>
      </c>
      <c r="MG6" s="225"/>
      <c r="MH6" s="225"/>
      <c r="MI6" s="225"/>
      <c r="MJ6" s="225" t="s">
        <v>112</v>
      </c>
      <c r="MK6" s="225"/>
      <c r="ML6" s="225"/>
      <c r="MM6" s="225"/>
      <c r="MN6" s="225" t="s">
        <v>112</v>
      </c>
      <c r="MO6" s="225"/>
      <c r="MP6" s="225"/>
      <c r="MQ6" s="225"/>
      <c r="MR6" s="225" t="s">
        <v>112</v>
      </c>
      <c r="MS6" s="225"/>
      <c r="MT6" s="225"/>
      <c r="MU6" s="225"/>
      <c r="MV6" s="225" t="s">
        <v>112</v>
      </c>
      <c r="MW6" s="225"/>
      <c r="MX6" s="225"/>
      <c r="MY6" s="225"/>
      <c r="MZ6" s="225" t="s">
        <v>112</v>
      </c>
      <c r="NA6" s="225"/>
      <c r="NB6" s="225"/>
      <c r="NC6" s="225"/>
      <c r="ND6" s="225" t="s">
        <v>123</v>
      </c>
      <c r="NE6" s="225"/>
      <c r="NF6" s="225"/>
      <c r="NG6" s="225"/>
      <c r="NH6" s="225" t="s">
        <v>123</v>
      </c>
      <c r="NI6" s="225"/>
      <c r="NJ6" s="225"/>
      <c r="NK6" s="225"/>
      <c r="NL6" s="225" t="s">
        <v>123</v>
      </c>
      <c r="NM6" s="225"/>
      <c r="NN6" s="225"/>
      <c r="NO6" s="225"/>
      <c r="NP6" s="225" t="s">
        <v>123</v>
      </c>
      <c r="NQ6" s="225"/>
      <c r="NR6" s="225"/>
      <c r="NS6" s="225"/>
      <c r="NT6" s="225" t="s">
        <v>131</v>
      </c>
      <c r="NU6" s="225"/>
      <c r="NV6" s="225"/>
      <c r="NW6" s="225"/>
      <c r="NX6" s="225" t="s">
        <v>131</v>
      </c>
      <c r="NY6" s="225"/>
      <c r="NZ6" s="225"/>
      <c r="OA6" s="225"/>
      <c r="OB6" s="225" t="s">
        <v>635</v>
      </c>
      <c r="OC6" s="225"/>
      <c r="OD6" s="225"/>
      <c r="OE6" s="225"/>
      <c r="OF6" s="225" t="s">
        <v>636</v>
      </c>
      <c r="OG6" s="225"/>
      <c r="OH6" s="225"/>
      <c r="OI6" s="225"/>
      <c r="OJ6" s="225" t="s">
        <v>637</v>
      </c>
      <c r="OK6" s="225"/>
      <c r="OL6" s="225"/>
      <c r="OM6" s="225"/>
      <c r="ON6" s="225" t="s">
        <v>638</v>
      </c>
      <c r="OO6" s="225"/>
      <c r="OP6" s="225"/>
      <c r="OQ6" s="225"/>
      <c r="OR6" s="225" t="s">
        <v>639</v>
      </c>
      <c r="OS6" s="225"/>
      <c r="OT6" s="225"/>
      <c r="OU6" s="225"/>
      <c r="OV6" s="225" t="s">
        <v>640</v>
      </c>
      <c r="OW6" s="225"/>
      <c r="OX6" s="225"/>
      <c r="OY6" s="225"/>
      <c r="OZ6" s="225" t="s">
        <v>606</v>
      </c>
      <c r="PA6" s="225"/>
      <c r="PB6" s="225"/>
      <c r="PC6" s="225"/>
      <c r="PD6" s="225" t="s">
        <v>95</v>
      </c>
      <c r="PE6" s="225"/>
      <c r="PF6" s="225"/>
      <c r="PG6" s="225"/>
      <c r="PH6" s="225" t="s">
        <v>95</v>
      </c>
      <c r="PI6" s="225"/>
      <c r="PJ6" s="225"/>
      <c r="PK6" s="225"/>
      <c r="PL6" s="225" t="s">
        <v>85</v>
      </c>
      <c r="PM6" s="225"/>
      <c r="PN6" s="225"/>
      <c r="PO6" s="225"/>
      <c r="PP6" s="225" t="s">
        <v>626</v>
      </c>
      <c r="PQ6" s="225"/>
      <c r="PR6" s="225"/>
      <c r="PS6" s="225"/>
      <c r="PT6" s="225" t="s">
        <v>641</v>
      </c>
      <c r="PU6" s="225"/>
      <c r="PV6" s="225"/>
      <c r="PW6" s="225"/>
      <c r="PX6" s="225" t="s">
        <v>642</v>
      </c>
      <c r="PY6" s="225"/>
      <c r="PZ6" s="225"/>
      <c r="QA6" s="225"/>
      <c r="QB6" s="225" t="s">
        <v>263</v>
      </c>
      <c r="QC6" s="225"/>
      <c r="QD6" s="225"/>
      <c r="QE6" s="225"/>
      <c r="QF6" s="225" t="s">
        <v>643</v>
      </c>
      <c r="QG6" s="225"/>
      <c r="QH6" s="225"/>
      <c r="QI6" s="225"/>
      <c r="QJ6" s="225" t="s">
        <v>644</v>
      </c>
      <c r="QK6" s="225"/>
      <c r="QL6" s="225"/>
      <c r="QM6" s="225"/>
      <c r="QN6" s="225" t="s">
        <v>645</v>
      </c>
      <c r="QO6" s="225"/>
      <c r="QP6" s="225"/>
      <c r="QQ6" s="225"/>
      <c r="QR6" s="225" t="s">
        <v>646</v>
      </c>
      <c r="QS6" s="225"/>
      <c r="QT6" s="225"/>
      <c r="QU6" s="225"/>
      <c r="QV6" s="225" t="s">
        <v>647</v>
      </c>
      <c r="QW6" s="225"/>
      <c r="QX6" s="225"/>
      <c r="QY6" s="225"/>
      <c r="QZ6" s="225" t="s">
        <v>648</v>
      </c>
      <c r="RA6" s="225"/>
      <c r="RB6" s="225"/>
      <c r="RC6" s="225"/>
      <c r="RD6" s="225" t="s">
        <v>649</v>
      </c>
      <c r="RE6" s="225"/>
      <c r="RF6" s="225"/>
      <c r="RG6" s="225"/>
      <c r="RH6" s="225" t="s">
        <v>650</v>
      </c>
      <c r="RI6" s="225"/>
      <c r="RJ6" s="225"/>
      <c r="RK6" s="225"/>
      <c r="RL6" s="225" t="s">
        <v>651</v>
      </c>
      <c r="RM6" s="225"/>
      <c r="RN6" s="225"/>
      <c r="RO6" s="225"/>
      <c r="RP6" s="225" t="s">
        <v>652</v>
      </c>
      <c r="RQ6" s="225"/>
      <c r="RR6" s="225"/>
      <c r="RS6" s="225"/>
      <c r="RT6" s="225" t="s">
        <v>653</v>
      </c>
      <c r="RU6" s="225"/>
      <c r="RV6" s="225"/>
      <c r="RW6" s="225"/>
      <c r="RX6" s="225" t="s">
        <v>654</v>
      </c>
      <c r="RY6" s="225"/>
      <c r="RZ6" s="225"/>
      <c r="SA6" s="225"/>
      <c r="SB6" s="225" t="s">
        <v>655</v>
      </c>
      <c r="SC6" s="225"/>
      <c r="SD6" s="225"/>
      <c r="SE6" s="225"/>
      <c r="SF6" s="225" t="s">
        <v>656</v>
      </c>
      <c r="SG6" s="225"/>
      <c r="SH6" s="225"/>
      <c r="SI6" s="225"/>
      <c r="SJ6" s="225" t="s">
        <v>656</v>
      </c>
      <c r="SK6" s="225"/>
      <c r="SL6" s="225"/>
      <c r="SM6" s="225"/>
      <c r="SN6" s="225" t="s">
        <v>656</v>
      </c>
      <c r="SO6" s="225"/>
      <c r="SP6" s="225"/>
      <c r="SQ6" s="225"/>
      <c r="SR6" s="225" t="s">
        <v>656</v>
      </c>
      <c r="SS6" s="225"/>
      <c r="ST6" s="225"/>
      <c r="SU6" s="225"/>
      <c r="SV6" s="225" t="s">
        <v>657</v>
      </c>
      <c r="SW6" s="225"/>
      <c r="SX6" s="225"/>
      <c r="SY6" s="225"/>
      <c r="SZ6" s="225" t="s">
        <v>658</v>
      </c>
      <c r="TA6" s="225"/>
      <c r="TB6" s="225"/>
      <c r="TC6" s="225"/>
      <c r="TD6" s="225" t="s">
        <v>658</v>
      </c>
      <c r="TE6" s="225"/>
      <c r="TF6" s="225"/>
      <c r="TG6" s="225"/>
      <c r="TH6" s="225" t="s">
        <v>73</v>
      </c>
      <c r="TI6" s="225"/>
      <c r="TJ6" s="225"/>
      <c r="TK6" s="225"/>
      <c r="TL6" s="225" t="s">
        <v>73</v>
      </c>
      <c r="TM6" s="225"/>
      <c r="TN6" s="225"/>
      <c r="TO6" s="225"/>
      <c r="TP6" s="225" t="s">
        <v>73</v>
      </c>
      <c r="TQ6" s="225"/>
      <c r="TR6" s="225"/>
      <c r="TS6" s="225"/>
      <c r="TT6" s="225" t="s">
        <v>73</v>
      </c>
      <c r="TU6" s="225"/>
      <c r="TV6" s="225"/>
      <c r="TW6" s="225"/>
      <c r="TX6" s="225" t="s">
        <v>73</v>
      </c>
      <c r="TY6" s="225"/>
      <c r="TZ6" s="225"/>
      <c r="UA6" s="225"/>
      <c r="UB6" s="225" t="s">
        <v>659</v>
      </c>
      <c r="UC6" s="225"/>
      <c r="UD6" s="225"/>
      <c r="UE6" s="225"/>
      <c r="UF6" s="225" t="s">
        <v>659</v>
      </c>
      <c r="UG6" s="225"/>
      <c r="UH6" s="225"/>
      <c r="UI6" s="225"/>
      <c r="UJ6" s="225" t="s">
        <v>660</v>
      </c>
      <c r="UK6" s="225"/>
      <c r="UL6" s="225"/>
      <c r="UM6" s="225"/>
      <c r="UN6" s="225" t="s">
        <v>660</v>
      </c>
      <c r="UO6" s="225"/>
      <c r="UP6" s="225"/>
      <c r="UQ6" s="225"/>
      <c r="UR6" s="225" t="s">
        <v>660</v>
      </c>
      <c r="US6" s="225"/>
      <c r="UT6" s="225"/>
      <c r="UU6" s="225"/>
      <c r="UV6" s="225" t="s">
        <v>660</v>
      </c>
      <c r="UW6" s="225"/>
      <c r="UX6" s="225"/>
      <c r="UY6" s="225"/>
      <c r="UZ6" s="225" t="s">
        <v>314</v>
      </c>
      <c r="VA6" s="225"/>
      <c r="VB6" s="225"/>
      <c r="VC6" s="225"/>
      <c r="VD6" s="225" t="s">
        <v>661</v>
      </c>
      <c r="VE6" s="225"/>
      <c r="VF6" s="225"/>
      <c r="VG6" s="225"/>
      <c r="VH6" s="225" t="s">
        <v>662</v>
      </c>
      <c r="VI6" s="225"/>
      <c r="VJ6" s="225"/>
      <c r="VK6" s="225"/>
      <c r="VL6" s="225" t="s">
        <v>112</v>
      </c>
      <c r="VM6" s="225"/>
      <c r="VN6" s="225"/>
      <c r="VO6" s="225"/>
      <c r="VP6" s="225" t="s">
        <v>112</v>
      </c>
      <c r="VQ6" s="225"/>
      <c r="VR6" s="225"/>
      <c r="VS6" s="225"/>
      <c r="VT6" s="225" t="s">
        <v>112</v>
      </c>
      <c r="VU6" s="225"/>
      <c r="VV6" s="225"/>
      <c r="VW6" s="225"/>
      <c r="VX6" s="225" t="s">
        <v>112</v>
      </c>
      <c r="VY6" s="225"/>
      <c r="VZ6" s="225"/>
      <c r="WA6" s="225"/>
      <c r="WB6" s="225" t="s">
        <v>112</v>
      </c>
      <c r="WC6" s="225"/>
      <c r="WD6" s="225"/>
      <c r="WE6" s="225"/>
      <c r="WF6" s="225" t="s">
        <v>400</v>
      </c>
      <c r="WG6" s="225"/>
      <c r="WH6" s="225"/>
      <c r="WI6" s="225"/>
      <c r="WJ6" s="225" t="s">
        <v>400</v>
      </c>
      <c r="WK6" s="225"/>
      <c r="WL6" s="225"/>
      <c r="WM6" s="225"/>
      <c r="WN6" s="225" t="s">
        <v>400</v>
      </c>
      <c r="WO6" s="225"/>
      <c r="WP6" s="225"/>
      <c r="WQ6" s="225"/>
      <c r="WR6" s="225" t="s">
        <v>400</v>
      </c>
      <c r="WS6" s="225"/>
      <c r="WT6" s="225"/>
      <c r="WU6" s="225"/>
      <c r="WV6" s="225" t="s">
        <v>663</v>
      </c>
      <c r="WW6" s="225"/>
      <c r="WX6" s="225"/>
      <c r="WY6" s="225"/>
      <c r="WZ6" s="225" t="s">
        <v>664</v>
      </c>
      <c r="XA6" s="225"/>
      <c r="XB6" s="225"/>
      <c r="XC6" s="225"/>
      <c r="XD6" s="225" t="s">
        <v>664</v>
      </c>
      <c r="XE6" s="225"/>
      <c r="XF6" s="225"/>
      <c r="XG6" s="225"/>
      <c r="XH6" s="225" t="s">
        <v>665</v>
      </c>
      <c r="XI6" s="225"/>
      <c r="XJ6" s="225"/>
      <c r="XK6" s="225"/>
      <c r="XL6" s="225" t="s">
        <v>666</v>
      </c>
      <c r="XM6" s="225"/>
      <c r="XN6" s="225"/>
      <c r="XO6" s="225"/>
      <c r="XP6" s="225" t="s">
        <v>666</v>
      </c>
      <c r="XQ6" s="225"/>
      <c r="XR6" s="225"/>
      <c r="XS6" s="225"/>
      <c r="XT6" s="225" t="s">
        <v>667</v>
      </c>
      <c r="XU6" s="225"/>
      <c r="XV6" s="225"/>
      <c r="XW6" s="225"/>
      <c r="XX6" s="225" t="s">
        <v>668</v>
      </c>
      <c r="XY6" s="225"/>
      <c r="XZ6" s="225"/>
      <c r="YA6" s="225"/>
      <c r="YB6" s="225" t="s">
        <v>669</v>
      </c>
      <c r="YC6" s="225"/>
      <c r="YD6" s="225"/>
      <c r="YE6" s="225"/>
      <c r="YF6" s="225" t="s">
        <v>670</v>
      </c>
      <c r="YG6" s="225"/>
      <c r="YH6" s="225"/>
      <c r="YI6" s="225"/>
    </row>
    <row r="7" spans="1:659" ht="40.049999999999997" customHeight="1" x14ac:dyDescent="0.3">
      <c r="A7" s="1"/>
      <c r="B7" s="197"/>
      <c r="C7" s="197"/>
      <c r="D7" s="233" t="s">
        <v>675</v>
      </c>
      <c r="E7" s="197"/>
      <c r="F7" s="197"/>
      <c r="G7" s="197"/>
      <c r="H7" s="233" t="s">
        <v>676</v>
      </c>
      <c r="I7" s="197"/>
      <c r="J7" s="197"/>
      <c r="K7" s="197"/>
      <c r="L7" s="233" t="s">
        <v>677</v>
      </c>
      <c r="M7" s="197"/>
      <c r="N7" s="197"/>
      <c r="O7" s="197"/>
      <c r="P7" s="233" t="s">
        <v>678</v>
      </c>
      <c r="Q7" s="197"/>
      <c r="R7" s="197"/>
      <c r="S7" s="197"/>
      <c r="T7" s="233" t="s">
        <v>679</v>
      </c>
      <c r="U7" s="197"/>
      <c r="V7" s="197"/>
      <c r="W7" s="197"/>
      <c r="X7" s="233" t="s">
        <v>389</v>
      </c>
      <c r="Y7" s="197"/>
      <c r="Z7" s="197"/>
      <c r="AA7" s="197"/>
      <c r="AB7" s="233" t="s">
        <v>680</v>
      </c>
      <c r="AC7" s="197"/>
      <c r="AD7" s="197"/>
      <c r="AE7" s="197"/>
      <c r="AF7" s="233" t="s">
        <v>681</v>
      </c>
      <c r="AG7" s="197"/>
      <c r="AH7" s="197"/>
      <c r="AI7" s="197"/>
      <c r="AJ7" s="233" t="s">
        <v>682</v>
      </c>
      <c r="AK7" s="197"/>
      <c r="AL7" s="197"/>
      <c r="AM7" s="197"/>
      <c r="AN7" s="233" t="s">
        <v>683</v>
      </c>
      <c r="AO7" s="197"/>
      <c r="AP7" s="197"/>
      <c r="AQ7" s="197"/>
      <c r="AR7" s="233" t="s">
        <v>684</v>
      </c>
      <c r="AS7" s="197"/>
      <c r="AT7" s="197"/>
      <c r="AU7" s="197"/>
      <c r="AV7" s="233" t="s">
        <v>685</v>
      </c>
      <c r="AW7" s="197"/>
      <c r="AX7" s="197"/>
      <c r="AY7" s="197"/>
      <c r="AZ7" s="233" t="s">
        <v>686</v>
      </c>
      <c r="BA7" s="197"/>
      <c r="BB7" s="197"/>
      <c r="BC7" s="197"/>
      <c r="BD7" s="233" t="s">
        <v>687</v>
      </c>
      <c r="BE7" s="197"/>
      <c r="BF7" s="197"/>
      <c r="BG7" s="197"/>
      <c r="BH7" s="233" t="s">
        <v>688</v>
      </c>
      <c r="BI7" s="197"/>
      <c r="BJ7" s="197"/>
      <c r="BK7" s="197"/>
      <c r="BL7" s="233" t="s">
        <v>689</v>
      </c>
      <c r="BM7" s="197"/>
      <c r="BN7" s="197"/>
      <c r="BO7" s="197"/>
      <c r="BP7" s="233" t="s">
        <v>690</v>
      </c>
      <c r="BQ7" s="197"/>
      <c r="BR7" s="197"/>
      <c r="BS7" s="197"/>
      <c r="BT7" s="233" t="s">
        <v>691</v>
      </c>
      <c r="BU7" s="197"/>
      <c r="BV7" s="197"/>
      <c r="BW7" s="197"/>
      <c r="BX7" s="233" t="s">
        <v>692</v>
      </c>
      <c r="BY7" s="197"/>
      <c r="BZ7" s="197"/>
      <c r="CA7" s="197"/>
      <c r="CB7" s="233" t="s">
        <v>693</v>
      </c>
      <c r="CC7" s="197"/>
      <c r="CD7" s="197"/>
      <c r="CE7" s="197"/>
      <c r="CF7" s="233" t="s">
        <v>694</v>
      </c>
      <c r="CG7" s="197"/>
      <c r="CH7" s="197"/>
      <c r="CI7" s="197"/>
      <c r="CJ7" s="233" t="s">
        <v>695</v>
      </c>
      <c r="CK7" s="197"/>
      <c r="CL7" s="197"/>
      <c r="CM7" s="197"/>
      <c r="CN7" s="233" t="s">
        <v>696</v>
      </c>
      <c r="CO7" s="197"/>
      <c r="CP7" s="197"/>
      <c r="CQ7" s="197"/>
      <c r="CR7" s="233" t="s">
        <v>697</v>
      </c>
      <c r="CS7" s="197"/>
      <c r="CT7" s="197"/>
      <c r="CU7" s="197"/>
      <c r="CV7" s="233" t="s">
        <v>240</v>
      </c>
      <c r="CW7" s="197"/>
      <c r="CX7" s="197"/>
      <c r="CY7" s="197"/>
      <c r="CZ7" s="233" t="s">
        <v>698</v>
      </c>
      <c r="DA7" s="197"/>
      <c r="DB7" s="197"/>
      <c r="DC7" s="197"/>
      <c r="DD7" s="233" t="s">
        <v>699</v>
      </c>
      <c r="DE7" s="197"/>
      <c r="DF7" s="197"/>
      <c r="DG7" s="197"/>
      <c r="DH7" s="233" t="s">
        <v>700</v>
      </c>
      <c r="DI7" s="197"/>
      <c r="DJ7" s="197"/>
      <c r="DK7" s="197"/>
      <c r="DL7" s="233" t="s">
        <v>701</v>
      </c>
      <c r="DM7" s="197"/>
      <c r="DN7" s="197"/>
      <c r="DO7" s="197"/>
      <c r="DP7" s="233" t="s">
        <v>702</v>
      </c>
      <c r="DQ7" s="197"/>
      <c r="DR7" s="197"/>
      <c r="DS7" s="197"/>
      <c r="DT7" s="233" t="s">
        <v>703</v>
      </c>
      <c r="DU7" s="197"/>
      <c r="DV7" s="197"/>
      <c r="DW7" s="197"/>
      <c r="DX7" s="233" t="s">
        <v>704</v>
      </c>
      <c r="DY7" s="197"/>
      <c r="DZ7" s="197"/>
      <c r="EA7" s="197"/>
      <c r="EB7" s="233" t="s">
        <v>705</v>
      </c>
      <c r="EC7" s="197"/>
      <c r="ED7" s="197"/>
      <c r="EE7" s="197"/>
      <c r="EF7" s="233" t="s">
        <v>706</v>
      </c>
      <c r="EG7" s="197"/>
      <c r="EH7" s="197"/>
      <c r="EI7" s="197"/>
      <c r="EJ7" s="233" t="s">
        <v>369</v>
      </c>
      <c r="EK7" s="197"/>
      <c r="EL7" s="197"/>
      <c r="EM7" s="197"/>
      <c r="EN7" s="233" t="s">
        <v>707</v>
      </c>
      <c r="EO7" s="197"/>
      <c r="EP7" s="197"/>
      <c r="EQ7" s="197"/>
      <c r="ER7" s="233" t="s">
        <v>708</v>
      </c>
      <c r="ES7" s="197"/>
      <c r="ET7" s="197"/>
      <c r="EU7" s="197"/>
      <c r="EV7" s="233" t="s">
        <v>709</v>
      </c>
      <c r="EW7" s="197"/>
      <c r="EX7" s="197"/>
      <c r="EY7" s="197"/>
      <c r="EZ7" s="233" t="s">
        <v>710</v>
      </c>
      <c r="FA7" s="197"/>
      <c r="FB7" s="197"/>
      <c r="FC7" s="197"/>
      <c r="FD7" s="233" t="s">
        <v>628</v>
      </c>
      <c r="FE7" s="197"/>
      <c r="FF7" s="197"/>
      <c r="FG7" s="197"/>
      <c r="FH7" s="233" t="s">
        <v>711</v>
      </c>
      <c r="FI7" s="197"/>
      <c r="FJ7" s="197"/>
      <c r="FK7" s="197"/>
      <c r="FL7" s="233" t="s">
        <v>201</v>
      </c>
      <c r="FM7" s="197"/>
      <c r="FN7" s="197"/>
      <c r="FO7" s="197"/>
      <c r="FP7" s="233" t="s">
        <v>712</v>
      </c>
      <c r="FQ7" s="197"/>
      <c r="FR7" s="197"/>
      <c r="FS7" s="197"/>
      <c r="FT7" s="233" t="s">
        <v>713</v>
      </c>
      <c r="FU7" s="197"/>
      <c r="FV7" s="197"/>
      <c r="FW7" s="197"/>
      <c r="FX7" s="233" t="s">
        <v>714</v>
      </c>
      <c r="FY7" s="197"/>
      <c r="FZ7" s="197"/>
      <c r="GA7" s="197"/>
      <c r="GB7" s="233" t="s">
        <v>715</v>
      </c>
      <c r="GC7" s="197"/>
      <c r="GD7" s="197"/>
      <c r="GE7" s="197"/>
      <c r="GF7" s="233" t="s">
        <v>716</v>
      </c>
      <c r="GG7" s="197"/>
      <c r="GH7" s="197"/>
      <c r="GI7" s="197"/>
      <c r="GJ7" s="233" t="s">
        <v>717</v>
      </c>
      <c r="GK7" s="197"/>
      <c r="GL7" s="197"/>
      <c r="GM7" s="197"/>
      <c r="GN7" s="233" t="s">
        <v>555</v>
      </c>
      <c r="GO7" s="197"/>
      <c r="GP7" s="197"/>
      <c r="GQ7" s="197"/>
      <c r="GR7" s="233" t="s">
        <v>718</v>
      </c>
      <c r="GS7" s="197"/>
      <c r="GT7" s="197"/>
      <c r="GU7" s="197"/>
      <c r="GV7" s="233" t="s">
        <v>719</v>
      </c>
      <c r="GW7" s="197"/>
      <c r="GX7" s="197"/>
      <c r="GY7" s="197"/>
      <c r="GZ7" s="233" t="s">
        <v>547</v>
      </c>
      <c r="HA7" s="197"/>
      <c r="HB7" s="197"/>
      <c r="HC7" s="197"/>
      <c r="HD7" s="233" t="s">
        <v>543</v>
      </c>
      <c r="HE7" s="197"/>
      <c r="HF7" s="197"/>
      <c r="HG7" s="197"/>
      <c r="HH7" s="233" t="s">
        <v>720</v>
      </c>
      <c r="HI7" s="197"/>
      <c r="HJ7" s="197"/>
      <c r="HK7" s="197"/>
      <c r="HL7" s="233" t="s">
        <v>721</v>
      </c>
      <c r="HM7" s="197"/>
      <c r="HN7" s="197"/>
      <c r="HO7" s="197"/>
      <c r="HP7" s="233" t="s">
        <v>545</v>
      </c>
      <c r="HQ7" s="197"/>
      <c r="HR7" s="197"/>
      <c r="HS7" s="197"/>
      <c r="HT7" s="233" t="s">
        <v>722</v>
      </c>
      <c r="HU7" s="197"/>
      <c r="HV7" s="197"/>
      <c r="HW7" s="197"/>
      <c r="HX7" s="233" t="s">
        <v>723</v>
      </c>
      <c r="HY7" s="197"/>
      <c r="HZ7" s="197"/>
      <c r="IA7" s="197"/>
      <c r="IB7" s="233" t="s">
        <v>724</v>
      </c>
      <c r="IC7" s="197"/>
      <c r="ID7" s="197"/>
      <c r="IE7" s="197"/>
      <c r="IF7" s="233" t="s">
        <v>725</v>
      </c>
      <c r="IG7" s="197"/>
      <c r="IH7" s="197"/>
      <c r="II7" s="197"/>
      <c r="IJ7" s="233" t="s">
        <v>726</v>
      </c>
      <c r="IK7" s="197"/>
      <c r="IL7" s="197"/>
      <c r="IM7" s="197"/>
      <c r="IN7" s="233" t="s">
        <v>727</v>
      </c>
      <c r="IO7" s="197"/>
      <c r="IP7" s="197"/>
      <c r="IQ7" s="197"/>
      <c r="IR7" s="233" t="s">
        <v>728</v>
      </c>
      <c r="IS7" s="197"/>
      <c r="IT7" s="197"/>
      <c r="IU7" s="197"/>
      <c r="IV7" s="233" t="s">
        <v>729</v>
      </c>
      <c r="IW7" s="197"/>
      <c r="IX7" s="197"/>
      <c r="IY7" s="197"/>
      <c r="IZ7" s="233" t="s">
        <v>730</v>
      </c>
      <c r="JA7" s="197"/>
      <c r="JB7" s="197"/>
      <c r="JC7" s="197"/>
      <c r="JD7" s="233" t="s">
        <v>731</v>
      </c>
      <c r="JE7" s="197"/>
      <c r="JF7" s="197"/>
      <c r="JG7" s="197"/>
      <c r="JH7" s="233" t="s">
        <v>732</v>
      </c>
      <c r="JI7" s="197"/>
      <c r="JJ7" s="197"/>
      <c r="JK7" s="197"/>
      <c r="JL7" s="233" t="s">
        <v>733</v>
      </c>
      <c r="JM7" s="197"/>
      <c r="JN7" s="197"/>
      <c r="JO7" s="197"/>
      <c r="JP7" s="233" t="s">
        <v>734</v>
      </c>
      <c r="JQ7" s="197"/>
      <c r="JR7" s="197"/>
      <c r="JS7" s="197"/>
      <c r="JT7" s="233" t="s">
        <v>735</v>
      </c>
      <c r="JU7" s="197"/>
      <c r="JV7" s="197"/>
      <c r="JW7" s="197"/>
      <c r="JX7" s="233" t="s">
        <v>736</v>
      </c>
      <c r="JY7" s="197"/>
      <c r="JZ7" s="197"/>
      <c r="KA7" s="197"/>
      <c r="KB7" s="233" t="s">
        <v>737</v>
      </c>
      <c r="KC7" s="197"/>
      <c r="KD7" s="197"/>
      <c r="KE7" s="197"/>
      <c r="KF7" s="233" t="s">
        <v>738</v>
      </c>
      <c r="KG7" s="197"/>
      <c r="KH7" s="197"/>
      <c r="KI7" s="197"/>
      <c r="KJ7" s="233" t="s">
        <v>739</v>
      </c>
      <c r="KK7" s="197"/>
      <c r="KL7" s="197"/>
      <c r="KM7" s="197"/>
      <c r="KN7" s="233" t="s">
        <v>740</v>
      </c>
      <c r="KO7" s="197"/>
      <c r="KP7" s="197"/>
      <c r="KQ7" s="197"/>
      <c r="KR7" s="233" t="s">
        <v>741</v>
      </c>
      <c r="KS7" s="197"/>
      <c r="KT7" s="197"/>
      <c r="KU7" s="197"/>
      <c r="KV7" s="233" t="s">
        <v>742</v>
      </c>
      <c r="KW7" s="197"/>
      <c r="KX7" s="197"/>
      <c r="KY7" s="197"/>
      <c r="KZ7" s="233" t="s">
        <v>743</v>
      </c>
      <c r="LA7" s="197"/>
      <c r="LB7" s="197"/>
      <c r="LC7" s="197"/>
      <c r="LD7" s="233" t="s">
        <v>744</v>
      </c>
      <c r="LE7" s="197"/>
      <c r="LF7" s="197"/>
      <c r="LG7" s="197"/>
      <c r="LH7" s="233" t="s">
        <v>391</v>
      </c>
      <c r="LI7" s="197"/>
      <c r="LJ7" s="197"/>
      <c r="LK7" s="197"/>
      <c r="LL7" s="233" t="s">
        <v>745</v>
      </c>
      <c r="LM7" s="197"/>
      <c r="LN7" s="197"/>
      <c r="LO7" s="197"/>
      <c r="LP7" s="233" t="s">
        <v>746</v>
      </c>
      <c r="LQ7" s="197"/>
      <c r="LR7" s="197"/>
      <c r="LS7" s="197"/>
      <c r="LT7" s="233" t="s">
        <v>747</v>
      </c>
      <c r="LU7" s="197"/>
      <c r="LV7" s="197"/>
      <c r="LW7" s="197"/>
      <c r="LX7" s="233" t="s">
        <v>748</v>
      </c>
      <c r="LY7" s="197"/>
      <c r="LZ7" s="197"/>
      <c r="MA7" s="197"/>
      <c r="MB7" s="233" t="s">
        <v>749</v>
      </c>
      <c r="MC7" s="197"/>
      <c r="MD7" s="197"/>
      <c r="ME7" s="197"/>
      <c r="MF7" s="233" t="s">
        <v>750</v>
      </c>
      <c r="MG7" s="197"/>
      <c r="MH7" s="197"/>
      <c r="MI7" s="197"/>
      <c r="MJ7" s="233" t="s">
        <v>751</v>
      </c>
      <c r="MK7" s="197"/>
      <c r="ML7" s="197"/>
      <c r="MM7" s="197"/>
      <c r="MN7" s="233" t="s">
        <v>752</v>
      </c>
      <c r="MO7" s="197"/>
      <c r="MP7" s="197"/>
      <c r="MQ7" s="197"/>
      <c r="MR7" s="233" t="s">
        <v>753</v>
      </c>
      <c r="MS7" s="197"/>
      <c r="MT7" s="197"/>
      <c r="MU7" s="197"/>
      <c r="MV7" s="233" t="s">
        <v>754</v>
      </c>
      <c r="MW7" s="197"/>
      <c r="MX7" s="197"/>
      <c r="MY7" s="197"/>
      <c r="MZ7" s="233" t="s">
        <v>755</v>
      </c>
      <c r="NA7" s="197"/>
      <c r="NB7" s="197"/>
      <c r="NC7" s="197"/>
      <c r="ND7" s="233" t="s">
        <v>756</v>
      </c>
      <c r="NE7" s="197"/>
      <c r="NF7" s="197"/>
      <c r="NG7" s="197"/>
      <c r="NH7" s="233" t="s">
        <v>757</v>
      </c>
      <c r="NI7" s="197"/>
      <c r="NJ7" s="197"/>
      <c r="NK7" s="197"/>
      <c r="NL7" s="233" t="s">
        <v>758</v>
      </c>
      <c r="NM7" s="197"/>
      <c r="NN7" s="197"/>
      <c r="NO7" s="197"/>
      <c r="NP7" s="233" t="s">
        <v>759</v>
      </c>
      <c r="NQ7" s="197"/>
      <c r="NR7" s="197"/>
      <c r="NS7" s="197"/>
      <c r="NT7" s="233" t="s">
        <v>760</v>
      </c>
      <c r="NU7" s="197"/>
      <c r="NV7" s="197"/>
      <c r="NW7" s="197"/>
      <c r="NX7" s="233" t="s">
        <v>761</v>
      </c>
      <c r="NY7" s="197"/>
      <c r="NZ7" s="197"/>
      <c r="OA7" s="197"/>
      <c r="OB7" s="233" t="s">
        <v>762</v>
      </c>
      <c r="OC7" s="197"/>
      <c r="OD7" s="197"/>
      <c r="OE7" s="197"/>
      <c r="OF7" s="233" t="s">
        <v>763</v>
      </c>
      <c r="OG7" s="197"/>
      <c r="OH7" s="197"/>
      <c r="OI7" s="197"/>
      <c r="OJ7" s="233" t="s">
        <v>764</v>
      </c>
      <c r="OK7" s="197"/>
      <c r="OL7" s="197"/>
      <c r="OM7" s="197"/>
      <c r="ON7" s="233" t="s">
        <v>765</v>
      </c>
      <c r="OO7" s="197"/>
      <c r="OP7" s="197"/>
      <c r="OQ7" s="197"/>
      <c r="OR7" s="233" t="s">
        <v>766</v>
      </c>
      <c r="OS7" s="197"/>
      <c r="OT7" s="197"/>
      <c r="OU7" s="197"/>
      <c r="OV7" s="233" t="s">
        <v>767</v>
      </c>
      <c r="OW7" s="197"/>
      <c r="OX7" s="197"/>
      <c r="OY7" s="197"/>
      <c r="OZ7" s="233" t="s">
        <v>607</v>
      </c>
      <c r="PA7" s="197"/>
      <c r="PB7" s="197"/>
      <c r="PC7" s="197"/>
      <c r="PD7" s="233" t="s">
        <v>768</v>
      </c>
      <c r="PE7" s="197"/>
      <c r="PF7" s="197"/>
      <c r="PG7" s="197"/>
      <c r="PH7" s="233" t="s">
        <v>769</v>
      </c>
      <c r="PI7" s="197"/>
      <c r="PJ7" s="197"/>
      <c r="PK7" s="197"/>
      <c r="PL7" s="233" t="s">
        <v>338</v>
      </c>
      <c r="PM7" s="197"/>
      <c r="PN7" s="197"/>
      <c r="PO7" s="197"/>
      <c r="PP7" s="233" t="s">
        <v>770</v>
      </c>
      <c r="PQ7" s="197"/>
      <c r="PR7" s="197"/>
      <c r="PS7" s="197"/>
      <c r="PT7" s="233" t="s">
        <v>771</v>
      </c>
      <c r="PU7" s="197"/>
      <c r="PV7" s="197"/>
      <c r="PW7" s="197"/>
      <c r="PX7" s="233" t="s">
        <v>772</v>
      </c>
      <c r="PY7" s="197"/>
      <c r="PZ7" s="197"/>
      <c r="QA7" s="197"/>
      <c r="QB7" s="233" t="s">
        <v>773</v>
      </c>
      <c r="QC7" s="197"/>
      <c r="QD7" s="197"/>
      <c r="QE7" s="197"/>
      <c r="QF7" s="233" t="s">
        <v>774</v>
      </c>
      <c r="QG7" s="197"/>
      <c r="QH7" s="197"/>
      <c r="QI7" s="197"/>
      <c r="QJ7" s="233" t="s">
        <v>775</v>
      </c>
      <c r="QK7" s="197"/>
      <c r="QL7" s="197"/>
      <c r="QM7" s="197"/>
      <c r="QN7" s="233" t="s">
        <v>776</v>
      </c>
      <c r="QO7" s="197"/>
      <c r="QP7" s="197"/>
      <c r="QQ7" s="197"/>
      <c r="QR7" s="233" t="s">
        <v>777</v>
      </c>
      <c r="QS7" s="197"/>
      <c r="QT7" s="197"/>
      <c r="QU7" s="197"/>
      <c r="QV7" s="233" t="s">
        <v>778</v>
      </c>
      <c r="QW7" s="197"/>
      <c r="QX7" s="197"/>
      <c r="QY7" s="197"/>
      <c r="QZ7" s="233" t="s">
        <v>779</v>
      </c>
      <c r="RA7" s="197"/>
      <c r="RB7" s="197"/>
      <c r="RC7" s="197"/>
      <c r="RD7" s="233" t="s">
        <v>780</v>
      </c>
      <c r="RE7" s="197"/>
      <c r="RF7" s="197"/>
      <c r="RG7" s="197"/>
      <c r="RH7" s="233" t="s">
        <v>781</v>
      </c>
      <c r="RI7" s="197"/>
      <c r="RJ7" s="197"/>
      <c r="RK7" s="197"/>
      <c r="RL7" s="233" t="s">
        <v>782</v>
      </c>
      <c r="RM7" s="197"/>
      <c r="RN7" s="197"/>
      <c r="RO7" s="197"/>
      <c r="RP7" s="233" t="s">
        <v>783</v>
      </c>
      <c r="RQ7" s="197"/>
      <c r="RR7" s="197"/>
      <c r="RS7" s="197"/>
      <c r="RT7" s="233" t="s">
        <v>784</v>
      </c>
      <c r="RU7" s="197"/>
      <c r="RV7" s="197"/>
      <c r="RW7" s="197"/>
      <c r="RX7" s="233" t="s">
        <v>785</v>
      </c>
      <c r="RY7" s="197"/>
      <c r="RZ7" s="197"/>
      <c r="SA7" s="197"/>
      <c r="SB7" s="233" t="s">
        <v>786</v>
      </c>
      <c r="SC7" s="197"/>
      <c r="SD7" s="197"/>
      <c r="SE7" s="197"/>
      <c r="SF7" s="233" t="s">
        <v>787</v>
      </c>
      <c r="SG7" s="197"/>
      <c r="SH7" s="197"/>
      <c r="SI7" s="197"/>
      <c r="SJ7" s="233" t="s">
        <v>788</v>
      </c>
      <c r="SK7" s="197"/>
      <c r="SL7" s="197"/>
      <c r="SM7" s="197"/>
      <c r="SN7" s="233" t="s">
        <v>789</v>
      </c>
      <c r="SO7" s="197"/>
      <c r="SP7" s="197"/>
      <c r="SQ7" s="197"/>
      <c r="SR7" s="233" t="s">
        <v>790</v>
      </c>
      <c r="SS7" s="197"/>
      <c r="ST7" s="197"/>
      <c r="SU7" s="197"/>
      <c r="SV7" s="233" t="s">
        <v>791</v>
      </c>
      <c r="SW7" s="197"/>
      <c r="SX7" s="197"/>
      <c r="SY7" s="197"/>
      <c r="SZ7" s="233" t="s">
        <v>792</v>
      </c>
      <c r="TA7" s="197"/>
      <c r="TB7" s="197"/>
      <c r="TC7" s="197"/>
      <c r="TD7" s="233" t="s">
        <v>793</v>
      </c>
      <c r="TE7" s="197"/>
      <c r="TF7" s="197"/>
      <c r="TG7" s="197"/>
      <c r="TH7" s="233" t="s">
        <v>794</v>
      </c>
      <c r="TI7" s="197"/>
      <c r="TJ7" s="197"/>
      <c r="TK7" s="197"/>
      <c r="TL7" s="233" t="s">
        <v>795</v>
      </c>
      <c r="TM7" s="197"/>
      <c r="TN7" s="197"/>
      <c r="TO7" s="197"/>
      <c r="TP7" s="233" t="s">
        <v>796</v>
      </c>
      <c r="TQ7" s="197"/>
      <c r="TR7" s="197"/>
      <c r="TS7" s="197"/>
      <c r="TT7" s="233" t="s">
        <v>797</v>
      </c>
      <c r="TU7" s="197"/>
      <c r="TV7" s="197"/>
      <c r="TW7" s="197"/>
      <c r="TX7" s="233" t="s">
        <v>798</v>
      </c>
      <c r="TY7" s="197"/>
      <c r="TZ7" s="197"/>
      <c r="UA7" s="197"/>
      <c r="UB7" s="233" t="s">
        <v>799</v>
      </c>
      <c r="UC7" s="197"/>
      <c r="UD7" s="197"/>
      <c r="UE7" s="197"/>
      <c r="UF7" s="233" t="s">
        <v>800</v>
      </c>
      <c r="UG7" s="197"/>
      <c r="UH7" s="197"/>
      <c r="UI7" s="197"/>
      <c r="UJ7" s="233" t="s">
        <v>801</v>
      </c>
      <c r="UK7" s="197"/>
      <c r="UL7" s="197"/>
      <c r="UM7" s="197"/>
      <c r="UN7" s="233" t="s">
        <v>802</v>
      </c>
      <c r="UO7" s="197"/>
      <c r="UP7" s="197"/>
      <c r="UQ7" s="197"/>
      <c r="UR7" s="233" t="s">
        <v>803</v>
      </c>
      <c r="US7" s="197"/>
      <c r="UT7" s="197"/>
      <c r="UU7" s="197"/>
      <c r="UV7" s="233" t="s">
        <v>804</v>
      </c>
      <c r="UW7" s="197"/>
      <c r="UX7" s="197"/>
      <c r="UY7" s="197"/>
      <c r="UZ7" s="233" t="s">
        <v>805</v>
      </c>
      <c r="VA7" s="197"/>
      <c r="VB7" s="197"/>
      <c r="VC7" s="197"/>
      <c r="VD7" s="233" t="s">
        <v>806</v>
      </c>
      <c r="VE7" s="197"/>
      <c r="VF7" s="197"/>
      <c r="VG7" s="197"/>
      <c r="VH7" s="233" t="s">
        <v>807</v>
      </c>
      <c r="VI7" s="197"/>
      <c r="VJ7" s="197"/>
      <c r="VK7" s="197"/>
      <c r="VL7" s="233" t="s">
        <v>808</v>
      </c>
      <c r="VM7" s="197"/>
      <c r="VN7" s="197"/>
      <c r="VO7" s="197"/>
      <c r="VP7" s="233" t="s">
        <v>809</v>
      </c>
      <c r="VQ7" s="197"/>
      <c r="VR7" s="197"/>
      <c r="VS7" s="197"/>
      <c r="VT7" s="233" t="s">
        <v>810</v>
      </c>
      <c r="VU7" s="197"/>
      <c r="VV7" s="197"/>
      <c r="VW7" s="197"/>
      <c r="VX7" s="233" t="s">
        <v>811</v>
      </c>
      <c r="VY7" s="197"/>
      <c r="VZ7" s="197"/>
      <c r="WA7" s="197"/>
      <c r="WB7" s="233" t="s">
        <v>812</v>
      </c>
      <c r="WC7" s="197"/>
      <c r="WD7" s="197"/>
      <c r="WE7" s="197"/>
      <c r="WF7" s="233" t="s">
        <v>406</v>
      </c>
      <c r="WG7" s="197"/>
      <c r="WH7" s="197"/>
      <c r="WI7" s="197"/>
      <c r="WJ7" s="233" t="s">
        <v>813</v>
      </c>
      <c r="WK7" s="197"/>
      <c r="WL7" s="197"/>
      <c r="WM7" s="197"/>
      <c r="WN7" s="233" t="s">
        <v>814</v>
      </c>
      <c r="WO7" s="197"/>
      <c r="WP7" s="197"/>
      <c r="WQ7" s="197"/>
      <c r="WR7" s="233" t="s">
        <v>815</v>
      </c>
      <c r="WS7" s="197"/>
      <c r="WT7" s="197"/>
      <c r="WU7" s="197"/>
      <c r="WV7" s="233" t="s">
        <v>816</v>
      </c>
      <c r="WW7" s="197"/>
      <c r="WX7" s="197"/>
      <c r="WY7" s="197"/>
      <c r="WZ7" s="233" t="s">
        <v>817</v>
      </c>
      <c r="XA7" s="197"/>
      <c r="XB7" s="197"/>
      <c r="XC7" s="197"/>
      <c r="XD7" s="233" t="s">
        <v>818</v>
      </c>
      <c r="XE7" s="197"/>
      <c r="XF7" s="197"/>
      <c r="XG7" s="197"/>
      <c r="XH7" s="233" t="s">
        <v>819</v>
      </c>
      <c r="XI7" s="197"/>
      <c r="XJ7" s="197"/>
      <c r="XK7" s="197"/>
      <c r="XL7" s="233" t="s">
        <v>820</v>
      </c>
      <c r="XM7" s="197"/>
      <c r="XN7" s="197"/>
      <c r="XO7" s="197"/>
      <c r="XP7" s="233" t="s">
        <v>821</v>
      </c>
      <c r="XQ7" s="197"/>
      <c r="XR7" s="197"/>
      <c r="XS7" s="197"/>
      <c r="XT7" s="233" t="s">
        <v>822</v>
      </c>
      <c r="XU7" s="197"/>
      <c r="XV7" s="197"/>
      <c r="XW7" s="197"/>
      <c r="XX7" s="233" t="s">
        <v>823</v>
      </c>
      <c r="XY7" s="197"/>
      <c r="XZ7" s="197"/>
      <c r="YA7" s="197"/>
      <c r="YB7" s="233" t="s">
        <v>824</v>
      </c>
      <c r="YC7" s="197"/>
      <c r="YD7" s="197"/>
      <c r="YE7" s="197"/>
      <c r="YF7" s="233" t="s">
        <v>825</v>
      </c>
      <c r="YG7" s="197"/>
      <c r="YH7" s="197"/>
      <c r="YI7" s="197"/>
    </row>
    <row r="8" spans="1:659" ht="19.95" customHeight="1" x14ac:dyDescent="0.3">
      <c r="A8" s="1"/>
      <c r="B8" s="197"/>
      <c r="C8" s="197"/>
      <c r="D8" s="9" t="s">
        <v>2799</v>
      </c>
      <c r="E8" s="9" t="s">
        <v>2800</v>
      </c>
      <c r="F8" s="9" t="s">
        <v>2801</v>
      </c>
      <c r="G8" s="9" t="s">
        <v>2802</v>
      </c>
      <c r="H8" s="9" t="s">
        <v>2799</v>
      </c>
      <c r="I8" s="9" t="s">
        <v>2800</v>
      </c>
      <c r="J8" s="9" t="s">
        <v>2801</v>
      </c>
      <c r="K8" s="9" t="s">
        <v>2802</v>
      </c>
      <c r="L8" s="9" t="s">
        <v>2799</v>
      </c>
      <c r="M8" s="9" t="s">
        <v>2800</v>
      </c>
      <c r="N8" s="9" t="s">
        <v>2801</v>
      </c>
      <c r="O8" s="9" t="s">
        <v>2802</v>
      </c>
      <c r="P8" s="9" t="s">
        <v>2799</v>
      </c>
      <c r="Q8" s="9" t="s">
        <v>2800</v>
      </c>
      <c r="R8" s="9" t="s">
        <v>2801</v>
      </c>
      <c r="S8" s="9" t="s">
        <v>2802</v>
      </c>
      <c r="T8" s="9" t="s">
        <v>2799</v>
      </c>
      <c r="U8" s="9" t="s">
        <v>2800</v>
      </c>
      <c r="V8" s="9" t="s">
        <v>2801</v>
      </c>
      <c r="W8" s="9" t="s">
        <v>2802</v>
      </c>
      <c r="X8" s="9" t="s">
        <v>2799</v>
      </c>
      <c r="Y8" s="9" t="s">
        <v>2800</v>
      </c>
      <c r="Z8" s="9" t="s">
        <v>2801</v>
      </c>
      <c r="AA8" s="9" t="s">
        <v>2802</v>
      </c>
      <c r="AB8" s="9" t="s">
        <v>2799</v>
      </c>
      <c r="AC8" s="9" t="s">
        <v>2800</v>
      </c>
      <c r="AD8" s="9" t="s">
        <v>2801</v>
      </c>
      <c r="AE8" s="9" t="s">
        <v>2802</v>
      </c>
      <c r="AF8" s="9" t="s">
        <v>2799</v>
      </c>
      <c r="AG8" s="9" t="s">
        <v>2800</v>
      </c>
      <c r="AH8" s="9" t="s">
        <v>2801</v>
      </c>
      <c r="AI8" s="9" t="s">
        <v>2802</v>
      </c>
      <c r="AJ8" s="9" t="s">
        <v>2799</v>
      </c>
      <c r="AK8" s="9" t="s">
        <v>2800</v>
      </c>
      <c r="AL8" s="9" t="s">
        <v>2801</v>
      </c>
      <c r="AM8" s="9" t="s">
        <v>2802</v>
      </c>
      <c r="AN8" s="9" t="s">
        <v>2799</v>
      </c>
      <c r="AO8" s="9" t="s">
        <v>2800</v>
      </c>
      <c r="AP8" s="9" t="s">
        <v>2801</v>
      </c>
      <c r="AQ8" s="9" t="s">
        <v>2802</v>
      </c>
      <c r="AR8" s="9" t="s">
        <v>2799</v>
      </c>
      <c r="AS8" s="9" t="s">
        <v>2800</v>
      </c>
      <c r="AT8" s="9" t="s">
        <v>2801</v>
      </c>
      <c r="AU8" s="9" t="s">
        <v>2802</v>
      </c>
      <c r="AV8" s="9" t="s">
        <v>2799</v>
      </c>
      <c r="AW8" s="9" t="s">
        <v>2800</v>
      </c>
      <c r="AX8" s="9" t="s">
        <v>2801</v>
      </c>
      <c r="AY8" s="9" t="s">
        <v>2802</v>
      </c>
      <c r="AZ8" s="9" t="s">
        <v>2799</v>
      </c>
      <c r="BA8" s="9" t="s">
        <v>2800</v>
      </c>
      <c r="BB8" s="9" t="s">
        <v>2801</v>
      </c>
      <c r="BC8" s="9" t="s">
        <v>2802</v>
      </c>
      <c r="BD8" s="9" t="s">
        <v>2799</v>
      </c>
      <c r="BE8" s="9" t="s">
        <v>2800</v>
      </c>
      <c r="BF8" s="9" t="s">
        <v>2801</v>
      </c>
      <c r="BG8" s="9" t="s">
        <v>2802</v>
      </c>
      <c r="BH8" s="9" t="s">
        <v>2799</v>
      </c>
      <c r="BI8" s="9" t="s">
        <v>2800</v>
      </c>
      <c r="BJ8" s="9" t="s">
        <v>2801</v>
      </c>
      <c r="BK8" s="9" t="s">
        <v>2802</v>
      </c>
      <c r="BL8" s="9" t="s">
        <v>2799</v>
      </c>
      <c r="BM8" s="9" t="s">
        <v>2800</v>
      </c>
      <c r="BN8" s="9" t="s">
        <v>2801</v>
      </c>
      <c r="BO8" s="9" t="s">
        <v>2802</v>
      </c>
      <c r="BP8" s="9" t="s">
        <v>2799</v>
      </c>
      <c r="BQ8" s="9" t="s">
        <v>2800</v>
      </c>
      <c r="BR8" s="9" t="s">
        <v>2801</v>
      </c>
      <c r="BS8" s="9" t="s">
        <v>2802</v>
      </c>
      <c r="BT8" s="9" t="s">
        <v>2799</v>
      </c>
      <c r="BU8" s="9" t="s">
        <v>2800</v>
      </c>
      <c r="BV8" s="9" t="s">
        <v>2801</v>
      </c>
      <c r="BW8" s="9" t="s">
        <v>2802</v>
      </c>
      <c r="BX8" s="9" t="s">
        <v>2799</v>
      </c>
      <c r="BY8" s="9" t="s">
        <v>2800</v>
      </c>
      <c r="BZ8" s="9" t="s">
        <v>2801</v>
      </c>
      <c r="CA8" s="9" t="s">
        <v>2802</v>
      </c>
      <c r="CB8" s="9" t="s">
        <v>2799</v>
      </c>
      <c r="CC8" s="9" t="s">
        <v>2800</v>
      </c>
      <c r="CD8" s="9" t="s">
        <v>2801</v>
      </c>
      <c r="CE8" s="9" t="s">
        <v>2802</v>
      </c>
      <c r="CF8" s="9" t="s">
        <v>2799</v>
      </c>
      <c r="CG8" s="9" t="s">
        <v>2800</v>
      </c>
      <c r="CH8" s="9" t="s">
        <v>2801</v>
      </c>
      <c r="CI8" s="9" t="s">
        <v>2802</v>
      </c>
      <c r="CJ8" s="9" t="s">
        <v>2799</v>
      </c>
      <c r="CK8" s="9" t="s">
        <v>2800</v>
      </c>
      <c r="CL8" s="9" t="s">
        <v>2801</v>
      </c>
      <c r="CM8" s="9" t="s">
        <v>2802</v>
      </c>
      <c r="CN8" s="9" t="s">
        <v>2799</v>
      </c>
      <c r="CO8" s="9" t="s">
        <v>2800</v>
      </c>
      <c r="CP8" s="9" t="s">
        <v>2801</v>
      </c>
      <c r="CQ8" s="9" t="s">
        <v>2802</v>
      </c>
      <c r="CR8" s="9" t="s">
        <v>2799</v>
      </c>
      <c r="CS8" s="9" t="s">
        <v>2800</v>
      </c>
      <c r="CT8" s="9" t="s">
        <v>2801</v>
      </c>
      <c r="CU8" s="9" t="s">
        <v>2802</v>
      </c>
      <c r="CV8" s="9" t="s">
        <v>2799</v>
      </c>
      <c r="CW8" s="9" t="s">
        <v>2800</v>
      </c>
      <c r="CX8" s="9" t="s">
        <v>2801</v>
      </c>
      <c r="CY8" s="9" t="s">
        <v>2802</v>
      </c>
      <c r="CZ8" s="9" t="s">
        <v>2799</v>
      </c>
      <c r="DA8" s="9" t="s">
        <v>2800</v>
      </c>
      <c r="DB8" s="9" t="s">
        <v>2801</v>
      </c>
      <c r="DC8" s="9" t="s">
        <v>2802</v>
      </c>
      <c r="DD8" s="9" t="s">
        <v>2799</v>
      </c>
      <c r="DE8" s="9" t="s">
        <v>2800</v>
      </c>
      <c r="DF8" s="9" t="s">
        <v>2801</v>
      </c>
      <c r="DG8" s="9" t="s">
        <v>2802</v>
      </c>
      <c r="DH8" s="9" t="s">
        <v>2799</v>
      </c>
      <c r="DI8" s="9" t="s">
        <v>2800</v>
      </c>
      <c r="DJ8" s="9" t="s">
        <v>2801</v>
      </c>
      <c r="DK8" s="9" t="s">
        <v>2802</v>
      </c>
      <c r="DL8" s="9" t="s">
        <v>2799</v>
      </c>
      <c r="DM8" s="9" t="s">
        <v>2800</v>
      </c>
      <c r="DN8" s="9" t="s">
        <v>2801</v>
      </c>
      <c r="DO8" s="9" t="s">
        <v>2802</v>
      </c>
      <c r="DP8" s="9" t="s">
        <v>2799</v>
      </c>
      <c r="DQ8" s="9" t="s">
        <v>2800</v>
      </c>
      <c r="DR8" s="9" t="s">
        <v>2801</v>
      </c>
      <c r="DS8" s="9" t="s">
        <v>2802</v>
      </c>
      <c r="DT8" s="9" t="s">
        <v>2799</v>
      </c>
      <c r="DU8" s="9" t="s">
        <v>2800</v>
      </c>
      <c r="DV8" s="9" t="s">
        <v>2801</v>
      </c>
      <c r="DW8" s="9" t="s">
        <v>2802</v>
      </c>
      <c r="DX8" s="9" t="s">
        <v>2799</v>
      </c>
      <c r="DY8" s="9" t="s">
        <v>2800</v>
      </c>
      <c r="DZ8" s="9" t="s">
        <v>2801</v>
      </c>
      <c r="EA8" s="9" t="s">
        <v>2802</v>
      </c>
      <c r="EB8" s="9" t="s">
        <v>2799</v>
      </c>
      <c r="EC8" s="9" t="s">
        <v>2800</v>
      </c>
      <c r="ED8" s="9" t="s">
        <v>2801</v>
      </c>
      <c r="EE8" s="9" t="s">
        <v>2802</v>
      </c>
      <c r="EF8" s="9" t="s">
        <v>2799</v>
      </c>
      <c r="EG8" s="9" t="s">
        <v>2800</v>
      </c>
      <c r="EH8" s="9" t="s">
        <v>2801</v>
      </c>
      <c r="EI8" s="9" t="s">
        <v>2802</v>
      </c>
      <c r="EJ8" s="9" t="s">
        <v>2799</v>
      </c>
      <c r="EK8" s="9" t="s">
        <v>2800</v>
      </c>
      <c r="EL8" s="9" t="s">
        <v>2801</v>
      </c>
      <c r="EM8" s="9" t="s">
        <v>2802</v>
      </c>
      <c r="EN8" s="9" t="s">
        <v>2799</v>
      </c>
      <c r="EO8" s="9" t="s">
        <v>2800</v>
      </c>
      <c r="EP8" s="9" t="s">
        <v>2801</v>
      </c>
      <c r="EQ8" s="9" t="s">
        <v>2802</v>
      </c>
      <c r="ER8" s="9" t="s">
        <v>2799</v>
      </c>
      <c r="ES8" s="9" t="s">
        <v>2800</v>
      </c>
      <c r="ET8" s="9" t="s">
        <v>2801</v>
      </c>
      <c r="EU8" s="9" t="s">
        <v>2802</v>
      </c>
      <c r="EV8" s="9" t="s">
        <v>2799</v>
      </c>
      <c r="EW8" s="9" t="s">
        <v>2800</v>
      </c>
      <c r="EX8" s="9" t="s">
        <v>2801</v>
      </c>
      <c r="EY8" s="9" t="s">
        <v>2802</v>
      </c>
      <c r="EZ8" s="9" t="s">
        <v>2799</v>
      </c>
      <c r="FA8" s="9" t="s">
        <v>2800</v>
      </c>
      <c r="FB8" s="9" t="s">
        <v>2801</v>
      </c>
      <c r="FC8" s="9" t="s">
        <v>2802</v>
      </c>
      <c r="FD8" s="9" t="s">
        <v>2799</v>
      </c>
      <c r="FE8" s="9" t="s">
        <v>2800</v>
      </c>
      <c r="FF8" s="9" t="s">
        <v>2801</v>
      </c>
      <c r="FG8" s="9" t="s">
        <v>2802</v>
      </c>
      <c r="FH8" s="9" t="s">
        <v>2799</v>
      </c>
      <c r="FI8" s="9" t="s">
        <v>2800</v>
      </c>
      <c r="FJ8" s="9" t="s">
        <v>2801</v>
      </c>
      <c r="FK8" s="9" t="s">
        <v>2802</v>
      </c>
      <c r="FL8" s="9" t="s">
        <v>2799</v>
      </c>
      <c r="FM8" s="9" t="s">
        <v>2800</v>
      </c>
      <c r="FN8" s="9" t="s">
        <v>2801</v>
      </c>
      <c r="FO8" s="9" t="s">
        <v>2802</v>
      </c>
      <c r="FP8" s="9" t="s">
        <v>2799</v>
      </c>
      <c r="FQ8" s="9" t="s">
        <v>2800</v>
      </c>
      <c r="FR8" s="9" t="s">
        <v>2801</v>
      </c>
      <c r="FS8" s="9" t="s">
        <v>2802</v>
      </c>
      <c r="FT8" s="9" t="s">
        <v>2799</v>
      </c>
      <c r="FU8" s="9" t="s">
        <v>2800</v>
      </c>
      <c r="FV8" s="9" t="s">
        <v>2801</v>
      </c>
      <c r="FW8" s="9" t="s">
        <v>2802</v>
      </c>
      <c r="FX8" s="9" t="s">
        <v>2799</v>
      </c>
      <c r="FY8" s="9" t="s">
        <v>2800</v>
      </c>
      <c r="FZ8" s="9" t="s">
        <v>2801</v>
      </c>
      <c r="GA8" s="9" t="s">
        <v>2802</v>
      </c>
      <c r="GB8" s="9" t="s">
        <v>2799</v>
      </c>
      <c r="GC8" s="9" t="s">
        <v>2800</v>
      </c>
      <c r="GD8" s="9" t="s">
        <v>2801</v>
      </c>
      <c r="GE8" s="9" t="s">
        <v>2802</v>
      </c>
      <c r="GF8" s="9" t="s">
        <v>2799</v>
      </c>
      <c r="GG8" s="9" t="s">
        <v>2800</v>
      </c>
      <c r="GH8" s="9" t="s">
        <v>2801</v>
      </c>
      <c r="GI8" s="9" t="s">
        <v>2802</v>
      </c>
      <c r="GJ8" s="9" t="s">
        <v>2799</v>
      </c>
      <c r="GK8" s="9" t="s">
        <v>2800</v>
      </c>
      <c r="GL8" s="9" t="s">
        <v>2801</v>
      </c>
      <c r="GM8" s="9" t="s">
        <v>2802</v>
      </c>
      <c r="GN8" s="9" t="s">
        <v>2799</v>
      </c>
      <c r="GO8" s="9" t="s">
        <v>2800</v>
      </c>
      <c r="GP8" s="9" t="s">
        <v>2801</v>
      </c>
      <c r="GQ8" s="9" t="s">
        <v>2802</v>
      </c>
      <c r="GR8" s="9" t="s">
        <v>2799</v>
      </c>
      <c r="GS8" s="9" t="s">
        <v>2800</v>
      </c>
      <c r="GT8" s="9" t="s">
        <v>2801</v>
      </c>
      <c r="GU8" s="9" t="s">
        <v>2802</v>
      </c>
      <c r="GV8" s="9" t="s">
        <v>2799</v>
      </c>
      <c r="GW8" s="9" t="s">
        <v>2800</v>
      </c>
      <c r="GX8" s="9" t="s">
        <v>2801</v>
      </c>
      <c r="GY8" s="9" t="s">
        <v>2802</v>
      </c>
      <c r="GZ8" s="9" t="s">
        <v>2799</v>
      </c>
      <c r="HA8" s="9" t="s">
        <v>2800</v>
      </c>
      <c r="HB8" s="9" t="s">
        <v>2801</v>
      </c>
      <c r="HC8" s="9" t="s">
        <v>2802</v>
      </c>
      <c r="HD8" s="9" t="s">
        <v>2799</v>
      </c>
      <c r="HE8" s="9" t="s">
        <v>2800</v>
      </c>
      <c r="HF8" s="9" t="s">
        <v>2801</v>
      </c>
      <c r="HG8" s="9" t="s">
        <v>2802</v>
      </c>
      <c r="HH8" s="9" t="s">
        <v>2799</v>
      </c>
      <c r="HI8" s="9" t="s">
        <v>2800</v>
      </c>
      <c r="HJ8" s="9" t="s">
        <v>2801</v>
      </c>
      <c r="HK8" s="9" t="s">
        <v>2802</v>
      </c>
      <c r="HL8" s="9" t="s">
        <v>2799</v>
      </c>
      <c r="HM8" s="9" t="s">
        <v>2800</v>
      </c>
      <c r="HN8" s="9" t="s">
        <v>2801</v>
      </c>
      <c r="HO8" s="9" t="s">
        <v>2802</v>
      </c>
      <c r="HP8" s="9" t="s">
        <v>2799</v>
      </c>
      <c r="HQ8" s="9" t="s">
        <v>2800</v>
      </c>
      <c r="HR8" s="9" t="s">
        <v>2801</v>
      </c>
      <c r="HS8" s="9" t="s">
        <v>2802</v>
      </c>
      <c r="HT8" s="9" t="s">
        <v>2799</v>
      </c>
      <c r="HU8" s="9" t="s">
        <v>2800</v>
      </c>
      <c r="HV8" s="9" t="s">
        <v>2801</v>
      </c>
      <c r="HW8" s="9" t="s">
        <v>2802</v>
      </c>
      <c r="HX8" s="9" t="s">
        <v>2799</v>
      </c>
      <c r="HY8" s="9" t="s">
        <v>2800</v>
      </c>
      <c r="HZ8" s="9" t="s">
        <v>2801</v>
      </c>
      <c r="IA8" s="9" t="s">
        <v>2802</v>
      </c>
      <c r="IB8" s="9" t="s">
        <v>2799</v>
      </c>
      <c r="IC8" s="9" t="s">
        <v>2800</v>
      </c>
      <c r="ID8" s="9" t="s">
        <v>2801</v>
      </c>
      <c r="IE8" s="9" t="s">
        <v>2802</v>
      </c>
      <c r="IF8" s="9" t="s">
        <v>2799</v>
      </c>
      <c r="IG8" s="9" t="s">
        <v>2800</v>
      </c>
      <c r="IH8" s="9" t="s">
        <v>2801</v>
      </c>
      <c r="II8" s="9" t="s">
        <v>2802</v>
      </c>
      <c r="IJ8" s="9" t="s">
        <v>2799</v>
      </c>
      <c r="IK8" s="9" t="s">
        <v>2800</v>
      </c>
      <c r="IL8" s="9" t="s">
        <v>2801</v>
      </c>
      <c r="IM8" s="9" t="s">
        <v>2802</v>
      </c>
      <c r="IN8" s="9" t="s">
        <v>2799</v>
      </c>
      <c r="IO8" s="9" t="s">
        <v>2800</v>
      </c>
      <c r="IP8" s="9" t="s">
        <v>2801</v>
      </c>
      <c r="IQ8" s="9" t="s">
        <v>2802</v>
      </c>
      <c r="IR8" s="9" t="s">
        <v>2799</v>
      </c>
      <c r="IS8" s="9" t="s">
        <v>2800</v>
      </c>
      <c r="IT8" s="9" t="s">
        <v>2801</v>
      </c>
      <c r="IU8" s="9" t="s">
        <v>2802</v>
      </c>
      <c r="IV8" s="9" t="s">
        <v>2799</v>
      </c>
      <c r="IW8" s="9" t="s">
        <v>2800</v>
      </c>
      <c r="IX8" s="9" t="s">
        <v>2801</v>
      </c>
      <c r="IY8" s="9" t="s">
        <v>2802</v>
      </c>
      <c r="IZ8" s="9" t="s">
        <v>2799</v>
      </c>
      <c r="JA8" s="9" t="s">
        <v>2800</v>
      </c>
      <c r="JB8" s="9" t="s">
        <v>2801</v>
      </c>
      <c r="JC8" s="9" t="s">
        <v>2802</v>
      </c>
      <c r="JD8" s="9" t="s">
        <v>2799</v>
      </c>
      <c r="JE8" s="9" t="s">
        <v>2800</v>
      </c>
      <c r="JF8" s="9" t="s">
        <v>2801</v>
      </c>
      <c r="JG8" s="9" t="s">
        <v>2802</v>
      </c>
      <c r="JH8" s="9" t="s">
        <v>2799</v>
      </c>
      <c r="JI8" s="9" t="s">
        <v>2800</v>
      </c>
      <c r="JJ8" s="9" t="s">
        <v>2801</v>
      </c>
      <c r="JK8" s="9" t="s">
        <v>2802</v>
      </c>
      <c r="JL8" s="9" t="s">
        <v>2799</v>
      </c>
      <c r="JM8" s="9" t="s">
        <v>2800</v>
      </c>
      <c r="JN8" s="9" t="s">
        <v>2801</v>
      </c>
      <c r="JO8" s="9" t="s">
        <v>2802</v>
      </c>
      <c r="JP8" s="9" t="s">
        <v>2799</v>
      </c>
      <c r="JQ8" s="9" t="s">
        <v>2800</v>
      </c>
      <c r="JR8" s="9" t="s">
        <v>2801</v>
      </c>
      <c r="JS8" s="9" t="s">
        <v>2802</v>
      </c>
      <c r="JT8" s="9" t="s">
        <v>2799</v>
      </c>
      <c r="JU8" s="9" t="s">
        <v>2800</v>
      </c>
      <c r="JV8" s="9" t="s">
        <v>2801</v>
      </c>
      <c r="JW8" s="9" t="s">
        <v>2802</v>
      </c>
      <c r="JX8" s="9" t="s">
        <v>2799</v>
      </c>
      <c r="JY8" s="9" t="s">
        <v>2800</v>
      </c>
      <c r="JZ8" s="9" t="s">
        <v>2801</v>
      </c>
      <c r="KA8" s="9" t="s">
        <v>2802</v>
      </c>
      <c r="KB8" s="9" t="s">
        <v>2799</v>
      </c>
      <c r="KC8" s="9" t="s">
        <v>2800</v>
      </c>
      <c r="KD8" s="9" t="s">
        <v>2801</v>
      </c>
      <c r="KE8" s="9" t="s">
        <v>2802</v>
      </c>
      <c r="KF8" s="9" t="s">
        <v>2799</v>
      </c>
      <c r="KG8" s="9" t="s">
        <v>2800</v>
      </c>
      <c r="KH8" s="9" t="s">
        <v>2801</v>
      </c>
      <c r="KI8" s="9" t="s">
        <v>2802</v>
      </c>
      <c r="KJ8" s="9" t="s">
        <v>2799</v>
      </c>
      <c r="KK8" s="9" t="s">
        <v>2800</v>
      </c>
      <c r="KL8" s="9" t="s">
        <v>2801</v>
      </c>
      <c r="KM8" s="9" t="s">
        <v>2802</v>
      </c>
      <c r="KN8" s="9" t="s">
        <v>2799</v>
      </c>
      <c r="KO8" s="9" t="s">
        <v>2800</v>
      </c>
      <c r="KP8" s="9" t="s">
        <v>2801</v>
      </c>
      <c r="KQ8" s="9" t="s">
        <v>2802</v>
      </c>
      <c r="KR8" s="9" t="s">
        <v>2799</v>
      </c>
      <c r="KS8" s="9" t="s">
        <v>2800</v>
      </c>
      <c r="KT8" s="9" t="s">
        <v>2801</v>
      </c>
      <c r="KU8" s="9" t="s">
        <v>2802</v>
      </c>
      <c r="KV8" s="9" t="s">
        <v>2799</v>
      </c>
      <c r="KW8" s="9" t="s">
        <v>2800</v>
      </c>
      <c r="KX8" s="9" t="s">
        <v>2801</v>
      </c>
      <c r="KY8" s="9" t="s">
        <v>2802</v>
      </c>
      <c r="KZ8" s="9" t="s">
        <v>2799</v>
      </c>
      <c r="LA8" s="9" t="s">
        <v>2800</v>
      </c>
      <c r="LB8" s="9" t="s">
        <v>2801</v>
      </c>
      <c r="LC8" s="9" t="s">
        <v>2802</v>
      </c>
      <c r="LD8" s="9" t="s">
        <v>2799</v>
      </c>
      <c r="LE8" s="9" t="s">
        <v>2800</v>
      </c>
      <c r="LF8" s="9" t="s">
        <v>2801</v>
      </c>
      <c r="LG8" s="9" t="s">
        <v>2802</v>
      </c>
      <c r="LH8" s="9" t="s">
        <v>2799</v>
      </c>
      <c r="LI8" s="9" t="s">
        <v>2800</v>
      </c>
      <c r="LJ8" s="9" t="s">
        <v>2801</v>
      </c>
      <c r="LK8" s="9" t="s">
        <v>2802</v>
      </c>
      <c r="LL8" s="9" t="s">
        <v>2799</v>
      </c>
      <c r="LM8" s="9" t="s">
        <v>2800</v>
      </c>
      <c r="LN8" s="9" t="s">
        <v>2801</v>
      </c>
      <c r="LO8" s="9" t="s">
        <v>2802</v>
      </c>
      <c r="LP8" s="9" t="s">
        <v>2799</v>
      </c>
      <c r="LQ8" s="9" t="s">
        <v>2800</v>
      </c>
      <c r="LR8" s="9" t="s">
        <v>2801</v>
      </c>
      <c r="LS8" s="9" t="s">
        <v>2802</v>
      </c>
      <c r="LT8" s="9" t="s">
        <v>2799</v>
      </c>
      <c r="LU8" s="9" t="s">
        <v>2800</v>
      </c>
      <c r="LV8" s="9" t="s">
        <v>2801</v>
      </c>
      <c r="LW8" s="9" t="s">
        <v>2802</v>
      </c>
      <c r="LX8" s="9" t="s">
        <v>2799</v>
      </c>
      <c r="LY8" s="9" t="s">
        <v>2800</v>
      </c>
      <c r="LZ8" s="9" t="s">
        <v>2801</v>
      </c>
      <c r="MA8" s="9" t="s">
        <v>2802</v>
      </c>
      <c r="MB8" s="9" t="s">
        <v>2799</v>
      </c>
      <c r="MC8" s="9" t="s">
        <v>2800</v>
      </c>
      <c r="MD8" s="9" t="s">
        <v>2801</v>
      </c>
      <c r="ME8" s="9" t="s">
        <v>2802</v>
      </c>
      <c r="MF8" s="9" t="s">
        <v>2799</v>
      </c>
      <c r="MG8" s="9" t="s">
        <v>2800</v>
      </c>
      <c r="MH8" s="9" t="s">
        <v>2801</v>
      </c>
      <c r="MI8" s="9" t="s">
        <v>2802</v>
      </c>
      <c r="MJ8" s="9" t="s">
        <v>2799</v>
      </c>
      <c r="MK8" s="9" t="s">
        <v>2800</v>
      </c>
      <c r="ML8" s="9" t="s">
        <v>2801</v>
      </c>
      <c r="MM8" s="9" t="s">
        <v>2802</v>
      </c>
      <c r="MN8" s="9" t="s">
        <v>2799</v>
      </c>
      <c r="MO8" s="9" t="s">
        <v>2800</v>
      </c>
      <c r="MP8" s="9" t="s">
        <v>2801</v>
      </c>
      <c r="MQ8" s="9" t="s">
        <v>2802</v>
      </c>
      <c r="MR8" s="9" t="s">
        <v>2799</v>
      </c>
      <c r="MS8" s="9" t="s">
        <v>2800</v>
      </c>
      <c r="MT8" s="9" t="s">
        <v>2801</v>
      </c>
      <c r="MU8" s="9" t="s">
        <v>2802</v>
      </c>
      <c r="MV8" s="9" t="s">
        <v>2799</v>
      </c>
      <c r="MW8" s="9" t="s">
        <v>2800</v>
      </c>
      <c r="MX8" s="9" t="s">
        <v>2801</v>
      </c>
      <c r="MY8" s="9" t="s">
        <v>2802</v>
      </c>
      <c r="MZ8" s="9" t="s">
        <v>2799</v>
      </c>
      <c r="NA8" s="9" t="s">
        <v>2800</v>
      </c>
      <c r="NB8" s="9" t="s">
        <v>2801</v>
      </c>
      <c r="NC8" s="9" t="s">
        <v>2802</v>
      </c>
      <c r="ND8" s="9" t="s">
        <v>2799</v>
      </c>
      <c r="NE8" s="9" t="s">
        <v>2800</v>
      </c>
      <c r="NF8" s="9" t="s">
        <v>2801</v>
      </c>
      <c r="NG8" s="9" t="s">
        <v>2802</v>
      </c>
      <c r="NH8" s="9" t="s">
        <v>2799</v>
      </c>
      <c r="NI8" s="9" t="s">
        <v>2800</v>
      </c>
      <c r="NJ8" s="9" t="s">
        <v>2801</v>
      </c>
      <c r="NK8" s="9" t="s">
        <v>2802</v>
      </c>
      <c r="NL8" s="9" t="s">
        <v>2799</v>
      </c>
      <c r="NM8" s="9" t="s">
        <v>2800</v>
      </c>
      <c r="NN8" s="9" t="s">
        <v>2801</v>
      </c>
      <c r="NO8" s="9" t="s">
        <v>2802</v>
      </c>
      <c r="NP8" s="9" t="s">
        <v>2799</v>
      </c>
      <c r="NQ8" s="9" t="s">
        <v>2800</v>
      </c>
      <c r="NR8" s="9" t="s">
        <v>2801</v>
      </c>
      <c r="NS8" s="9" t="s">
        <v>2802</v>
      </c>
      <c r="NT8" s="9" t="s">
        <v>2799</v>
      </c>
      <c r="NU8" s="9" t="s">
        <v>2800</v>
      </c>
      <c r="NV8" s="9" t="s">
        <v>2801</v>
      </c>
      <c r="NW8" s="9" t="s">
        <v>2802</v>
      </c>
      <c r="NX8" s="9" t="s">
        <v>2799</v>
      </c>
      <c r="NY8" s="9" t="s">
        <v>2800</v>
      </c>
      <c r="NZ8" s="9" t="s">
        <v>2801</v>
      </c>
      <c r="OA8" s="9" t="s">
        <v>2802</v>
      </c>
      <c r="OB8" s="9" t="s">
        <v>2799</v>
      </c>
      <c r="OC8" s="9" t="s">
        <v>2800</v>
      </c>
      <c r="OD8" s="9" t="s">
        <v>2801</v>
      </c>
      <c r="OE8" s="9" t="s">
        <v>2802</v>
      </c>
      <c r="OF8" s="9" t="s">
        <v>2799</v>
      </c>
      <c r="OG8" s="9" t="s">
        <v>2800</v>
      </c>
      <c r="OH8" s="9" t="s">
        <v>2801</v>
      </c>
      <c r="OI8" s="9" t="s">
        <v>2802</v>
      </c>
      <c r="OJ8" s="9" t="s">
        <v>2799</v>
      </c>
      <c r="OK8" s="9" t="s">
        <v>2800</v>
      </c>
      <c r="OL8" s="9" t="s">
        <v>2801</v>
      </c>
      <c r="OM8" s="9" t="s">
        <v>2802</v>
      </c>
      <c r="ON8" s="9" t="s">
        <v>2799</v>
      </c>
      <c r="OO8" s="9" t="s">
        <v>2800</v>
      </c>
      <c r="OP8" s="9" t="s">
        <v>2801</v>
      </c>
      <c r="OQ8" s="9" t="s">
        <v>2802</v>
      </c>
      <c r="OR8" s="9" t="s">
        <v>2799</v>
      </c>
      <c r="OS8" s="9" t="s">
        <v>2800</v>
      </c>
      <c r="OT8" s="9" t="s">
        <v>2801</v>
      </c>
      <c r="OU8" s="9" t="s">
        <v>2802</v>
      </c>
      <c r="OV8" s="9" t="s">
        <v>2799</v>
      </c>
      <c r="OW8" s="9" t="s">
        <v>2800</v>
      </c>
      <c r="OX8" s="9" t="s">
        <v>2801</v>
      </c>
      <c r="OY8" s="9" t="s">
        <v>2802</v>
      </c>
      <c r="OZ8" s="9" t="s">
        <v>2799</v>
      </c>
      <c r="PA8" s="9" t="s">
        <v>2800</v>
      </c>
      <c r="PB8" s="9" t="s">
        <v>2801</v>
      </c>
      <c r="PC8" s="9" t="s">
        <v>2802</v>
      </c>
      <c r="PD8" s="9" t="s">
        <v>2799</v>
      </c>
      <c r="PE8" s="9" t="s">
        <v>2800</v>
      </c>
      <c r="PF8" s="9" t="s">
        <v>2801</v>
      </c>
      <c r="PG8" s="9" t="s">
        <v>2802</v>
      </c>
      <c r="PH8" s="9" t="s">
        <v>2799</v>
      </c>
      <c r="PI8" s="9" t="s">
        <v>2800</v>
      </c>
      <c r="PJ8" s="9" t="s">
        <v>2801</v>
      </c>
      <c r="PK8" s="9" t="s">
        <v>2802</v>
      </c>
      <c r="PL8" s="9" t="s">
        <v>2799</v>
      </c>
      <c r="PM8" s="9" t="s">
        <v>2800</v>
      </c>
      <c r="PN8" s="9" t="s">
        <v>2801</v>
      </c>
      <c r="PO8" s="9" t="s">
        <v>2802</v>
      </c>
      <c r="PP8" s="9" t="s">
        <v>2799</v>
      </c>
      <c r="PQ8" s="9" t="s">
        <v>2800</v>
      </c>
      <c r="PR8" s="9" t="s">
        <v>2801</v>
      </c>
      <c r="PS8" s="9" t="s">
        <v>2802</v>
      </c>
      <c r="PT8" s="9" t="s">
        <v>2799</v>
      </c>
      <c r="PU8" s="9" t="s">
        <v>2800</v>
      </c>
      <c r="PV8" s="9" t="s">
        <v>2801</v>
      </c>
      <c r="PW8" s="9" t="s">
        <v>2802</v>
      </c>
      <c r="PX8" s="9" t="s">
        <v>2799</v>
      </c>
      <c r="PY8" s="9" t="s">
        <v>2800</v>
      </c>
      <c r="PZ8" s="9" t="s">
        <v>2801</v>
      </c>
      <c r="QA8" s="9" t="s">
        <v>2802</v>
      </c>
      <c r="QB8" s="9" t="s">
        <v>2799</v>
      </c>
      <c r="QC8" s="9" t="s">
        <v>2800</v>
      </c>
      <c r="QD8" s="9" t="s">
        <v>2801</v>
      </c>
      <c r="QE8" s="9" t="s">
        <v>2802</v>
      </c>
      <c r="QF8" s="9" t="s">
        <v>2799</v>
      </c>
      <c r="QG8" s="9" t="s">
        <v>2800</v>
      </c>
      <c r="QH8" s="9" t="s">
        <v>2801</v>
      </c>
      <c r="QI8" s="9" t="s">
        <v>2802</v>
      </c>
      <c r="QJ8" s="9" t="s">
        <v>2799</v>
      </c>
      <c r="QK8" s="9" t="s">
        <v>2800</v>
      </c>
      <c r="QL8" s="9" t="s">
        <v>2801</v>
      </c>
      <c r="QM8" s="9" t="s">
        <v>2802</v>
      </c>
      <c r="QN8" s="9" t="s">
        <v>2799</v>
      </c>
      <c r="QO8" s="9" t="s">
        <v>2800</v>
      </c>
      <c r="QP8" s="9" t="s">
        <v>2801</v>
      </c>
      <c r="QQ8" s="9" t="s">
        <v>2802</v>
      </c>
      <c r="QR8" s="9" t="s">
        <v>2799</v>
      </c>
      <c r="QS8" s="9" t="s">
        <v>2800</v>
      </c>
      <c r="QT8" s="9" t="s">
        <v>2801</v>
      </c>
      <c r="QU8" s="9" t="s">
        <v>2802</v>
      </c>
      <c r="QV8" s="9" t="s">
        <v>2799</v>
      </c>
      <c r="QW8" s="9" t="s">
        <v>2800</v>
      </c>
      <c r="QX8" s="9" t="s">
        <v>2801</v>
      </c>
      <c r="QY8" s="9" t="s">
        <v>2802</v>
      </c>
      <c r="QZ8" s="9" t="s">
        <v>2799</v>
      </c>
      <c r="RA8" s="9" t="s">
        <v>2800</v>
      </c>
      <c r="RB8" s="9" t="s">
        <v>2801</v>
      </c>
      <c r="RC8" s="9" t="s">
        <v>2802</v>
      </c>
      <c r="RD8" s="9" t="s">
        <v>2799</v>
      </c>
      <c r="RE8" s="9" t="s">
        <v>2800</v>
      </c>
      <c r="RF8" s="9" t="s">
        <v>2801</v>
      </c>
      <c r="RG8" s="9" t="s">
        <v>2802</v>
      </c>
      <c r="RH8" s="9" t="s">
        <v>2799</v>
      </c>
      <c r="RI8" s="9" t="s">
        <v>2800</v>
      </c>
      <c r="RJ8" s="9" t="s">
        <v>2801</v>
      </c>
      <c r="RK8" s="9" t="s">
        <v>2802</v>
      </c>
      <c r="RL8" s="9" t="s">
        <v>2799</v>
      </c>
      <c r="RM8" s="9" t="s">
        <v>2800</v>
      </c>
      <c r="RN8" s="9" t="s">
        <v>2801</v>
      </c>
      <c r="RO8" s="9" t="s">
        <v>2802</v>
      </c>
      <c r="RP8" s="9" t="s">
        <v>2799</v>
      </c>
      <c r="RQ8" s="9" t="s">
        <v>2800</v>
      </c>
      <c r="RR8" s="9" t="s">
        <v>2801</v>
      </c>
      <c r="RS8" s="9" t="s">
        <v>2802</v>
      </c>
      <c r="RT8" s="9" t="s">
        <v>2799</v>
      </c>
      <c r="RU8" s="9" t="s">
        <v>2800</v>
      </c>
      <c r="RV8" s="9" t="s">
        <v>2801</v>
      </c>
      <c r="RW8" s="9" t="s">
        <v>2802</v>
      </c>
      <c r="RX8" s="9" t="s">
        <v>2799</v>
      </c>
      <c r="RY8" s="9" t="s">
        <v>2800</v>
      </c>
      <c r="RZ8" s="9" t="s">
        <v>2801</v>
      </c>
      <c r="SA8" s="9" t="s">
        <v>2802</v>
      </c>
      <c r="SB8" s="9" t="s">
        <v>2799</v>
      </c>
      <c r="SC8" s="9" t="s">
        <v>2800</v>
      </c>
      <c r="SD8" s="9" t="s">
        <v>2801</v>
      </c>
      <c r="SE8" s="9" t="s">
        <v>2802</v>
      </c>
      <c r="SF8" s="9" t="s">
        <v>2799</v>
      </c>
      <c r="SG8" s="9" t="s">
        <v>2800</v>
      </c>
      <c r="SH8" s="9" t="s">
        <v>2801</v>
      </c>
      <c r="SI8" s="9" t="s">
        <v>2802</v>
      </c>
      <c r="SJ8" s="9" t="s">
        <v>2799</v>
      </c>
      <c r="SK8" s="9" t="s">
        <v>2800</v>
      </c>
      <c r="SL8" s="9" t="s">
        <v>2801</v>
      </c>
      <c r="SM8" s="9" t="s">
        <v>2802</v>
      </c>
      <c r="SN8" s="9" t="s">
        <v>2799</v>
      </c>
      <c r="SO8" s="9" t="s">
        <v>2800</v>
      </c>
      <c r="SP8" s="9" t="s">
        <v>2801</v>
      </c>
      <c r="SQ8" s="9" t="s">
        <v>2802</v>
      </c>
      <c r="SR8" s="9" t="s">
        <v>2799</v>
      </c>
      <c r="SS8" s="9" t="s">
        <v>2800</v>
      </c>
      <c r="ST8" s="9" t="s">
        <v>2801</v>
      </c>
      <c r="SU8" s="9" t="s">
        <v>2802</v>
      </c>
      <c r="SV8" s="9" t="s">
        <v>2799</v>
      </c>
      <c r="SW8" s="9" t="s">
        <v>2800</v>
      </c>
      <c r="SX8" s="9" t="s">
        <v>2801</v>
      </c>
      <c r="SY8" s="9" t="s">
        <v>2802</v>
      </c>
      <c r="SZ8" s="9" t="s">
        <v>2799</v>
      </c>
      <c r="TA8" s="9" t="s">
        <v>2800</v>
      </c>
      <c r="TB8" s="9" t="s">
        <v>2801</v>
      </c>
      <c r="TC8" s="9" t="s">
        <v>2802</v>
      </c>
      <c r="TD8" s="9" t="s">
        <v>2799</v>
      </c>
      <c r="TE8" s="9" t="s">
        <v>2800</v>
      </c>
      <c r="TF8" s="9" t="s">
        <v>2801</v>
      </c>
      <c r="TG8" s="9" t="s">
        <v>2802</v>
      </c>
      <c r="TH8" s="9" t="s">
        <v>2799</v>
      </c>
      <c r="TI8" s="9" t="s">
        <v>2800</v>
      </c>
      <c r="TJ8" s="9" t="s">
        <v>2801</v>
      </c>
      <c r="TK8" s="9" t="s">
        <v>2802</v>
      </c>
      <c r="TL8" s="9" t="s">
        <v>2799</v>
      </c>
      <c r="TM8" s="9" t="s">
        <v>2800</v>
      </c>
      <c r="TN8" s="9" t="s">
        <v>2801</v>
      </c>
      <c r="TO8" s="9" t="s">
        <v>2802</v>
      </c>
      <c r="TP8" s="9" t="s">
        <v>2799</v>
      </c>
      <c r="TQ8" s="9" t="s">
        <v>2800</v>
      </c>
      <c r="TR8" s="9" t="s">
        <v>2801</v>
      </c>
      <c r="TS8" s="9" t="s">
        <v>2802</v>
      </c>
      <c r="TT8" s="9" t="s">
        <v>2799</v>
      </c>
      <c r="TU8" s="9" t="s">
        <v>2800</v>
      </c>
      <c r="TV8" s="9" t="s">
        <v>2801</v>
      </c>
      <c r="TW8" s="9" t="s">
        <v>2802</v>
      </c>
      <c r="TX8" s="9" t="s">
        <v>2799</v>
      </c>
      <c r="TY8" s="9" t="s">
        <v>2800</v>
      </c>
      <c r="TZ8" s="9" t="s">
        <v>2801</v>
      </c>
      <c r="UA8" s="9" t="s">
        <v>2802</v>
      </c>
      <c r="UB8" s="9" t="s">
        <v>2799</v>
      </c>
      <c r="UC8" s="9" t="s">
        <v>2800</v>
      </c>
      <c r="UD8" s="9" t="s">
        <v>2801</v>
      </c>
      <c r="UE8" s="9" t="s">
        <v>2802</v>
      </c>
      <c r="UF8" s="9" t="s">
        <v>2799</v>
      </c>
      <c r="UG8" s="9" t="s">
        <v>2800</v>
      </c>
      <c r="UH8" s="9" t="s">
        <v>2801</v>
      </c>
      <c r="UI8" s="9" t="s">
        <v>2802</v>
      </c>
      <c r="UJ8" s="9" t="s">
        <v>2799</v>
      </c>
      <c r="UK8" s="9" t="s">
        <v>2800</v>
      </c>
      <c r="UL8" s="9" t="s">
        <v>2801</v>
      </c>
      <c r="UM8" s="9" t="s">
        <v>2802</v>
      </c>
      <c r="UN8" s="9" t="s">
        <v>2799</v>
      </c>
      <c r="UO8" s="9" t="s">
        <v>2800</v>
      </c>
      <c r="UP8" s="9" t="s">
        <v>2801</v>
      </c>
      <c r="UQ8" s="9" t="s">
        <v>2802</v>
      </c>
      <c r="UR8" s="9" t="s">
        <v>2799</v>
      </c>
      <c r="US8" s="9" t="s">
        <v>2800</v>
      </c>
      <c r="UT8" s="9" t="s">
        <v>2801</v>
      </c>
      <c r="UU8" s="9" t="s">
        <v>2802</v>
      </c>
      <c r="UV8" s="9" t="s">
        <v>2799</v>
      </c>
      <c r="UW8" s="9" t="s">
        <v>2800</v>
      </c>
      <c r="UX8" s="9" t="s">
        <v>2801</v>
      </c>
      <c r="UY8" s="9" t="s">
        <v>2802</v>
      </c>
      <c r="UZ8" s="9" t="s">
        <v>2799</v>
      </c>
      <c r="VA8" s="9" t="s">
        <v>2800</v>
      </c>
      <c r="VB8" s="9" t="s">
        <v>2801</v>
      </c>
      <c r="VC8" s="9" t="s">
        <v>2802</v>
      </c>
      <c r="VD8" s="9" t="s">
        <v>2799</v>
      </c>
      <c r="VE8" s="9" t="s">
        <v>2800</v>
      </c>
      <c r="VF8" s="9" t="s">
        <v>2801</v>
      </c>
      <c r="VG8" s="9" t="s">
        <v>2802</v>
      </c>
      <c r="VH8" s="9" t="s">
        <v>2799</v>
      </c>
      <c r="VI8" s="9" t="s">
        <v>2800</v>
      </c>
      <c r="VJ8" s="9" t="s">
        <v>2801</v>
      </c>
      <c r="VK8" s="9" t="s">
        <v>2802</v>
      </c>
      <c r="VL8" s="9" t="s">
        <v>2799</v>
      </c>
      <c r="VM8" s="9" t="s">
        <v>2800</v>
      </c>
      <c r="VN8" s="9" t="s">
        <v>2801</v>
      </c>
      <c r="VO8" s="9" t="s">
        <v>2802</v>
      </c>
      <c r="VP8" s="9" t="s">
        <v>2799</v>
      </c>
      <c r="VQ8" s="9" t="s">
        <v>2800</v>
      </c>
      <c r="VR8" s="9" t="s">
        <v>2801</v>
      </c>
      <c r="VS8" s="9" t="s">
        <v>2802</v>
      </c>
      <c r="VT8" s="9" t="s">
        <v>2799</v>
      </c>
      <c r="VU8" s="9" t="s">
        <v>2800</v>
      </c>
      <c r="VV8" s="9" t="s">
        <v>2801</v>
      </c>
      <c r="VW8" s="9" t="s">
        <v>2802</v>
      </c>
      <c r="VX8" s="9" t="s">
        <v>2799</v>
      </c>
      <c r="VY8" s="9" t="s">
        <v>2800</v>
      </c>
      <c r="VZ8" s="9" t="s">
        <v>2801</v>
      </c>
      <c r="WA8" s="9" t="s">
        <v>2802</v>
      </c>
      <c r="WB8" s="9" t="s">
        <v>2799</v>
      </c>
      <c r="WC8" s="9" t="s">
        <v>2800</v>
      </c>
      <c r="WD8" s="9" t="s">
        <v>2801</v>
      </c>
      <c r="WE8" s="9" t="s">
        <v>2802</v>
      </c>
      <c r="WF8" s="9" t="s">
        <v>2799</v>
      </c>
      <c r="WG8" s="9" t="s">
        <v>2800</v>
      </c>
      <c r="WH8" s="9" t="s">
        <v>2801</v>
      </c>
      <c r="WI8" s="9" t="s">
        <v>2802</v>
      </c>
      <c r="WJ8" s="9" t="s">
        <v>2799</v>
      </c>
      <c r="WK8" s="9" t="s">
        <v>2800</v>
      </c>
      <c r="WL8" s="9" t="s">
        <v>2801</v>
      </c>
      <c r="WM8" s="9" t="s">
        <v>2802</v>
      </c>
      <c r="WN8" s="9" t="s">
        <v>2799</v>
      </c>
      <c r="WO8" s="9" t="s">
        <v>2800</v>
      </c>
      <c r="WP8" s="9" t="s">
        <v>2801</v>
      </c>
      <c r="WQ8" s="9" t="s">
        <v>2802</v>
      </c>
      <c r="WR8" s="9" t="s">
        <v>2799</v>
      </c>
      <c r="WS8" s="9" t="s">
        <v>2800</v>
      </c>
      <c r="WT8" s="9" t="s">
        <v>2801</v>
      </c>
      <c r="WU8" s="9" t="s">
        <v>2802</v>
      </c>
      <c r="WV8" s="9" t="s">
        <v>2799</v>
      </c>
      <c r="WW8" s="9" t="s">
        <v>2800</v>
      </c>
      <c r="WX8" s="9" t="s">
        <v>2801</v>
      </c>
      <c r="WY8" s="9" t="s">
        <v>2802</v>
      </c>
      <c r="WZ8" s="9" t="s">
        <v>2799</v>
      </c>
      <c r="XA8" s="9" t="s">
        <v>2800</v>
      </c>
      <c r="XB8" s="9" t="s">
        <v>2801</v>
      </c>
      <c r="XC8" s="9" t="s">
        <v>2802</v>
      </c>
      <c r="XD8" s="9" t="s">
        <v>2799</v>
      </c>
      <c r="XE8" s="9" t="s">
        <v>2800</v>
      </c>
      <c r="XF8" s="9" t="s">
        <v>2801</v>
      </c>
      <c r="XG8" s="9" t="s">
        <v>2802</v>
      </c>
      <c r="XH8" s="9" t="s">
        <v>2799</v>
      </c>
      <c r="XI8" s="9" t="s">
        <v>2800</v>
      </c>
      <c r="XJ8" s="9" t="s">
        <v>2801</v>
      </c>
      <c r="XK8" s="9" t="s">
        <v>2802</v>
      </c>
      <c r="XL8" s="9" t="s">
        <v>2799</v>
      </c>
      <c r="XM8" s="9" t="s">
        <v>2800</v>
      </c>
      <c r="XN8" s="9" t="s">
        <v>2801</v>
      </c>
      <c r="XO8" s="9" t="s">
        <v>2802</v>
      </c>
      <c r="XP8" s="9" t="s">
        <v>2799</v>
      </c>
      <c r="XQ8" s="9" t="s">
        <v>2800</v>
      </c>
      <c r="XR8" s="9" t="s">
        <v>2801</v>
      </c>
      <c r="XS8" s="9" t="s">
        <v>2802</v>
      </c>
      <c r="XT8" s="9" t="s">
        <v>2799</v>
      </c>
      <c r="XU8" s="9" t="s">
        <v>2800</v>
      </c>
      <c r="XV8" s="9" t="s">
        <v>2801</v>
      </c>
      <c r="XW8" s="9" t="s">
        <v>2802</v>
      </c>
      <c r="XX8" s="9" t="s">
        <v>2799</v>
      </c>
      <c r="XY8" s="9" t="s">
        <v>2800</v>
      </c>
      <c r="XZ8" s="9" t="s">
        <v>2801</v>
      </c>
      <c r="YA8" s="9" t="s">
        <v>2802</v>
      </c>
      <c r="YB8" s="9" t="s">
        <v>2799</v>
      </c>
      <c r="YC8" s="9" t="s">
        <v>2800</v>
      </c>
      <c r="YD8" s="9" t="s">
        <v>2801</v>
      </c>
      <c r="YE8" s="9" t="s">
        <v>2802</v>
      </c>
      <c r="YF8" s="9" t="s">
        <v>2799</v>
      </c>
      <c r="YG8" s="9" t="s">
        <v>2800</v>
      </c>
      <c r="YH8" s="9" t="s">
        <v>2801</v>
      </c>
      <c r="YI8" s="9" t="s">
        <v>2802</v>
      </c>
    </row>
    <row r="9" spans="1:659" ht="24" customHeight="1" x14ac:dyDescent="0.3">
      <c r="A9" s="1"/>
      <c r="B9" s="13" t="s">
        <v>53</v>
      </c>
      <c r="C9" s="13" t="s">
        <v>835</v>
      </c>
      <c r="D9" s="14">
        <v>76.5</v>
      </c>
      <c r="E9" s="14">
        <v>115.14579000000001</v>
      </c>
      <c r="F9" s="14">
        <v>102.05826</v>
      </c>
      <c r="G9" s="14">
        <v>-25.558260000000001</v>
      </c>
      <c r="H9" s="14">
        <v>624.9</v>
      </c>
      <c r="I9" s="14">
        <v>635.88252999999997</v>
      </c>
      <c r="J9" s="14">
        <v>635.88252999999997</v>
      </c>
      <c r="K9" s="14">
        <v>-10.982530000000001</v>
      </c>
      <c r="L9" s="14">
        <v>214.7</v>
      </c>
      <c r="M9" s="14">
        <v>206.86389</v>
      </c>
      <c r="N9" s="14">
        <v>206.86389</v>
      </c>
      <c r="O9" s="14">
        <v>7.8361099999999997</v>
      </c>
      <c r="P9" s="14"/>
      <c r="Q9" s="14"/>
      <c r="R9" s="14"/>
      <c r="S9" s="14">
        <v>0</v>
      </c>
      <c r="T9" s="14"/>
      <c r="U9" s="14"/>
      <c r="V9" s="14"/>
      <c r="W9" s="14">
        <v>0</v>
      </c>
      <c r="X9" s="14">
        <v>10.6</v>
      </c>
      <c r="Y9" s="14"/>
      <c r="Z9" s="14">
        <v>23.566130000000001</v>
      </c>
      <c r="AA9" s="14">
        <v>-12.96613</v>
      </c>
      <c r="AB9" s="14">
        <v>87.6</v>
      </c>
      <c r="AC9" s="14">
        <v>85.003659999999996</v>
      </c>
      <c r="AD9" s="14">
        <v>87.85</v>
      </c>
      <c r="AE9" s="14">
        <v>-0.25</v>
      </c>
      <c r="AF9" s="14"/>
      <c r="AG9" s="14"/>
      <c r="AH9" s="14"/>
      <c r="AI9" s="14">
        <v>0</v>
      </c>
      <c r="AJ9" s="14"/>
      <c r="AK9" s="14"/>
      <c r="AL9" s="14"/>
      <c r="AM9" s="14">
        <v>0</v>
      </c>
      <c r="AN9" s="14">
        <v>187.7</v>
      </c>
      <c r="AO9" s="14">
        <v>196.22801999999999</v>
      </c>
      <c r="AP9" s="14">
        <v>196.22801999999999</v>
      </c>
      <c r="AQ9" s="14">
        <v>-8.5280199999999997</v>
      </c>
      <c r="AR9" s="14">
        <v>202.7</v>
      </c>
      <c r="AS9" s="14">
        <v>196.22801999999999</v>
      </c>
      <c r="AT9" s="14">
        <v>196.22801999999999</v>
      </c>
      <c r="AU9" s="14">
        <v>6.4719800000000003</v>
      </c>
      <c r="AV9" s="14">
        <v>202.8</v>
      </c>
      <c r="AW9" s="14">
        <v>196.22801999999999</v>
      </c>
      <c r="AX9" s="14">
        <v>196.22801999999999</v>
      </c>
      <c r="AY9" s="14">
        <v>6.5719799999999999</v>
      </c>
      <c r="AZ9" s="14">
        <v>286.10000000000002</v>
      </c>
      <c r="BA9" s="14">
        <v>295.22593999999998</v>
      </c>
      <c r="BB9" s="14">
        <v>295.22593999999998</v>
      </c>
      <c r="BC9" s="14">
        <v>-9.1259399999999999</v>
      </c>
      <c r="BD9" s="14">
        <v>216.1</v>
      </c>
      <c r="BE9" s="14">
        <v>207.04164</v>
      </c>
      <c r="BF9" s="14">
        <v>207.04164</v>
      </c>
      <c r="BG9" s="14">
        <v>9.0583600000000004</v>
      </c>
      <c r="BH9" s="14">
        <v>111.2</v>
      </c>
      <c r="BI9" s="14">
        <v>103.83168999999999</v>
      </c>
      <c r="BJ9" s="14">
        <v>103.83168999999999</v>
      </c>
      <c r="BK9" s="14">
        <v>7.3683100000000001</v>
      </c>
      <c r="BL9" s="14">
        <v>189</v>
      </c>
      <c r="BM9" s="14">
        <v>291.02559000000002</v>
      </c>
      <c r="BN9" s="14">
        <v>314.33434</v>
      </c>
      <c r="BO9" s="14">
        <v>-125.33434</v>
      </c>
      <c r="BP9" s="14">
        <v>2.9</v>
      </c>
      <c r="BQ9" s="14">
        <v>3.4527100000000002</v>
      </c>
      <c r="BR9" s="14">
        <v>3.4527100000000002</v>
      </c>
      <c r="BS9" s="14">
        <v>-0.55271000000000003</v>
      </c>
      <c r="BT9" s="14"/>
      <c r="BU9" s="14"/>
      <c r="BV9" s="14"/>
      <c r="BW9" s="14">
        <v>0</v>
      </c>
      <c r="BX9" s="14"/>
      <c r="BY9" s="14"/>
      <c r="BZ9" s="14"/>
      <c r="CA9" s="14">
        <v>0</v>
      </c>
      <c r="CB9" s="14"/>
      <c r="CC9" s="14"/>
      <c r="CD9" s="14"/>
      <c r="CE9" s="14">
        <v>0</v>
      </c>
      <c r="CF9" s="14"/>
      <c r="CG9" s="14"/>
      <c r="CH9" s="14"/>
      <c r="CI9" s="14">
        <v>0</v>
      </c>
      <c r="CJ9" s="14">
        <v>119.7</v>
      </c>
      <c r="CK9" s="14">
        <v>117.29303</v>
      </c>
      <c r="CL9" s="14">
        <v>117.29303</v>
      </c>
      <c r="CM9" s="14">
        <v>2.4069699999999998</v>
      </c>
      <c r="CN9" s="14">
        <v>7.8</v>
      </c>
      <c r="CO9" s="14">
        <v>5.1333399999999996</v>
      </c>
      <c r="CP9" s="14">
        <v>5.1333399999999996</v>
      </c>
      <c r="CQ9" s="14">
        <v>2.6666599999999998</v>
      </c>
      <c r="CR9" s="14">
        <v>5.8</v>
      </c>
      <c r="CS9" s="14">
        <v>2.8177599999999998</v>
      </c>
      <c r="CT9" s="14">
        <v>2.8177599999999998</v>
      </c>
      <c r="CU9" s="14">
        <v>2.98224</v>
      </c>
      <c r="CV9" s="14"/>
      <c r="CW9" s="14"/>
      <c r="CX9" s="14"/>
      <c r="CY9" s="14">
        <v>0</v>
      </c>
      <c r="CZ9" s="14">
        <v>6.9</v>
      </c>
      <c r="DA9" s="14">
        <v>6.8787000000000003</v>
      </c>
      <c r="DB9" s="14">
        <v>6.8787000000000003</v>
      </c>
      <c r="DC9" s="14">
        <v>2.1299999999999999E-2</v>
      </c>
      <c r="DD9" s="14">
        <v>12.1</v>
      </c>
      <c r="DE9" s="14">
        <v>14.919420000000001</v>
      </c>
      <c r="DF9" s="14">
        <v>14.919420000000001</v>
      </c>
      <c r="DG9" s="14">
        <v>-2.81942</v>
      </c>
      <c r="DH9" s="14">
        <v>59.2</v>
      </c>
      <c r="DI9" s="14">
        <v>80.18365</v>
      </c>
      <c r="DJ9" s="14">
        <v>100.78592</v>
      </c>
      <c r="DK9" s="14">
        <v>-41.585920000000002</v>
      </c>
      <c r="DL9" s="14"/>
      <c r="DM9" s="14"/>
      <c r="DN9" s="14"/>
      <c r="DO9" s="14">
        <v>0</v>
      </c>
      <c r="DP9" s="14">
        <v>0</v>
      </c>
      <c r="DQ9" s="14"/>
      <c r="DR9" s="14"/>
      <c r="DS9" s="14">
        <v>0</v>
      </c>
      <c r="DT9" s="14"/>
      <c r="DU9" s="14"/>
      <c r="DV9" s="14"/>
      <c r="DW9" s="14">
        <v>0</v>
      </c>
      <c r="DX9" s="14"/>
      <c r="DY9" s="14"/>
      <c r="DZ9" s="14"/>
      <c r="EA9" s="14">
        <v>0</v>
      </c>
      <c r="EB9" s="14">
        <v>59.7</v>
      </c>
      <c r="EC9" s="14">
        <v>70.533140000000003</v>
      </c>
      <c r="ED9" s="14">
        <v>76.759979999999999</v>
      </c>
      <c r="EE9" s="14">
        <v>-17.059979999999999</v>
      </c>
      <c r="EF9" s="14">
        <v>0</v>
      </c>
      <c r="EG9" s="14">
        <v>24.64087</v>
      </c>
      <c r="EH9" s="14">
        <v>110.26168</v>
      </c>
      <c r="EI9" s="14">
        <v>-110.26168</v>
      </c>
      <c r="EJ9" s="14"/>
      <c r="EK9" s="14"/>
      <c r="EL9" s="14"/>
      <c r="EM9" s="14">
        <v>0</v>
      </c>
      <c r="EN9" s="14"/>
      <c r="EO9" s="14"/>
      <c r="EP9" s="14"/>
      <c r="EQ9" s="14">
        <v>0</v>
      </c>
      <c r="ER9" s="14"/>
      <c r="ES9" s="14"/>
      <c r="ET9" s="14"/>
      <c r="EU9" s="14">
        <v>0</v>
      </c>
      <c r="EV9" s="14">
        <v>6.5</v>
      </c>
      <c r="EW9" s="14"/>
      <c r="EX9" s="14">
        <v>6.39</v>
      </c>
      <c r="EY9" s="14">
        <v>0.11</v>
      </c>
      <c r="EZ9" s="14">
        <v>231</v>
      </c>
      <c r="FA9" s="14">
        <v>144.33001999999999</v>
      </c>
      <c r="FB9" s="14"/>
      <c r="FC9" s="14">
        <v>231</v>
      </c>
      <c r="FD9" s="14">
        <v>23.5</v>
      </c>
      <c r="FE9" s="14">
        <v>27.99183</v>
      </c>
      <c r="FF9" s="14">
        <v>27.99183</v>
      </c>
      <c r="FG9" s="14">
        <v>-4.4918300000000002</v>
      </c>
      <c r="FH9" s="14">
        <v>0</v>
      </c>
      <c r="FI9" s="14">
        <v>66.990250000000003</v>
      </c>
      <c r="FJ9" s="14">
        <v>67.010630000000006</v>
      </c>
      <c r="FK9" s="14">
        <v>-67.010630000000006</v>
      </c>
      <c r="FL9" s="14"/>
      <c r="FM9" s="14"/>
      <c r="FN9" s="14"/>
      <c r="FO9" s="14">
        <v>0</v>
      </c>
      <c r="FP9" s="14">
        <v>18</v>
      </c>
      <c r="FQ9" s="14">
        <v>17.035270000000001</v>
      </c>
      <c r="FR9" s="14">
        <v>16.68403</v>
      </c>
      <c r="FS9" s="14">
        <v>1.3159700000000001</v>
      </c>
      <c r="FT9" s="14">
        <v>9.3000000000000007</v>
      </c>
      <c r="FU9" s="14">
        <v>9.5</v>
      </c>
      <c r="FV9" s="14">
        <v>9.5</v>
      </c>
      <c r="FW9" s="14">
        <v>-0.2</v>
      </c>
      <c r="FX9" s="14">
        <v>61</v>
      </c>
      <c r="FY9" s="14">
        <v>64.093320000000006</v>
      </c>
      <c r="FZ9" s="14">
        <v>64.093320000000006</v>
      </c>
      <c r="GA9" s="14">
        <v>-3.0933199999999998</v>
      </c>
      <c r="GB9" s="14">
        <v>180.6</v>
      </c>
      <c r="GC9" s="14">
        <v>184.91498000000001</v>
      </c>
      <c r="GD9" s="14">
        <v>184.91498000000001</v>
      </c>
      <c r="GE9" s="14">
        <v>-4.3149800000000003</v>
      </c>
      <c r="GF9" s="14">
        <v>181.6</v>
      </c>
      <c r="GG9" s="14">
        <v>184.91498000000001</v>
      </c>
      <c r="GH9" s="14">
        <v>184.91498000000001</v>
      </c>
      <c r="GI9" s="14">
        <v>-3.3149799999999998</v>
      </c>
      <c r="GJ9" s="14">
        <v>184.6</v>
      </c>
      <c r="GK9" s="14">
        <v>185.47028</v>
      </c>
      <c r="GL9" s="14">
        <v>185.47028</v>
      </c>
      <c r="GM9" s="14">
        <v>-0.87028000000000005</v>
      </c>
      <c r="GN9" s="14">
        <v>80.400000000000006</v>
      </c>
      <c r="GO9" s="14">
        <v>56.533099999999997</v>
      </c>
      <c r="GP9" s="14">
        <v>84.753029999999995</v>
      </c>
      <c r="GQ9" s="14">
        <v>-4.3530300000000004</v>
      </c>
      <c r="GR9" s="14">
        <v>7.5</v>
      </c>
      <c r="GS9" s="14">
        <v>7.9823300000000001</v>
      </c>
      <c r="GT9" s="14">
        <v>7.9823300000000001</v>
      </c>
      <c r="GU9" s="14">
        <v>-0.48232999999999998</v>
      </c>
      <c r="GV9" s="14">
        <v>8.8000000000000007</v>
      </c>
      <c r="GW9" s="14">
        <v>8.3742099999999997</v>
      </c>
      <c r="GX9" s="14">
        <v>8.3742099999999997</v>
      </c>
      <c r="GY9" s="14">
        <v>0.42579</v>
      </c>
      <c r="GZ9" s="14">
        <v>17.399999999999999</v>
      </c>
      <c r="HA9" s="14">
        <v>18.00001</v>
      </c>
      <c r="HB9" s="14">
        <v>15.06753</v>
      </c>
      <c r="HC9" s="14">
        <v>2.3324699999999998</v>
      </c>
      <c r="HD9" s="14">
        <v>16.5</v>
      </c>
      <c r="HE9" s="14">
        <v>21.751460000000002</v>
      </c>
      <c r="HF9" s="14"/>
      <c r="HG9" s="14">
        <v>16.5</v>
      </c>
      <c r="HH9" s="14">
        <v>2</v>
      </c>
      <c r="HI9" s="14">
        <v>0.64368999999999998</v>
      </c>
      <c r="HJ9" s="14">
        <v>0.64368999999999998</v>
      </c>
      <c r="HK9" s="14">
        <v>1.3563099999999999</v>
      </c>
      <c r="HL9" s="14">
        <v>17.2</v>
      </c>
      <c r="HM9" s="14"/>
      <c r="HN9" s="14"/>
      <c r="HO9" s="14">
        <v>17.2</v>
      </c>
      <c r="HP9" s="14">
        <v>78</v>
      </c>
      <c r="HQ9" s="14">
        <v>82.474239999999995</v>
      </c>
      <c r="HR9" s="14">
        <v>82.47381</v>
      </c>
      <c r="HS9" s="14">
        <v>-4.4738100000000003</v>
      </c>
      <c r="HT9" s="14"/>
      <c r="HU9" s="14"/>
      <c r="HV9" s="14"/>
      <c r="HW9" s="14">
        <v>0</v>
      </c>
      <c r="HX9" s="14"/>
      <c r="HY9" s="14"/>
      <c r="HZ9" s="14"/>
      <c r="IA9" s="14">
        <v>0</v>
      </c>
      <c r="IB9" s="14">
        <v>59.6</v>
      </c>
      <c r="IC9" s="14">
        <v>81.740170000000006</v>
      </c>
      <c r="ID9" s="14">
        <v>73.889489999999995</v>
      </c>
      <c r="IE9" s="14">
        <v>-14.289490000000001</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65.2</v>
      </c>
      <c r="JE9" s="14">
        <v>41.04777</v>
      </c>
      <c r="JF9" s="14">
        <v>75.383920000000003</v>
      </c>
      <c r="JG9" s="14">
        <v>-10.183920000000001</v>
      </c>
      <c r="JH9" s="14">
        <v>177.6</v>
      </c>
      <c r="JI9" s="14">
        <v>185.29459</v>
      </c>
      <c r="JJ9" s="14">
        <v>185.29458</v>
      </c>
      <c r="JK9" s="14">
        <v>-7.6945800000000002</v>
      </c>
      <c r="JL9" s="14">
        <v>175.4</v>
      </c>
      <c r="JM9" s="14">
        <v>185.29459</v>
      </c>
      <c r="JN9" s="14">
        <v>185.29458</v>
      </c>
      <c r="JO9" s="14">
        <v>-9.8945799999999995</v>
      </c>
      <c r="JP9" s="14">
        <v>208.4</v>
      </c>
      <c r="JQ9" s="14">
        <v>185.29459</v>
      </c>
      <c r="JR9" s="14">
        <v>185.29458</v>
      </c>
      <c r="JS9" s="14">
        <v>23.105419999999999</v>
      </c>
      <c r="JT9" s="14">
        <v>272.7</v>
      </c>
      <c r="JU9" s="14">
        <v>278.77654000000001</v>
      </c>
      <c r="JV9" s="14">
        <v>278.77654000000001</v>
      </c>
      <c r="JW9" s="14">
        <v>-6.0765399999999996</v>
      </c>
      <c r="JX9" s="14">
        <v>76.5</v>
      </c>
      <c r="JY9" s="14">
        <v>73.590999999999994</v>
      </c>
      <c r="JZ9" s="14">
        <v>73.590999999999994</v>
      </c>
      <c r="KA9" s="14">
        <v>2.9089999999999998</v>
      </c>
      <c r="KB9" s="14">
        <v>37.299999999999997</v>
      </c>
      <c r="KC9" s="14">
        <v>36.905999999999999</v>
      </c>
      <c r="KD9" s="14">
        <v>36.905999999999999</v>
      </c>
      <c r="KE9" s="14">
        <v>0.39400000000000002</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0.6</v>
      </c>
      <c r="LE9" s="14">
        <v>0.37169999999999997</v>
      </c>
      <c r="LF9" s="14">
        <v>0.37169999999999997</v>
      </c>
      <c r="LG9" s="14">
        <v>0.2283</v>
      </c>
      <c r="LH9" s="14">
        <v>156.5</v>
      </c>
      <c r="LI9" s="14">
        <v>233.39574999999999</v>
      </c>
      <c r="LJ9" s="14">
        <v>176.35906</v>
      </c>
      <c r="LK9" s="14">
        <v>-19.859059999999999</v>
      </c>
      <c r="LL9" s="14">
        <v>68</v>
      </c>
      <c r="LM9" s="14">
        <v>83.9084</v>
      </c>
      <c r="LN9" s="14">
        <v>82.175439999999995</v>
      </c>
      <c r="LO9" s="14">
        <v>-14.17544</v>
      </c>
      <c r="LP9" s="14">
        <v>63.4</v>
      </c>
      <c r="LQ9" s="14">
        <v>67.133979999999994</v>
      </c>
      <c r="LR9" s="14">
        <v>67.133979999999994</v>
      </c>
      <c r="LS9" s="14">
        <v>-3.7339799999999999</v>
      </c>
      <c r="LT9" s="14">
        <v>67.599999999999994</v>
      </c>
      <c r="LU9" s="14">
        <v>69.002229999999997</v>
      </c>
      <c r="LV9" s="14">
        <v>68.318399999999997</v>
      </c>
      <c r="LW9" s="14">
        <v>-0.71840000000000004</v>
      </c>
      <c r="LX9" s="14">
        <v>29.4</v>
      </c>
      <c r="LY9" s="14">
        <v>28.55612</v>
      </c>
      <c r="LZ9" s="14">
        <v>29.951460000000001</v>
      </c>
      <c r="MA9" s="14">
        <v>-0.55145999999999995</v>
      </c>
      <c r="MB9" s="14"/>
      <c r="MC9" s="14"/>
      <c r="MD9" s="14"/>
      <c r="ME9" s="14">
        <v>0</v>
      </c>
      <c r="MF9" s="14">
        <v>0</v>
      </c>
      <c r="MG9" s="14"/>
      <c r="MH9" s="14"/>
      <c r="MI9" s="14">
        <v>0</v>
      </c>
      <c r="MJ9" s="14"/>
      <c r="MK9" s="14"/>
      <c r="ML9" s="14"/>
      <c r="MM9" s="14">
        <v>0</v>
      </c>
      <c r="MN9" s="14">
        <v>146.9</v>
      </c>
      <c r="MO9" s="14">
        <v>151.08876000000001</v>
      </c>
      <c r="MP9" s="14">
        <v>159.10802000000001</v>
      </c>
      <c r="MQ9" s="14">
        <v>-12.208019999999999</v>
      </c>
      <c r="MR9" s="14">
        <v>148.69999999999999</v>
      </c>
      <c r="MS9" s="14">
        <v>151.08876000000001</v>
      </c>
      <c r="MT9" s="14">
        <v>159.10802000000001</v>
      </c>
      <c r="MU9" s="14">
        <v>-10.40802</v>
      </c>
      <c r="MV9" s="14">
        <v>150.19999999999999</v>
      </c>
      <c r="MW9" s="14">
        <v>151.54248000000001</v>
      </c>
      <c r="MX9" s="14">
        <v>159.58582000000001</v>
      </c>
      <c r="MY9" s="14">
        <v>-9.3858200000000007</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v>0</v>
      </c>
      <c r="NY9" s="14"/>
      <c r="NZ9" s="14"/>
      <c r="OA9" s="14">
        <v>0</v>
      </c>
      <c r="OB9" s="14">
        <v>0</v>
      </c>
      <c r="OC9" s="14"/>
      <c r="OD9" s="14"/>
      <c r="OE9" s="14">
        <v>0</v>
      </c>
      <c r="OF9" s="14">
        <v>64.5</v>
      </c>
      <c r="OG9" s="14">
        <v>76.64</v>
      </c>
      <c r="OH9" s="14">
        <v>76.64</v>
      </c>
      <c r="OI9" s="14">
        <v>-12.14</v>
      </c>
      <c r="OJ9" s="14">
        <v>0</v>
      </c>
      <c r="OK9" s="14"/>
      <c r="OL9" s="14"/>
      <c r="OM9" s="14">
        <v>0</v>
      </c>
      <c r="ON9" s="14">
        <v>6.3</v>
      </c>
      <c r="OO9" s="14">
        <v>12.942</v>
      </c>
      <c r="OP9" s="14">
        <v>12.942</v>
      </c>
      <c r="OQ9" s="14">
        <v>-6.6420000000000003</v>
      </c>
      <c r="OR9" s="14">
        <v>0</v>
      </c>
      <c r="OS9" s="14"/>
      <c r="OT9" s="14"/>
      <c r="OU9" s="14">
        <v>0</v>
      </c>
      <c r="OV9" s="14">
        <v>4.5999999999999996</v>
      </c>
      <c r="OW9" s="14">
        <v>3.7</v>
      </c>
      <c r="OX9" s="14">
        <v>3.7</v>
      </c>
      <c r="OY9" s="14">
        <v>0.9</v>
      </c>
      <c r="OZ9" s="14"/>
      <c r="PA9" s="14"/>
      <c r="PB9" s="14"/>
      <c r="PC9" s="14">
        <v>0</v>
      </c>
      <c r="PD9" s="14">
        <v>9.9</v>
      </c>
      <c r="PE9" s="14"/>
      <c r="PF9" s="14"/>
      <c r="PG9" s="14">
        <v>9.9</v>
      </c>
      <c r="PH9" s="14">
        <v>2</v>
      </c>
      <c r="PI9" s="14"/>
      <c r="PJ9" s="14">
        <v>1.5332699999999999</v>
      </c>
      <c r="PK9" s="14">
        <v>0.46672999999999998</v>
      </c>
      <c r="PL9" s="14">
        <v>0</v>
      </c>
      <c r="PM9" s="14"/>
      <c r="PN9" s="14"/>
      <c r="PO9" s="14">
        <v>0</v>
      </c>
      <c r="PP9" s="14">
        <v>0.2</v>
      </c>
      <c r="PQ9" s="14">
        <v>1</v>
      </c>
      <c r="PR9" s="14">
        <v>1</v>
      </c>
      <c r="PS9" s="14">
        <v>-0.8</v>
      </c>
      <c r="PT9" s="14">
        <v>1.4</v>
      </c>
      <c r="PU9" s="14">
        <v>1.1499999999999999</v>
      </c>
      <c r="PV9" s="14">
        <v>1.1499999999999999</v>
      </c>
      <c r="PW9" s="14">
        <v>0.25</v>
      </c>
      <c r="PX9" s="14">
        <v>4.2</v>
      </c>
      <c r="PY9" s="14">
        <v>4</v>
      </c>
      <c r="PZ9" s="14">
        <v>4</v>
      </c>
      <c r="QA9" s="14">
        <v>0.2</v>
      </c>
      <c r="QB9" s="14">
        <v>18.7</v>
      </c>
      <c r="QC9" s="14">
        <v>18.4466</v>
      </c>
      <c r="QD9" s="14">
        <v>18.4466</v>
      </c>
      <c r="QE9" s="14">
        <v>0.25340000000000001</v>
      </c>
      <c r="QF9" s="14">
        <v>9.6</v>
      </c>
      <c r="QG9" s="14">
        <v>4.5</v>
      </c>
      <c r="QH9" s="14">
        <v>4.5</v>
      </c>
      <c r="QI9" s="14">
        <v>5.0999999999999996</v>
      </c>
      <c r="QJ9" s="14">
        <v>7.2</v>
      </c>
      <c r="QK9" s="14">
        <v>5</v>
      </c>
      <c r="QL9" s="14">
        <v>5</v>
      </c>
      <c r="QM9" s="14">
        <v>2.2000000000000002</v>
      </c>
      <c r="QN9" s="14">
        <v>3.5</v>
      </c>
      <c r="QO9" s="14">
        <v>3.4</v>
      </c>
      <c r="QP9" s="14">
        <v>3.4</v>
      </c>
      <c r="QQ9" s="14">
        <v>0.1</v>
      </c>
      <c r="QR9" s="14">
        <v>17.7</v>
      </c>
      <c r="QS9" s="14">
        <v>17.475729999999999</v>
      </c>
      <c r="QT9" s="14">
        <v>17.475729999999999</v>
      </c>
      <c r="QU9" s="14">
        <v>0.22427</v>
      </c>
      <c r="QV9" s="14">
        <v>0</v>
      </c>
      <c r="QW9" s="14"/>
      <c r="QX9" s="14"/>
      <c r="QY9" s="14">
        <v>0</v>
      </c>
      <c r="QZ9" s="14">
        <v>0</v>
      </c>
      <c r="RA9" s="14"/>
      <c r="RB9" s="14"/>
      <c r="RC9" s="14">
        <v>0</v>
      </c>
      <c r="RD9" s="14">
        <v>23.2</v>
      </c>
      <c r="RE9" s="14">
        <v>17.414000000000001</v>
      </c>
      <c r="RF9" s="14">
        <v>17.414000000000001</v>
      </c>
      <c r="RG9" s="14">
        <v>5.7859999999999996</v>
      </c>
      <c r="RH9" s="14">
        <v>46.5</v>
      </c>
      <c r="RI9" s="14">
        <v>42.935000000000002</v>
      </c>
      <c r="RJ9" s="14">
        <v>42.935000000000002</v>
      </c>
      <c r="RK9" s="14">
        <v>3.5649999999999999</v>
      </c>
      <c r="RL9" s="14">
        <v>0</v>
      </c>
      <c r="RM9" s="14"/>
      <c r="RN9" s="14"/>
      <c r="RO9" s="14">
        <v>0</v>
      </c>
      <c r="RP9" s="14">
        <v>1.9</v>
      </c>
      <c r="RQ9" s="14">
        <v>1.851</v>
      </c>
      <c r="RR9" s="14">
        <v>1.851</v>
      </c>
      <c r="RS9" s="14">
        <v>4.9000000000000002E-2</v>
      </c>
      <c r="RT9" s="14">
        <v>14.2</v>
      </c>
      <c r="RU9" s="14">
        <v>18.907139999999998</v>
      </c>
      <c r="RV9" s="14">
        <v>17.09121</v>
      </c>
      <c r="RW9" s="14">
        <v>-2.8912100000000001</v>
      </c>
      <c r="RX9" s="14">
        <v>1.6</v>
      </c>
      <c r="RY9" s="14">
        <v>1.44</v>
      </c>
      <c r="RZ9" s="14">
        <v>1.44</v>
      </c>
      <c r="SA9" s="14">
        <v>0.16</v>
      </c>
      <c r="SB9" s="14">
        <v>0</v>
      </c>
      <c r="SC9" s="14">
        <v>0.4</v>
      </c>
      <c r="SD9" s="14">
        <v>0.4</v>
      </c>
      <c r="SE9" s="14">
        <v>-0.4</v>
      </c>
      <c r="SF9" s="14">
        <v>3.3</v>
      </c>
      <c r="SG9" s="14">
        <v>3.9</v>
      </c>
      <c r="SH9" s="14">
        <v>3.9</v>
      </c>
      <c r="SI9" s="14">
        <v>-0.6</v>
      </c>
      <c r="SJ9" s="14">
        <v>2.8</v>
      </c>
      <c r="SK9" s="14">
        <v>2.2999999999999998</v>
      </c>
      <c r="SL9" s="14">
        <v>2.2999999999999998</v>
      </c>
      <c r="SM9" s="14">
        <v>0.5</v>
      </c>
      <c r="SN9" s="14">
        <v>2.9</v>
      </c>
      <c r="SO9" s="14">
        <v>3</v>
      </c>
      <c r="SP9" s="14">
        <v>3</v>
      </c>
      <c r="SQ9" s="14">
        <v>-0.1</v>
      </c>
      <c r="SR9" s="14">
        <v>4.3</v>
      </c>
      <c r="SS9" s="14">
        <v>4.5</v>
      </c>
      <c r="ST9" s="14">
        <v>4.5</v>
      </c>
      <c r="SU9" s="14">
        <v>-0.2</v>
      </c>
      <c r="SV9" s="14">
        <v>10</v>
      </c>
      <c r="SW9" s="14">
        <v>10</v>
      </c>
      <c r="SX9" s="14">
        <v>10</v>
      </c>
      <c r="SY9" s="14">
        <v>0</v>
      </c>
      <c r="SZ9" s="14">
        <v>14.4</v>
      </c>
      <c r="TA9" s="14">
        <v>12.837</v>
      </c>
      <c r="TB9" s="14">
        <v>12.837</v>
      </c>
      <c r="TC9" s="14">
        <v>1.5629999999999999</v>
      </c>
      <c r="TD9" s="14">
        <v>14.7</v>
      </c>
      <c r="TE9" s="14">
        <v>12.166</v>
      </c>
      <c r="TF9" s="14">
        <v>12.166</v>
      </c>
      <c r="TG9" s="14">
        <v>2.5339999999999998</v>
      </c>
      <c r="TH9" s="14">
        <v>0</v>
      </c>
      <c r="TI9" s="14"/>
      <c r="TJ9" s="14"/>
      <c r="TK9" s="14">
        <v>0</v>
      </c>
      <c r="TL9" s="14">
        <v>59.1</v>
      </c>
      <c r="TM9" s="14">
        <v>38.448</v>
      </c>
      <c r="TN9" s="14">
        <v>38.448</v>
      </c>
      <c r="TO9" s="14">
        <v>20.652000000000001</v>
      </c>
      <c r="TP9" s="14">
        <v>92.1</v>
      </c>
      <c r="TQ9" s="14">
        <v>63.110999999999997</v>
      </c>
      <c r="TR9" s="14">
        <v>63.110999999999997</v>
      </c>
      <c r="TS9" s="14">
        <v>28.989000000000001</v>
      </c>
      <c r="TT9" s="14">
        <v>8.8000000000000007</v>
      </c>
      <c r="TU9" s="14">
        <v>3.5230000000000001</v>
      </c>
      <c r="TV9" s="14">
        <v>3.5230000000000001</v>
      </c>
      <c r="TW9" s="14">
        <v>5.2770000000000001</v>
      </c>
      <c r="TX9" s="14">
        <v>3.9</v>
      </c>
      <c r="TY9" s="14">
        <v>2.1240000000000001</v>
      </c>
      <c r="TZ9" s="14">
        <v>2.1240000000000001</v>
      </c>
      <c r="UA9" s="14">
        <v>1.776</v>
      </c>
      <c r="UB9" s="14">
        <v>4.8</v>
      </c>
      <c r="UC9" s="14">
        <v>4.5</v>
      </c>
      <c r="UD9" s="14">
        <v>4.5</v>
      </c>
      <c r="UE9" s="14">
        <v>0.3</v>
      </c>
      <c r="UF9" s="14">
        <v>1.9</v>
      </c>
      <c r="UG9" s="14">
        <v>1.5</v>
      </c>
      <c r="UH9" s="14">
        <v>1.5</v>
      </c>
      <c r="UI9" s="14">
        <v>0.4</v>
      </c>
      <c r="UJ9" s="14">
        <v>7.9</v>
      </c>
      <c r="UK9" s="14">
        <v>7.2</v>
      </c>
      <c r="UL9" s="14">
        <v>7.2</v>
      </c>
      <c r="UM9" s="14">
        <v>0.7</v>
      </c>
      <c r="UN9" s="14">
        <v>3.8</v>
      </c>
      <c r="UO9" s="14">
        <v>4</v>
      </c>
      <c r="UP9" s="14">
        <v>4</v>
      </c>
      <c r="UQ9" s="14">
        <v>-0.2</v>
      </c>
      <c r="UR9" s="14">
        <v>4.2</v>
      </c>
      <c r="US9" s="14">
        <v>4</v>
      </c>
      <c r="UT9" s="14">
        <v>4</v>
      </c>
      <c r="UU9" s="14">
        <v>0.2</v>
      </c>
      <c r="UV9" s="14">
        <v>4.2</v>
      </c>
      <c r="UW9" s="14">
        <v>4.2</v>
      </c>
      <c r="UX9" s="14">
        <v>4.2</v>
      </c>
      <c r="UY9" s="14">
        <v>0</v>
      </c>
      <c r="UZ9" s="14">
        <v>6.2</v>
      </c>
      <c r="VA9" s="14">
        <v>8.1750000000000007</v>
      </c>
      <c r="VB9" s="14">
        <v>8.1750000000000007</v>
      </c>
      <c r="VC9" s="14">
        <v>-1.9750000000000001</v>
      </c>
      <c r="VD9" s="14">
        <v>0</v>
      </c>
      <c r="VE9" s="14"/>
      <c r="VF9" s="14"/>
      <c r="VG9" s="14">
        <v>0</v>
      </c>
      <c r="VH9" s="14">
        <v>0</v>
      </c>
      <c r="VI9" s="14"/>
      <c r="VJ9" s="14"/>
      <c r="VK9" s="14">
        <v>0</v>
      </c>
      <c r="VL9" s="14">
        <v>0</v>
      </c>
      <c r="VM9" s="14"/>
      <c r="VN9" s="14"/>
      <c r="VO9" s="14">
        <v>0</v>
      </c>
      <c r="VP9" s="14">
        <v>0.6</v>
      </c>
      <c r="VQ9" s="14">
        <v>0.6</v>
      </c>
      <c r="VR9" s="14">
        <v>0.6</v>
      </c>
      <c r="VS9" s="14">
        <v>0</v>
      </c>
      <c r="VT9" s="14">
        <v>21.5</v>
      </c>
      <c r="VU9" s="14">
        <v>25</v>
      </c>
      <c r="VV9" s="14">
        <v>25</v>
      </c>
      <c r="VW9" s="14">
        <v>-3.5</v>
      </c>
      <c r="VX9" s="14">
        <v>19.5</v>
      </c>
      <c r="VY9" s="14">
        <v>19</v>
      </c>
      <c r="VZ9" s="14">
        <v>19</v>
      </c>
      <c r="WA9" s="14">
        <v>0.5</v>
      </c>
      <c r="WB9" s="14">
        <v>0</v>
      </c>
      <c r="WC9" s="14"/>
      <c r="WD9" s="14"/>
      <c r="WE9" s="14">
        <v>0</v>
      </c>
      <c r="WF9" s="14">
        <v>2.9</v>
      </c>
      <c r="WG9" s="14">
        <v>3</v>
      </c>
      <c r="WH9" s="14">
        <v>3</v>
      </c>
      <c r="WI9" s="14">
        <v>-0.1</v>
      </c>
      <c r="WJ9" s="14">
        <v>2.4</v>
      </c>
      <c r="WK9" s="14">
        <v>2.4</v>
      </c>
      <c r="WL9" s="14">
        <v>2.4</v>
      </c>
      <c r="WM9" s="14">
        <v>0</v>
      </c>
      <c r="WN9" s="14">
        <v>2.4</v>
      </c>
      <c r="WO9" s="14">
        <v>2.4</v>
      </c>
      <c r="WP9" s="14">
        <v>2.4</v>
      </c>
      <c r="WQ9" s="14">
        <v>0</v>
      </c>
      <c r="WR9" s="14">
        <v>2.6</v>
      </c>
      <c r="WS9" s="14">
        <v>2.8</v>
      </c>
      <c r="WT9" s="14">
        <v>2.8</v>
      </c>
      <c r="WU9" s="14">
        <v>-0.2</v>
      </c>
      <c r="WV9" s="14">
        <v>0</v>
      </c>
      <c r="WW9" s="14"/>
      <c r="WX9" s="14"/>
      <c r="WY9" s="14">
        <v>0</v>
      </c>
      <c r="WZ9" s="14">
        <v>7.6</v>
      </c>
      <c r="XA9" s="14">
        <v>7.2</v>
      </c>
      <c r="XB9" s="14">
        <v>7.2</v>
      </c>
      <c r="XC9" s="14">
        <v>0.4</v>
      </c>
      <c r="XD9" s="14">
        <v>20</v>
      </c>
      <c r="XE9" s="14">
        <v>19.223299999999998</v>
      </c>
      <c r="XF9" s="14">
        <v>19.223299999999998</v>
      </c>
      <c r="XG9" s="14">
        <v>0.77669999999999995</v>
      </c>
      <c r="XH9" s="14">
        <v>9.6</v>
      </c>
      <c r="XI9" s="14">
        <v>10.8</v>
      </c>
      <c r="XJ9" s="14">
        <v>10.8</v>
      </c>
      <c r="XK9" s="14">
        <v>-1.2</v>
      </c>
      <c r="XL9" s="14">
        <v>29.1</v>
      </c>
      <c r="XM9" s="14">
        <v>29</v>
      </c>
      <c r="XN9" s="14">
        <v>29</v>
      </c>
      <c r="XO9" s="14">
        <v>0.1</v>
      </c>
      <c r="XP9" s="14">
        <v>28.8</v>
      </c>
      <c r="XQ9" s="14">
        <v>29</v>
      </c>
      <c r="XR9" s="14">
        <v>29</v>
      </c>
      <c r="XS9" s="14">
        <v>-0.2</v>
      </c>
      <c r="XT9" s="14">
        <v>14.9</v>
      </c>
      <c r="XU9" s="14">
        <v>14</v>
      </c>
      <c r="XV9" s="14">
        <v>14</v>
      </c>
      <c r="XW9" s="14">
        <v>0.9</v>
      </c>
      <c r="XX9" s="14">
        <v>19.100000000000001</v>
      </c>
      <c r="XY9" s="14">
        <v>19</v>
      </c>
      <c r="XZ9" s="14">
        <v>19</v>
      </c>
      <c r="YA9" s="14">
        <v>0.1</v>
      </c>
      <c r="YB9" s="14">
        <v>8.8000000000000007</v>
      </c>
      <c r="YC9" s="14">
        <v>8.01</v>
      </c>
      <c r="YD9" s="14">
        <v>8.01</v>
      </c>
      <c r="YE9" s="14">
        <v>0.79</v>
      </c>
      <c r="YF9" s="14">
        <v>11</v>
      </c>
      <c r="YG9" s="14">
        <v>11</v>
      </c>
      <c r="YH9" s="14">
        <v>11</v>
      </c>
      <c r="YI9" s="14">
        <v>0</v>
      </c>
    </row>
    <row r="10" spans="1:659" ht="24" customHeight="1" x14ac:dyDescent="0.3">
      <c r="A10" s="1"/>
      <c r="B10" s="16" t="s">
        <v>53</v>
      </c>
      <c r="C10" s="16" t="s">
        <v>836</v>
      </c>
      <c r="D10" s="17">
        <v>79.2</v>
      </c>
      <c r="E10" s="17">
        <v>111.10074</v>
      </c>
      <c r="F10" s="17">
        <v>99.925790000000006</v>
      </c>
      <c r="G10" s="17">
        <v>-20.72579</v>
      </c>
      <c r="H10" s="17">
        <v>630.29999999999995</v>
      </c>
      <c r="I10" s="17">
        <v>635.88252999999997</v>
      </c>
      <c r="J10" s="17">
        <v>635.88252999999997</v>
      </c>
      <c r="K10" s="17">
        <v>-5.5825300000000002</v>
      </c>
      <c r="L10" s="17">
        <v>216.8</v>
      </c>
      <c r="M10" s="17">
        <v>206.86389</v>
      </c>
      <c r="N10" s="17">
        <v>206.86389</v>
      </c>
      <c r="O10" s="17">
        <v>9.9361099999999993</v>
      </c>
      <c r="P10" s="17"/>
      <c r="Q10" s="17"/>
      <c r="R10" s="17"/>
      <c r="S10" s="17">
        <v>0</v>
      </c>
      <c r="T10" s="17"/>
      <c r="U10" s="17"/>
      <c r="V10" s="17"/>
      <c r="W10" s="17">
        <v>0</v>
      </c>
      <c r="X10" s="17">
        <v>11</v>
      </c>
      <c r="Y10" s="17"/>
      <c r="Z10" s="17"/>
      <c r="AA10" s="17">
        <v>11</v>
      </c>
      <c r="AB10" s="17">
        <v>87.1</v>
      </c>
      <c r="AC10" s="17">
        <v>85.003659999999996</v>
      </c>
      <c r="AD10" s="17">
        <v>87.85</v>
      </c>
      <c r="AE10" s="17">
        <v>-0.75</v>
      </c>
      <c r="AF10" s="17"/>
      <c r="AG10" s="17"/>
      <c r="AH10" s="17"/>
      <c r="AI10" s="17">
        <v>0</v>
      </c>
      <c r="AJ10" s="17"/>
      <c r="AK10" s="17"/>
      <c r="AL10" s="17"/>
      <c r="AM10" s="17">
        <v>0</v>
      </c>
      <c r="AN10" s="17">
        <v>188.5</v>
      </c>
      <c r="AO10" s="17">
        <v>196.22801999999999</v>
      </c>
      <c r="AP10" s="17">
        <v>196.22801999999999</v>
      </c>
      <c r="AQ10" s="17">
        <v>-7.7280199999999999</v>
      </c>
      <c r="AR10" s="17">
        <v>204.8</v>
      </c>
      <c r="AS10" s="17">
        <v>196.22801999999999</v>
      </c>
      <c r="AT10" s="17">
        <v>196.22801999999999</v>
      </c>
      <c r="AU10" s="17">
        <v>8.5719799999999999</v>
      </c>
      <c r="AV10" s="17">
        <v>203.3</v>
      </c>
      <c r="AW10" s="17">
        <v>196.22801999999999</v>
      </c>
      <c r="AX10" s="17">
        <v>196.22801999999999</v>
      </c>
      <c r="AY10" s="17">
        <v>7.0719799999999999</v>
      </c>
      <c r="AZ10" s="17">
        <v>285.89999999999998</v>
      </c>
      <c r="BA10" s="17">
        <v>295.22593999999998</v>
      </c>
      <c r="BB10" s="17">
        <v>295.22593999999998</v>
      </c>
      <c r="BC10" s="17">
        <v>-9.3259399999999992</v>
      </c>
      <c r="BD10" s="17">
        <v>216.5</v>
      </c>
      <c r="BE10" s="17">
        <v>207.04164</v>
      </c>
      <c r="BF10" s="17">
        <v>207.04164</v>
      </c>
      <c r="BG10" s="17">
        <v>9.4583600000000008</v>
      </c>
      <c r="BH10" s="17">
        <v>111.4</v>
      </c>
      <c r="BI10" s="17">
        <v>103.83168999999999</v>
      </c>
      <c r="BJ10" s="17">
        <v>103.83168999999999</v>
      </c>
      <c r="BK10" s="17">
        <v>7.5683100000000003</v>
      </c>
      <c r="BL10" s="17">
        <v>187.8</v>
      </c>
      <c r="BM10" s="17">
        <v>252.27852999999999</v>
      </c>
      <c r="BN10" s="17">
        <v>298.53001999999998</v>
      </c>
      <c r="BO10" s="17">
        <v>-110.73002</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123.9</v>
      </c>
      <c r="CK10" s="17">
        <v>117.29303</v>
      </c>
      <c r="CL10" s="17">
        <v>117.29303</v>
      </c>
      <c r="CM10" s="17">
        <v>6.6069699999999996</v>
      </c>
      <c r="CN10" s="17">
        <v>8</v>
      </c>
      <c r="CO10" s="17">
        <v>5.1333399999999996</v>
      </c>
      <c r="CP10" s="17">
        <v>5.1333399999999996</v>
      </c>
      <c r="CQ10" s="17">
        <v>2.86666</v>
      </c>
      <c r="CR10" s="17">
        <v>5.9</v>
      </c>
      <c r="CS10" s="17">
        <v>2.8177599999999998</v>
      </c>
      <c r="CT10" s="17">
        <v>2.8177599999999998</v>
      </c>
      <c r="CU10" s="17">
        <v>3.0822400000000001</v>
      </c>
      <c r="CV10" s="17"/>
      <c r="CW10" s="17"/>
      <c r="CX10" s="17"/>
      <c r="CY10" s="17">
        <v>0</v>
      </c>
      <c r="CZ10" s="17">
        <v>6.9</v>
      </c>
      <c r="DA10" s="17">
        <v>6.8787000000000003</v>
      </c>
      <c r="DB10" s="17">
        <v>6.8787000000000003</v>
      </c>
      <c r="DC10" s="17">
        <v>2.1299999999999999E-2</v>
      </c>
      <c r="DD10" s="17">
        <v>11.7</v>
      </c>
      <c r="DE10" s="17">
        <v>14.919420000000001</v>
      </c>
      <c r="DF10" s="17">
        <v>14.919420000000001</v>
      </c>
      <c r="DG10" s="17">
        <v>-3.2194199999999999</v>
      </c>
      <c r="DH10" s="17">
        <v>60.3</v>
      </c>
      <c r="DI10" s="17">
        <v>80.184020000000004</v>
      </c>
      <c r="DJ10" s="17">
        <v>95.581890000000001</v>
      </c>
      <c r="DK10" s="17">
        <v>-35.281889999999997</v>
      </c>
      <c r="DL10" s="17"/>
      <c r="DM10" s="17"/>
      <c r="DN10" s="17"/>
      <c r="DO10" s="17">
        <v>0</v>
      </c>
      <c r="DP10" s="17">
        <v>0</v>
      </c>
      <c r="DQ10" s="17"/>
      <c r="DR10" s="17"/>
      <c r="DS10" s="17">
        <v>0</v>
      </c>
      <c r="DT10" s="17"/>
      <c r="DU10" s="17"/>
      <c r="DV10" s="17"/>
      <c r="DW10" s="17">
        <v>0</v>
      </c>
      <c r="DX10" s="17"/>
      <c r="DY10" s="17"/>
      <c r="DZ10" s="17"/>
      <c r="EA10" s="17">
        <v>0</v>
      </c>
      <c r="EB10" s="17">
        <v>59.9</v>
      </c>
      <c r="EC10" s="17">
        <v>69.409520000000001</v>
      </c>
      <c r="ED10" s="17">
        <v>76.082390000000004</v>
      </c>
      <c r="EE10" s="17">
        <v>-16.182390000000002</v>
      </c>
      <c r="EF10" s="17">
        <v>0</v>
      </c>
      <c r="EG10" s="17"/>
      <c r="EH10" s="17">
        <v>100.75248000000001</v>
      </c>
      <c r="EI10" s="17">
        <v>-100.75248000000001</v>
      </c>
      <c r="EJ10" s="17"/>
      <c r="EK10" s="17"/>
      <c r="EL10" s="17"/>
      <c r="EM10" s="17">
        <v>0</v>
      </c>
      <c r="EN10" s="17"/>
      <c r="EO10" s="17"/>
      <c r="EP10" s="17"/>
      <c r="EQ10" s="17">
        <v>0</v>
      </c>
      <c r="ER10" s="17"/>
      <c r="ES10" s="17"/>
      <c r="ET10" s="17"/>
      <c r="EU10" s="17">
        <v>0</v>
      </c>
      <c r="EV10" s="17">
        <v>6.5</v>
      </c>
      <c r="EW10" s="17"/>
      <c r="EX10" s="17">
        <v>6.39</v>
      </c>
      <c r="EY10" s="17">
        <v>0.11</v>
      </c>
      <c r="EZ10" s="17">
        <v>230.3</v>
      </c>
      <c r="FA10" s="17">
        <v>144.33000000000001</v>
      </c>
      <c r="FB10" s="17"/>
      <c r="FC10" s="17">
        <v>230.3</v>
      </c>
      <c r="FD10" s="17">
        <v>22</v>
      </c>
      <c r="FE10" s="17">
        <v>27.99183</v>
      </c>
      <c r="FF10" s="17">
        <v>27.99183</v>
      </c>
      <c r="FG10" s="17">
        <v>-5.9918300000000002</v>
      </c>
      <c r="FH10" s="17">
        <v>0</v>
      </c>
      <c r="FI10" s="17">
        <v>66.990250000000003</v>
      </c>
      <c r="FJ10" s="17">
        <v>67.010589999999993</v>
      </c>
      <c r="FK10" s="17">
        <v>-67.010589999999993</v>
      </c>
      <c r="FL10" s="17"/>
      <c r="FM10" s="17"/>
      <c r="FN10" s="17"/>
      <c r="FO10" s="17">
        <v>0</v>
      </c>
      <c r="FP10" s="17">
        <v>18</v>
      </c>
      <c r="FQ10" s="17">
        <v>17.035270000000001</v>
      </c>
      <c r="FR10" s="17">
        <v>16.68403</v>
      </c>
      <c r="FS10" s="17">
        <v>1.3159700000000001</v>
      </c>
      <c r="FT10" s="17">
        <v>9.3000000000000007</v>
      </c>
      <c r="FU10" s="17">
        <v>9.5</v>
      </c>
      <c r="FV10" s="17">
        <v>9.5</v>
      </c>
      <c r="FW10" s="17">
        <v>-0.2</v>
      </c>
      <c r="FX10" s="17">
        <v>60.9</v>
      </c>
      <c r="FY10" s="17">
        <v>64.093320000000006</v>
      </c>
      <c r="FZ10" s="17">
        <v>64.093320000000006</v>
      </c>
      <c r="GA10" s="17">
        <v>-3.1933199999999999</v>
      </c>
      <c r="GB10" s="17">
        <v>181.9</v>
      </c>
      <c r="GC10" s="17">
        <v>184.91498000000001</v>
      </c>
      <c r="GD10" s="17">
        <v>184.91498000000001</v>
      </c>
      <c r="GE10" s="17">
        <v>-3.01498</v>
      </c>
      <c r="GF10" s="17">
        <v>182.1</v>
      </c>
      <c r="GG10" s="17">
        <v>184.91498000000001</v>
      </c>
      <c r="GH10" s="17">
        <v>184.91498000000001</v>
      </c>
      <c r="GI10" s="17">
        <v>-2.8149799999999998</v>
      </c>
      <c r="GJ10" s="17">
        <v>184.9</v>
      </c>
      <c r="GK10" s="17">
        <v>185.47028</v>
      </c>
      <c r="GL10" s="17">
        <v>185.47028</v>
      </c>
      <c r="GM10" s="17">
        <v>-0.57028000000000001</v>
      </c>
      <c r="GN10" s="17">
        <v>80.5</v>
      </c>
      <c r="GO10" s="17">
        <v>52.33605</v>
      </c>
      <c r="GP10" s="17">
        <v>84.236189999999993</v>
      </c>
      <c r="GQ10" s="17">
        <v>-3.7361900000000001</v>
      </c>
      <c r="GR10" s="17">
        <v>7.5</v>
      </c>
      <c r="GS10" s="17">
        <v>7.9823300000000001</v>
      </c>
      <c r="GT10" s="17">
        <v>7.9823300000000001</v>
      </c>
      <c r="GU10" s="17">
        <v>-0.48232999999999998</v>
      </c>
      <c r="GV10" s="17">
        <v>8.8000000000000007</v>
      </c>
      <c r="GW10" s="17">
        <v>8.3742099999999997</v>
      </c>
      <c r="GX10" s="17">
        <v>8.3742099999999997</v>
      </c>
      <c r="GY10" s="17">
        <v>0.42579</v>
      </c>
      <c r="GZ10" s="17">
        <v>15.1</v>
      </c>
      <c r="HA10" s="17">
        <v>15.06751</v>
      </c>
      <c r="HB10" s="17">
        <v>15.06753</v>
      </c>
      <c r="HC10" s="17">
        <v>3.2469999999999999E-2</v>
      </c>
      <c r="HD10" s="17">
        <v>16.600000000000001</v>
      </c>
      <c r="HE10" s="17">
        <v>21.751460000000002</v>
      </c>
      <c r="HF10" s="17"/>
      <c r="HG10" s="17">
        <v>16.600000000000001</v>
      </c>
      <c r="HH10" s="17">
        <v>2</v>
      </c>
      <c r="HI10" s="17">
        <v>0.64368999999999998</v>
      </c>
      <c r="HJ10" s="17">
        <v>0.64368999999999998</v>
      </c>
      <c r="HK10" s="17">
        <v>1.3563099999999999</v>
      </c>
      <c r="HL10" s="17">
        <v>0</v>
      </c>
      <c r="HM10" s="17"/>
      <c r="HN10" s="17"/>
      <c r="HO10" s="17">
        <v>0</v>
      </c>
      <c r="HP10" s="17">
        <v>82.1</v>
      </c>
      <c r="HQ10" s="17">
        <v>82.474230000000006</v>
      </c>
      <c r="HR10" s="17">
        <v>82.47363</v>
      </c>
      <c r="HS10" s="17">
        <v>-0.37363000000000002</v>
      </c>
      <c r="HT10" s="17"/>
      <c r="HU10" s="17"/>
      <c r="HV10" s="17"/>
      <c r="HW10" s="17">
        <v>0</v>
      </c>
      <c r="HX10" s="17"/>
      <c r="HY10" s="17"/>
      <c r="HZ10" s="17"/>
      <c r="IA10" s="17">
        <v>0</v>
      </c>
      <c r="IB10" s="17">
        <v>60.4</v>
      </c>
      <c r="IC10" s="17">
        <v>66.906300000000002</v>
      </c>
      <c r="ID10" s="17">
        <v>70.468249999999998</v>
      </c>
      <c r="IE10" s="17">
        <v>-10.068250000000001</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65.8</v>
      </c>
      <c r="JE10" s="17">
        <v>35.941070000000003</v>
      </c>
      <c r="JF10" s="17">
        <v>74.755070000000003</v>
      </c>
      <c r="JG10" s="17">
        <v>-8.9550699999999992</v>
      </c>
      <c r="JH10" s="17">
        <v>177.7</v>
      </c>
      <c r="JI10" s="17">
        <v>185.31679</v>
      </c>
      <c r="JJ10" s="17">
        <v>185.31679</v>
      </c>
      <c r="JK10" s="17">
        <v>-7.6167899999999999</v>
      </c>
      <c r="JL10" s="17">
        <v>175.3</v>
      </c>
      <c r="JM10" s="17">
        <v>185.31679</v>
      </c>
      <c r="JN10" s="17">
        <v>185.31679</v>
      </c>
      <c r="JO10" s="17">
        <v>-10.01679</v>
      </c>
      <c r="JP10" s="17">
        <v>210.3</v>
      </c>
      <c r="JQ10" s="17">
        <v>185.31679</v>
      </c>
      <c r="JR10" s="17">
        <v>185.31679</v>
      </c>
      <c r="JS10" s="17">
        <v>24.98321</v>
      </c>
      <c r="JT10" s="17">
        <v>273</v>
      </c>
      <c r="JU10" s="17">
        <v>278.80993999999998</v>
      </c>
      <c r="JV10" s="17">
        <v>278.80993999999998</v>
      </c>
      <c r="JW10" s="17">
        <v>-5.8099400000000001</v>
      </c>
      <c r="JX10" s="17">
        <v>76.099999999999994</v>
      </c>
      <c r="JY10" s="17">
        <v>73.590999999999994</v>
      </c>
      <c r="JZ10" s="17">
        <v>73.590999999999994</v>
      </c>
      <c r="KA10" s="17">
        <v>2.5089999999999999</v>
      </c>
      <c r="KB10" s="17">
        <v>37.299999999999997</v>
      </c>
      <c r="KC10" s="17">
        <v>36.905999999999999</v>
      </c>
      <c r="KD10" s="17">
        <v>36.905999999999999</v>
      </c>
      <c r="KE10" s="17">
        <v>0.39400000000000002</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0.6</v>
      </c>
      <c r="LE10" s="17">
        <v>0.37169999999999997</v>
      </c>
      <c r="LF10" s="17">
        <v>0.37169999999999997</v>
      </c>
      <c r="LG10" s="17">
        <v>0.2283</v>
      </c>
      <c r="LH10" s="17">
        <v>153.30000000000001</v>
      </c>
      <c r="LI10" s="17">
        <v>209.75309999999999</v>
      </c>
      <c r="LJ10" s="17">
        <v>138.33086</v>
      </c>
      <c r="LK10" s="17">
        <v>14.969139999999999</v>
      </c>
      <c r="LL10" s="17">
        <v>81.900000000000006</v>
      </c>
      <c r="LM10" s="17">
        <v>83.908969999999997</v>
      </c>
      <c r="LN10" s="17">
        <v>71.082949999999997</v>
      </c>
      <c r="LO10" s="17">
        <v>10.81705</v>
      </c>
      <c r="LP10" s="17">
        <v>63.8</v>
      </c>
      <c r="LQ10" s="17">
        <v>67.133979999999994</v>
      </c>
      <c r="LR10" s="17">
        <v>67.133979999999994</v>
      </c>
      <c r="LS10" s="17">
        <v>-3.3339799999999999</v>
      </c>
      <c r="LT10" s="17">
        <v>65.599999999999994</v>
      </c>
      <c r="LU10" s="17">
        <v>69.003169999999997</v>
      </c>
      <c r="LV10" s="17">
        <v>62.041499999999999</v>
      </c>
      <c r="LW10" s="17">
        <v>3.5585</v>
      </c>
      <c r="LX10" s="17">
        <v>29</v>
      </c>
      <c r="LY10" s="17">
        <v>28.556509999999999</v>
      </c>
      <c r="LZ10" s="17">
        <v>29.951460000000001</v>
      </c>
      <c r="MA10" s="17">
        <v>-0.95145999999999997</v>
      </c>
      <c r="MB10" s="17"/>
      <c r="MC10" s="17"/>
      <c r="MD10" s="17"/>
      <c r="ME10" s="17">
        <v>0</v>
      </c>
      <c r="MF10" s="17">
        <v>0</v>
      </c>
      <c r="MG10" s="17"/>
      <c r="MH10" s="17"/>
      <c r="MI10" s="17">
        <v>0</v>
      </c>
      <c r="MJ10" s="17"/>
      <c r="MK10" s="17"/>
      <c r="ML10" s="17"/>
      <c r="MM10" s="17">
        <v>0</v>
      </c>
      <c r="MN10" s="17">
        <v>147.19999999999999</v>
      </c>
      <c r="MO10" s="17">
        <v>151.08876000000001</v>
      </c>
      <c r="MP10" s="17">
        <v>159.108</v>
      </c>
      <c r="MQ10" s="17">
        <v>-11.907999999999999</v>
      </c>
      <c r="MR10" s="17">
        <v>149</v>
      </c>
      <c r="MS10" s="17">
        <v>151.08876000000001</v>
      </c>
      <c r="MT10" s="17">
        <v>159.108</v>
      </c>
      <c r="MU10" s="17">
        <v>-10.108000000000001</v>
      </c>
      <c r="MV10" s="17">
        <v>150.69999999999999</v>
      </c>
      <c r="MW10" s="17">
        <v>151.54248000000001</v>
      </c>
      <c r="MX10" s="17">
        <v>159.58580000000001</v>
      </c>
      <c r="MY10" s="17">
        <v>-8.8857999999999997</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v>0</v>
      </c>
      <c r="NY10" s="17"/>
      <c r="NZ10" s="17"/>
      <c r="OA10" s="17">
        <v>0</v>
      </c>
      <c r="OB10" s="17">
        <v>0</v>
      </c>
      <c r="OC10" s="17"/>
      <c r="OD10" s="17"/>
      <c r="OE10" s="17">
        <v>0</v>
      </c>
      <c r="OF10" s="17">
        <v>72.099999999999994</v>
      </c>
      <c r="OG10" s="17">
        <v>78.06</v>
      </c>
      <c r="OH10" s="17">
        <v>78.06</v>
      </c>
      <c r="OI10" s="17">
        <v>-5.96</v>
      </c>
      <c r="OJ10" s="17">
        <v>0</v>
      </c>
      <c r="OK10" s="17"/>
      <c r="OL10" s="17"/>
      <c r="OM10" s="17">
        <v>0</v>
      </c>
      <c r="ON10" s="17">
        <v>11.3</v>
      </c>
      <c r="OO10" s="17">
        <v>12.942</v>
      </c>
      <c r="OP10" s="17">
        <v>12.942</v>
      </c>
      <c r="OQ10" s="17">
        <v>-1.6419999999999999</v>
      </c>
      <c r="OR10" s="17">
        <v>0</v>
      </c>
      <c r="OS10" s="17"/>
      <c r="OT10" s="17"/>
      <c r="OU10" s="17">
        <v>0</v>
      </c>
      <c r="OV10" s="17">
        <v>4.5999999999999996</v>
      </c>
      <c r="OW10" s="17">
        <v>3.7</v>
      </c>
      <c r="OX10" s="17">
        <v>3.7</v>
      </c>
      <c r="OY10" s="17">
        <v>0.9</v>
      </c>
      <c r="OZ10" s="17"/>
      <c r="PA10" s="17"/>
      <c r="PB10" s="17"/>
      <c r="PC10" s="17">
        <v>0</v>
      </c>
      <c r="PD10" s="17">
        <v>9.9</v>
      </c>
      <c r="PE10" s="17"/>
      <c r="PF10" s="17"/>
      <c r="PG10" s="17">
        <v>9.9</v>
      </c>
      <c r="PH10" s="17">
        <v>0.8</v>
      </c>
      <c r="PI10" s="17"/>
      <c r="PJ10" s="17"/>
      <c r="PK10" s="17">
        <v>0.8</v>
      </c>
      <c r="PL10" s="17">
        <v>0</v>
      </c>
      <c r="PM10" s="17"/>
      <c r="PN10" s="17"/>
      <c r="PO10" s="17">
        <v>0</v>
      </c>
      <c r="PP10" s="17">
        <v>0.2</v>
      </c>
      <c r="PQ10" s="17">
        <v>1</v>
      </c>
      <c r="PR10" s="17">
        <v>1</v>
      </c>
      <c r="PS10" s="17">
        <v>-0.8</v>
      </c>
      <c r="PT10" s="17">
        <v>1.4</v>
      </c>
      <c r="PU10" s="17">
        <v>1.1499999999999999</v>
      </c>
      <c r="PV10" s="17">
        <v>1.1499999999999999</v>
      </c>
      <c r="PW10" s="17">
        <v>0.25</v>
      </c>
      <c r="PX10" s="17">
        <v>4.0999999999999996</v>
      </c>
      <c r="PY10" s="17">
        <v>4</v>
      </c>
      <c r="PZ10" s="17">
        <v>4</v>
      </c>
      <c r="QA10" s="17">
        <v>0.1</v>
      </c>
      <c r="QB10" s="17">
        <v>18.8</v>
      </c>
      <c r="QC10" s="17">
        <v>18.4466</v>
      </c>
      <c r="QD10" s="17">
        <v>18.4466</v>
      </c>
      <c r="QE10" s="17">
        <v>0.35339999999999999</v>
      </c>
      <c r="QF10" s="17">
        <v>9.6</v>
      </c>
      <c r="QG10" s="17">
        <v>4.5</v>
      </c>
      <c r="QH10" s="17">
        <v>4.5</v>
      </c>
      <c r="QI10" s="17">
        <v>5.0999999999999996</v>
      </c>
      <c r="QJ10" s="17">
        <v>7.2</v>
      </c>
      <c r="QK10" s="17">
        <v>5</v>
      </c>
      <c r="QL10" s="17">
        <v>5</v>
      </c>
      <c r="QM10" s="17">
        <v>2.2000000000000002</v>
      </c>
      <c r="QN10" s="17">
        <v>3.5</v>
      </c>
      <c r="QO10" s="17">
        <v>3.4</v>
      </c>
      <c r="QP10" s="17">
        <v>3.4</v>
      </c>
      <c r="QQ10" s="17">
        <v>0.1</v>
      </c>
      <c r="QR10" s="17">
        <v>17.7</v>
      </c>
      <c r="QS10" s="17">
        <v>17.475729999999999</v>
      </c>
      <c r="QT10" s="17">
        <v>17.475729999999999</v>
      </c>
      <c r="QU10" s="17">
        <v>0.22427</v>
      </c>
      <c r="QV10" s="17">
        <v>0</v>
      </c>
      <c r="QW10" s="17"/>
      <c r="QX10" s="17"/>
      <c r="QY10" s="17">
        <v>0</v>
      </c>
      <c r="QZ10" s="17">
        <v>0</v>
      </c>
      <c r="RA10" s="17"/>
      <c r="RB10" s="17"/>
      <c r="RC10" s="17">
        <v>0</v>
      </c>
      <c r="RD10" s="17">
        <v>21</v>
      </c>
      <c r="RE10" s="17">
        <v>17.704999999999998</v>
      </c>
      <c r="RF10" s="17">
        <v>17.704999999999998</v>
      </c>
      <c r="RG10" s="17">
        <v>3.2949999999999999</v>
      </c>
      <c r="RH10" s="17">
        <v>50.2</v>
      </c>
      <c r="RI10" s="17">
        <v>43.008000000000003</v>
      </c>
      <c r="RJ10" s="17">
        <v>43.008000000000003</v>
      </c>
      <c r="RK10" s="17">
        <v>7.1920000000000002</v>
      </c>
      <c r="RL10" s="17">
        <v>0</v>
      </c>
      <c r="RM10" s="17"/>
      <c r="RN10" s="17"/>
      <c r="RO10" s="17">
        <v>0</v>
      </c>
      <c r="RP10" s="17">
        <v>1.9</v>
      </c>
      <c r="RQ10" s="17">
        <v>1.851</v>
      </c>
      <c r="RR10" s="17">
        <v>1.851</v>
      </c>
      <c r="RS10" s="17">
        <v>4.9000000000000002E-2</v>
      </c>
      <c r="RT10" s="17">
        <v>14</v>
      </c>
      <c r="RU10" s="17">
        <v>15.475949999999999</v>
      </c>
      <c r="RV10" s="17">
        <v>16.299849999999999</v>
      </c>
      <c r="RW10" s="17">
        <v>-2.2998500000000002</v>
      </c>
      <c r="RX10" s="17">
        <v>1.6</v>
      </c>
      <c r="RY10" s="17">
        <v>1.44</v>
      </c>
      <c r="RZ10" s="17">
        <v>1.44</v>
      </c>
      <c r="SA10" s="17">
        <v>0.16</v>
      </c>
      <c r="SB10" s="17">
        <v>0</v>
      </c>
      <c r="SC10" s="17">
        <v>0.4</v>
      </c>
      <c r="SD10" s="17">
        <v>0.4</v>
      </c>
      <c r="SE10" s="17">
        <v>-0.4</v>
      </c>
      <c r="SF10" s="17">
        <v>3.3</v>
      </c>
      <c r="SG10" s="17">
        <v>3.9</v>
      </c>
      <c r="SH10" s="17">
        <v>3.9</v>
      </c>
      <c r="SI10" s="17">
        <v>-0.6</v>
      </c>
      <c r="SJ10" s="17">
        <v>2.8</v>
      </c>
      <c r="SK10" s="17">
        <v>2.2999999999999998</v>
      </c>
      <c r="SL10" s="17">
        <v>2.2999999999999998</v>
      </c>
      <c r="SM10" s="17">
        <v>0.5</v>
      </c>
      <c r="SN10" s="17">
        <v>3.1</v>
      </c>
      <c r="SO10" s="17">
        <v>3</v>
      </c>
      <c r="SP10" s="17">
        <v>3</v>
      </c>
      <c r="SQ10" s="17">
        <v>0.1</v>
      </c>
      <c r="SR10" s="17">
        <v>4.5999999999999996</v>
      </c>
      <c r="SS10" s="17">
        <v>4.5</v>
      </c>
      <c r="ST10" s="17">
        <v>4.5</v>
      </c>
      <c r="SU10" s="17">
        <v>0.1</v>
      </c>
      <c r="SV10" s="17">
        <v>10</v>
      </c>
      <c r="SW10" s="17">
        <v>10</v>
      </c>
      <c r="SX10" s="17">
        <v>10</v>
      </c>
      <c r="SY10" s="17">
        <v>0</v>
      </c>
      <c r="SZ10" s="17">
        <v>10.4</v>
      </c>
      <c r="TA10" s="17">
        <v>12.837</v>
      </c>
      <c r="TB10" s="17">
        <v>12.837</v>
      </c>
      <c r="TC10" s="17">
        <v>-2.4369999999999998</v>
      </c>
      <c r="TD10" s="17">
        <v>13.7</v>
      </c>
      <c r="TE10" s="17">
        <v>12.166</v>
      </c>
      <c r="TF10" s="17">
        <v>12.166</v>
      </c>
      <c r="TG10" s="17">
        <v>1.534</v>
      </c>
      <c r="TH10" s="17">
        <v>0</v>
      </c>
      <c r="TI10" s="17"/>
      <c r="TJ10" s="17"/>
      <c r="TK10" s="17">
        <v>0</v>
      </c>
      <c r="TL10" s="17">
        <v>54.7</v>
      </c>
      <c r="TM10" s="17">
        <v>38.448</v>
      </c>
      <c r="TN10" s="17">
        <v>38.448</v>
      </c>
      <c r="TO10" s="17">
        <v>16.251999999999999</v>
      </c>
      <c r="TP10" s="17">
        <v>96.1</v>
      </c>
      <c r="TQ10" s="17">
        <v>63.110999999999997</v>
      </c>
      <c r="TR10" s="17">
        <v>63.110999999999997</v>
      </c>
      <c r="TS10" s="17">
        <v>32.988999999999997</v>
      </c>
      <c r="TT10" s="17">
        <v>8.1</v>
      </c>
      <c r="TU10" s="17">
        <v>3.5230000000000001</v>
      </c>
      <c r="TV10" s="17">
        <v>3.5230000000000001</v>
      </c>
      <c r="TW10" s="17">
        <v>4.577</v>
      </c>
      <c r="TX10" s="17">
        <v>2</v>
      </c>
      <c r="TY10" s="17">
        <v>2.1240000000000001</v>
      </c>
      <c r="TZ10" s="17">
        <v>2.1240000000000001</v>
      </c>
      <c r="UA10" s="17">
        <v>-0.124</v>
      </c>
      <c r="UB10" s="17">
        <v>4.8</v>
      </c>
      <c r="UC10" s="17">
        <v>4.5</v>
      </c>
      <c r="UD10" s="17">
        <v>4.5</v>
      </c>
      <c r="UE10" s="17">
        <v>0.3</v>
      </c>
      <c r="UF10" s="17">
        <v>1.9</v>
      </c>
      <c r="UG10" s="17">
        <v>1.5</v>
      </c>
      <c r="UH10" s="17">
        <v>1.5</v>
      </c>
      <c r="UI10" s="17">
        <v>0.4</v>
      </c>
      <c r="UJ10" s="17">
        <v>7.9</v>
      </c>
      <c r="UK10" s="17">
        <v>7.2</v>
      </c>
      <c r="UL10" s="17">
        <v>7.2</v>
      </c>
      <c r="UM10" s="17">
        <v>0.7</v>
      </c>
      <c r="UN10" s="17">
        <v>3.8</v>
      </c>
      <c r="UO10" s="17">
        <v>4</v>
      </c>
      <c r="UP10" s="17">
        <v>4</v>
      </c>
      <c r="UQ10" s="17">
        <v>-0.2</v>
      </c>
      <c r="UR10" s="17">
        <v>4.2</v>
      </c>
      <c r="US10" s="17">
        <v>4</v>
      </c>
      <c r="UT10" s="17">
        <v>4</v>
      </c>
      <c r="UU10" s="17">
        <v>0.2</v>
      </c>
      <c r="UV10" s="17">
        <v>4.2</v>
      </c>
      <c r="UW10" s="17">
        <v>4.2</v>
      </c>
      <c r="UX10" s="17">
        <v>4.2</v>
      </c>
      <c r="UY10" s="17">
        <v>0</v>
      </c>
      <c r="UZ10" s="17">
        <v>13.9</v>
      </c>
      <c r="VA10" s="17">
        <v>8.1750000000000007</v>
      </c>
      <c r="VB10" s="17">
        <v>8.1750000000000007</v>
      </c>
      <c r="VC10" s="17">
        <v>5.7249999999999996</v>
      </c>
      <c r="VD10" s="17">
        <v>0</v>
      </c>
      <c r="VE10" s="17"/>
      <c r="VF10" s="17"/>
      <c r="VG10" s="17">
        <v>0</v>
      </c>
      <c r="VH10" s="17">
        <v>0</v>
      </c>
      <c r="VI10" s="17"/>
      <c r="VJ10" s="17"/>
      <c r="VK10" s="17">
        <v>0</v>
      </c>
      <c r="VL10" s="17">
        <v>0</v>
      </c>
      <c r="VM10" s="17"/>
      <c r="VN10" s="17"/>
      <c r="VO10" s="17">
        <v>0</v>
      </c>
      <c r="VP10" s="17">
        <v>0.6</v>
      </c>
      <c r="VQ10" s="17">
        <v>0.6</v>
      </c>
      <c r="VR10" s="17">
        <v>0.6</v>
      </c>
      <c r="VS10" s="17">
        <v>0</v>
      </c>
      <c r="VT10" s="17">
        <v>16.8</v>
      </c>
      <c r="VU10" s="17">
        <v>23</v>
      </c>
      <c r="VV10" s="17">
        <v>23</v>
      </c>
      <c r="VW10" s="17">
        <v>-6.2</v>
      </c>
      <c r="VX10" s="17">
        <v>11.9</v>
      </c>
      <c r="VY10" s="17">
        <v>19</v>
      </c>
      <c r="VZ10" s="17">
        <v>19</v>
      </c>
      <c r="WA10" s="17">
        <v>-7.1</v>
      </c>
      <c r="WB10" s="17">
        <v>0</v>
      </c>
      <c r="WC10" s="17"/>
      <c r="WD10" s="17"/>
      <c r="WE10" s="17">
        <v>0</v>
      </c>
      <c r="WF10" s="17">
        <v>2.9</v>
      </c>
      <c r="WG10" s="17">
        <v>3</v>
      </c>
      <c r="WH10" s="17">
        <v>3</v>
      </c>
      <c r="WI10" s="17">
        <v>-0.1</v>
      </c>
      <c r="WJ10" s="17">
        <v>2.4</v>
      </c>
      <c r="WK10" s="17">
        <v>2.4</v>
      </c>
      <c r="WL10" s="17">
        <v>2.4</v>
      </c>
      <c r="WM10" s="17">
        <v>0</v>
      </c>
      <c r="WN10" s="17">
        <v>2.4</v>
      </c>
      <c r="WO10" s="17">
        <v>2.4</v>
      </c>
      <c r="WP10" s="17">
        <v>2.4</v>
      </c>
      <c r="WQ10" s="17">
        <v>0</v>
      </c>
      <c r="WR10" s="17">
        <v>2.6</v>
      </c>
      <c r="WS10" s="17">
        <v>2.8</v>
      </c>
      <c r="WT10" s="17">
        <v>2.8</v>
      </c>
      <c r="WU10" s="17">
        <v>-0.2</v>
      </c>
      <c r="WV10" s="17">
        <v>0</v>
      </c>
      <c r="WW10" s="17"/>
      <c r="WX10" s="17"/>
      <c r="WY10" s="17">
        <v>0</v>
      </c>
      <c r="WZ10" s="17">
        <v>7.6</v>
      </c>
      <c r="XA10" s="17">
        <v>7.2</v>
      </c>
      <c r="XB10" s="17">
        <v>7.2</v>
      </c>
      <c r="XC10" s="17">
        <v>0.4</v>
      </c>
      <c r="XD10" s="17">
        <v>20</v>
      </c>
      <c r="XE10" s="17">
        <v>19.223299999999998</v>
      </c>
      <c r="XF10" s="17">
        <v>19.223299999999998</v>
      </c>
      <c r="XG10" s="17">
        <v>0.77669999999999995</v>
      </c>
      <c r="XH10" s="17">
        <v>9.6</v>
      </c>
      <c r="XI10" s="17">
        <v>10.8</v>
      </c>
      <c r="XJ10" s="17">
        <v>10.8</v>
      </c>
      <c r="XK10" s="17">
        <v>-1.2</v>
      </c>
      <c r="XL10" s="17">
        <v>28.5</v>
      </c>
      <c r="XM10" s="17">
        <v>29</v>
      </c>
      <c r="XN10" s="17">
        <v>29</v>
      </c>
      <c r="XO10" s="17">
        <v>-0.5</v>
      </c>
      <c r="XP10" s="17">
        <v>29</v>
      </c>
      <c r="XQ10" s="17">
        <v>29</v>
      </c>
      <c r="XR10" s="17">
        <v>29</v>
      </c>
      <c r="XS10" s="17">
        <v>0</v>
      </c>
      <c r="XT10" s="17">
        <v>15</v>
      </c>
      <c r="XU10" s="17">
        <v>14</v>
      </c>
      <c r="XV10" s="17">
        <v>14</v>
      </c>
      <c r="XW10" s="17">
        <v>1</v>
      </c>
      <c r="XX10" s="17">
        <v>19.100000000000001</v>
      </c>
      <c r="XY10" s="17">
        <v>19</v>
      </c>
      <c r="XZ10" s="17">
        <v>19</v>
      </c>
      <c r="YA10" s="17">
        <v>0.1</v>
      </c>
      <c r="YB10" s="17">
        <v>8.4</v>
      </c>
      <c r="YC10" s="17">
        <v>8.01</v>
      </c>
      <c r="YD10" s="17">
        <v>8.01</v>
      </c>
      <c r="YE10" s="17">
        <v>0.39</v>
      </c>
      <c r="YF10" s="17">
        <v>10.96</v>
      </c>
      <c r="YG10" s="17">
        <v>11</v>
      </c>
      <c r="YH10" s="17">
        <v>11</v>
      </c>
      <c r="YI10" s="17">
        <v>-0.04</v>
      </c>
    </row>
    <row r="11" spans="1:659" ht="24" customHeight="1" x14ac:dyDescent="0.3">
      <c r="A11" s="1"/>
      <c r="B11" s="16" t="s">
        <v>53</v>
      </c>
      <c r="C11" s="16" t="s">
        <v>837</v>
      </c>
      <c r="D11" s="17">
        <v>82.1</v>
      </c>
      <c r="E11" s="17">
        <v>105.806</v>
      </c>
      <c r="F11" s="17">
        <v>97.260170000000002</v>
      </c>
      <c r="G11" s="17">
        <v>-15.160170000000001</v>
      </c>
      <c r="H11" s="17">
        <v>632.1</v>
      </c>
      <c r="I11" s="17">
        <v>635.88252999999997</v>
      </c>
      <c r="J11" s="17">
        <v>635.88252999999997</v>
      </c>
      <c r="K11" s="17">
        <v>-3.7825299999999999</v>
      </c>
      <c r="L11" s="17">
        <v>216.7</v>
      </c>
      <c r="M11" s="17">
        <v>206.86389</v>
      </c>
      <c r="N11" s="17">
        <v>206.86389</v>
      </c>
      <c r="O11" s="17">
        <v>9.8361099999999997</v>
      </c>
      <c r="P11" s="17"/>
      <c r="Q11" s="17"/>
      <c r="R11" s="17"/>
      <c r="S11" s="17">
        <v>0</v>
      </c>
      <c r="T11" s="17"/>
      <c r="U11" s="17"/>
      <c r="V11" s="17"/>
      <c r="W11" s="17">
        <v>0</v>
      </c>
      <c r="X11" s="17">
        <v>11.1</v>
      </c>
      <c r="Y11" s="17"/>
      <c r="Z11" s="17"/>
      <c r="AA11" s="17">
        <v>11.1</v>
      </c>
      <c r="AB11" s="17">
        <v>87.3</v>
      </c>
      <c r="AC11" s="17">
        <v>85.003659999999996</v>
      </c>
      <c r="AD11" s="17">
        <v>87.85</v>
      </c>
      <c r="AE11" s="17">
        <v>-0.55000000000000004</v>
      </c>
      <c r="AF11" s="17"/>
      <c r="AG11" s="17"/>
      <c r="AH11" s="17"/>
      <c r="AI11" s="17">
        <v>0</v>
      </c>
      <c r="AJ11" s="17"/>
      <c r="AK11" s="17"/>
      <c r="AL11" s="17"/>
      <c r="AM11" s="17">
        <v>0</v>
      </c>
      <c r="AN11" s="17">
        <v>188.7</v>
      </c>
      <c r="AO11" s="17">
        <v>196.22801999999999</v>
      </c>
      <c r="AP11" s="17">
        <v>196.22801999999999</v>
      </c>
      <c r="AQ11" s="17">
        <v>-7.5280199999999997</v>
      </c>
      <c r="AR11" s="17">
        <v>200.8</v>
      </c>
      <c r="AS11" s="17">
        <v>196.22801999999999</v>
      </c>
      <c r="AT11" s="17">
        <v>196.22801999999999</v>
      </c>
      <c r="AU11" s="17">
        <v>4.5719799999999999</v>
      </c>
      <c r="AV11" s="17">
        <v>200.3</v>
      </c>
      <c r="AW11" s="17">
        <v>196.22801999999999</v>
      </c>
      <c r="AX11" s="17">
        <v>196.22801999999999</v>
      </c>
      <c r="AY11" s="17">
        <v>4.0719799999999999</v>
      </c>
      <c r="AZ11" s="17">
        <v>281.89999999999998</v>
      </c>
      <c r="BA11" s="17">
        <v>295.22593999999998</v>
      </c>
      <c r="BB11" s="17">
        <v>295.22593999999998</v>
      </c>
      <c r="BC11" s="17">
        <v>-13.325939999999999</v>
      </c>
      <c r="BD11" s="17">
        <v>218.5</v>
      </c>
      <c r="BE11" s="17">
        <v>207.04164</v>
      </c>
      <c r="BF11" s="17">
        <v>207.04164</v>
      </c>
      <c r="BG11" s="17">
        <v>11.458360000000001</v>
      </c>
      <c r="BH11" s="17">
        <v>111.1</v>
      </c>
      <c r="BI11" s="17">
        <v>103.83168999999999</v>
      </c>
      <c r="BJ11" s="17">
        <v>103.83168999999999</v>
      </c>
      <c r="BK11" s="17">
        <v>7.2683099999999996</v>
      </c>
      <c r="BL11" s="17">
        <v>255.6</v>
      </c>
      <c r="BM11" s="17">
        <v>199.26031</v>
      </c>
      <c r="BN11" s="17">
        <v>276.40766000000002</v>
      </c>
      <c r="BO11" s="17">
        <v>-20.807659999999998</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122.6</v>
      </c>
      <c r="CK11" s="17">
        <v>117.29303</v>
      </c>
      <c r="CL11" s="17">
        <v>117.29303</v>
      </c>
      <c r="CM11" s="17">
        <v>5.3069699999999997</v>
      </c>
      <c r="CN11" s="17">
        <v>7.8</v>
      </c>
      <c r="CO11" s="17">
        <v>5.1333399999999996</v>
      </c>
      <c r="CP11" s="17">
        <v>5.1333399999999996</v>
      </c>
      <c r="CQ11" s="17">
        <v>2.6666599999999998</v>
      </c>
      <c r="CR11" s="17">
        <v>6</v>
      </c>
      <c r="CS11" s="17">
        <v>2.8177599999999998</v>
      </c>
      <c r="CT11" s="17">
        <v>2.8177599999999998</v>
      </c>
      <c r="CU11" s="17">
        <v>3.1822400000000002</v>
      </c>
      <c r="CV11" s="17"/>
      <c r="CW11" s="17"/>
      <c r="CX11" s="17"/>
      <c r="CY11" s="17">
        <v>0</v>
      </c>
      <c r="CZ11" s="17">
        <v>6.9</v>
      </c>
      <c r="DA11" s="17">
        <v>6.8787000000000003</v>
      </c>
      <c r="DB11" s="17">
        <v>6.8787000000000003</v>
      </c>
      <c r="DC11" s="17">
        <v>2.1299999999999999E-2</v>
      </c>
      <c r="DD11" s="17">
        <v>12</v>
      </c>
      <c r="DE11" s="17">
        <v>14.919420000000001</v>
      </c>
      <c r="DF11" s="17">
        <v>14.919420000000001</v>
      </c>
      <c r="DG11" s="17">
        <v>-2.9194200000000001</v>
      </c>
      <c r="DH11" s="17">
        <v>60.5</v>
      </c>
      <c r="DI11" s="17">
        <v>80.183869999999999</v>
      </c>
      <c r="DJ11" s="17">
        <v>88.549769999999995</v>
      </c>
      <c r="DK11" s="17">
        <v>-28.049769999999999</v>
      </c>
      <c r="DL11" s="17"/>
      <c r="DM11" s="17"/>
      <c r="DN11" s="17"/>
      <c r="DO11" s="17">
        <v>0</v>
      </c>
      <c r="DP11" s="17">
        <v>0</v>
      </c>
      <c r="DQ11" s="17"/>
      <c r="DR11" s="17"/>
      <c r="DS11" s="17">
        <v>0</v>
      </c>
      <c r="DT11" s="17"/>
      <c r="DU11" s="17"/>
      <c r="DV11" s="17"/>
      <c r="DW11" s="17">
        <v>0</v>
      </c>
      <c r="DX11" s="17"/>
      <c r="DY11" s="17"/>
      <c r="DZ11" s="17"/>
      <c r="EA11" s="17">
        <v>0</v>
      </c>
      <c r="EB11" s="17">
        <v>58.7</v>
      </c>
      <c r="EC11" s="17">
        <v>67.231520000000003</v>
      </c>
      <c r="ED11" s="17">
        <v>74.51285</v>
      </c>
      <c r="EE11" s="17">
        <v>-15.812849999999999</v>
      </c>
      <c r="EF11" s="17">
        <v>0</v>
      </c>
      <c r="EG11" s="17"/>
      <c r="EH11" s="17">
        <v>54.271099999999997</v>
      </c>
      <c r="EI11" s="17">
        <v>-54.271099999999997</v>
      </c>
      <c r="EJ11" s="17"/>
      <c r="EK11" s="17"/>
      <c r="EL11" s="17"/>
      <c r="EM11" s="17">
        <v>0</v>
      </c>
      <c r="EN11" s="17"/>
      <c r="EO11" s="17"/>
      <c r="EP11" s="17"/>
      <c r="EQ11" s="17">
        <v>0</v>
      </c>
      <c r="ER11" s="17"/>
      <c r="ES11" s="17"/>
      <c r="ET11" s="17"/>
      <c r="EU11" s="17">
        <v>0</v>
      </c>
      <c r="EV11" s="17">
        <v>6.5</v>
      </c>
      <c r="EW11" s="17"/>
      <c r="EX11" s="17">
        <v>6.39</v>
      </c>
      <c r="EY11" s="17">
        <v>0.11</v>
      </c>
      <c r="EZ11" s="17">
        <v>151.30000000000001</v>
      </c>
      <c r="FA11" s="17">
        <v>144.32998000000001</v>
      </c>
      <c r="FB11" s="17"/>
      <c r="FC11" s="17">
        <v>151.30000000000001</v>
      </c>
      <c r="FD11" s="17">
        <v>22.1</v>
      </c>
      <c r="FE11" s="17">
        <v>27.99183</v>
      </c>
      <c r="FF11" s="17">
        <v>27.99183</v>
      </c>
      <c r="FG11" s="17">
        <v>-5.8918299999999997</v>
      </c>
      <c r="FH11" s="17">
        <v>0</v>
      </c>
      <c r="FI11" s="17">
        <v>67.010369999999995</v>
      </c>
      <c r="FJ11" s="17">
        <v>67.010530000000003</v>
      </c>
      <c r="FK11" s="17">
        <v>-67.010530000000003</v>
      </c>
      <c r="FL11" s="17"/>
      <c r="FM11" s="17"/>
      <c r="FN11" s="17"/>
      <c r="FO11" s="17">
        <v>0</v>
      </c>
      <c r="FP11" s="17">
        <v>18</v>
      </c>
      <c r="FQ11" s="17">
        <v>17.035270000000001</v>
      </c>
      <c r="FR11" s="17">
        <v>16.68403</v>
      </c>
      <c r="FS11" s="17">
        <v>1.3159700000000001</v>
      </c>
      <c r="FT11" s="17">
        <v>9.3000000000000007</v>
      </c>
      <c r="FU11" s="17">
        <v>9.5</v>
      </c>
      <c r="FV11" s="17">
        <v>9.5</v>
      </c>
      <c r="FW11" s="17">
        <v>-0.2</v>
      </c>
      <c r="FX11" s="17">
        <v>61.5</v>
      </c>
      <c r="FY11" s="17">
        <v>64.093320000000006</v>
      </c>
      <c r="FZ11" s="17">
        <v>64.093320000000006</v>
      </c>
      <c r="GA11" s="17">
        <v>-2.5933199999999998</v>
      </c>
      <c r="GB11" s="17">
        <v>183.8</v>
      </c>
      <c r="GC11" s="17">
        <v>184.91498000000001</v>
      </c>
      <c r="GD11" s="17">
        <v>184.91498000000001</v>
      </c>
      <c r="GE11" s="17">
        <v>-1.1149800000000001</v>
      </c>
      <c r="GF11" s="17">
        <v>184.5</v>
      </c>
      <c r="GG11" s="17">
        <v>184.91498000000001</v>
      </c>
      <c r="GH11" s="17">
        <v>184.91498000000001</v>
      </c>
      <c r="GI11" s="17">
        <v>-0.41498000000000002</v>
      </c>
      <c r="GJ11" s="17">
        <v>185.2</v>
      </c>
      <c r="GK11" s="17">
        <v>185.47028</v>
      </c>
      <c r="GL11" s="17">
        <v>185.47028</v>
      </c>
      <c r="GM11" s="17">
        <v>-0.27028000000000002</v>
      </c>
      <c r="GN11" s="17">
        <v>81.900000000000006</v>
      </c>
      <c r="GO11" s="17">
        <v>46.64667</v>
      </c>
      <c r="GP11" s="17">
        <v>81.251769999999993</v>
      </c>
      <c r="GQ11" s="17">
        <v>0.64822999999999997</v>
      </c>
      <c r="GR11" s="17">
        <v>7.5</v>
      </c>
      <c r="GS11" s="17">
        <v>7.9823300000000001</v>
      </c>
      <c r="GT11" s="17">
        <v>7.9823300000000001</v>
      </c>
      <c r="GU11" s="17">
        <v>-0.48232999999999998</v>
      </c>
      <c r="GV11" s="17">
        <v>8.8000000000000007</v>
      </c>
      <c r="GW11" s="17">
        <v>8.3742099999999997</v>
      </c>
      <c r="GX11" s="17">
        <v>8.3742099999999997</v>
      </c>
      <c r="GY11" s="17">
        <v>0.42579</v>
      </c>
      <c r="GZ11" s="17">
        <v>15.4</v>
      </c>
      <c r="HA11" s="17">
        <v>15.06751</v>
      </c>
      <c r="HB11" s="17">
        <v>15.06753</v>
      </c>
      <c r="HC11" s="17">
        <v>0.33246999999999999</v>
      </c>
      <c r="HD11" s="17">
        <v>17.2</v>
      </c>
      <c r="HE11" s="17">
        <v>21.751460000000002</v>
      </c>
      <c r="HF11" s="17"/>
      <c r="HG11" s="17">
        <v>17.2</v>
      </c>
      <c r="HH11" s="17">
        <v>2</v>
      </c>
      <c r="HI11" s="17">
        <v>0.64368999999999998</v>
      </c>
      <c r="HJ11" s="17">
        <v>0.64368999999999998</v>
      </c>
      <c r="HK11" s="17">
        <v>1.3563099999999999</v>
      </c>
      <c r="HL11" s="17">
        <v>0</v>
      </c>
      <c r="HM11" s="17"/>
      <c r="HN11" s="17"/>
      <c r="HO11" s="17">
        <v>0</v>
      </c>
      <c r="HP11" s="17">
        <v>59.6</v>
      </c>
      <c r="HQ11" s="17">
        <v>82.474220000000003</v>
      </c>
      <c r="HR11" s="17">
        <v>82.473089999999999</v>
      </c>
      <c r="HS11" s="17">
        <v>-22.873090000000001</v>
      </c>
      <c r="HT11" s="17"/>
      <c r="HU11" s="17"/>
      <c r="HV11" s="17"/>
      <c r="HW11" s="17">
        <v>0</v>
      </c>
      <c r="HX11" s="17"/>
      <c r="HY11" s="17"/>
      <c r="HZ11" s="17"/>
      <c r="IA11" s="17">
        <v>0</v>
      </c>
      <c r="IB11" s="17">
        <v>60.9</v>
      </c>
      <c r="IC11" s="17">
        <v>48.738370000000003</v>
      </c>
      <c r="ID11" s="17">
        <v>61.714010000000002</v>
      </c>
      <c r="IE11" s="17">
        <v>-0.81401000000000001</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66</v>
      </c>
      <c r="JE11" s="17">
        <v>29.018599999999999</v>
      </c>
      <c r="JF11" s="17">
        <v>71.123819999999995</v>
      </c>
      <c r="JG11" s="17">
        <v>-5.1238200000000003</v>
      </c>
      <c r="JH11" s="17">
        <v>177.6</v>
      </c>
      <c r="JI11" s="17">
        <v>185.35008999999999</v>
      </c>
      <c r="JJ11" s="17">
        <v>185.35008999999999</v>
      </c>
      <c r="JK11" s="17">
        <v>-7.7500900000000001</v>
      </c>
      <c r="JL11" s="17">
        <v>175.1</v>
      </c>
      <c r="JM11" s="17">
        <v>185.35008999999999</v>
      </c>
      <c r="JN11" s="17">
        <v>185.35008999999999</v>
      </c>
      <c r="JO11" s="17">
        <v>-10.25009</v>
      </c>
      <c r="JP11" s="17">
        <v>208.3</v>
      </c>
      <c r="JQ11" s="17">
        <v>185.35008999999999</v>
      </c>
      <c r="JR11" s="17">
        <v>185.35008999999999</v>
      </c>
      <c r="JS11" s="17">
        <v>22.949909999999999</v>
      </c>
      <c r="JT11" s="17">
        <v>272.60000000000002</v>
      </c>
      <c r="JU11" s="17">
        <v>278.86005</v>
      </c>
      <c r="JV11" s="17">
        <v>278.86005</v>
      </c>
      <c r="JW11" s="17">
        <v>-6.2600499999999997</v>
      </c>
      <c r="JX11" s="17">
        <v>76</v>
      </c>
      <c r="JY11" s="17">
        <v>73.590999999999994</v>
      </c>
      <c r="JZ11" s="17">
        <v>73.590999999999994</v>
      </c>
      <c r="KA11" s="17">
        <v>2.4089999999999998</v>
      </c>
      <c r="KB11" s="17">
        <v>37.200000000000003</v>
      </c>
      <c r="KC11" s="17">
        <v>36.905999999999999</v>
      </c>
      <c r="KD11" s="17">
        <v>36.905999999999999</v>
      </c>
      <c r="KE11" s="17">
        <v>0.29399999999999998</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0.6</v>
      </c>
      <c r="LE11" s="17">
        <v>0.37169999999999997</v>
      </c>
      <c r="LF11" s="17">
        <v>0.37169999999999997</v>
      </c>
      <c r="LG11" s="17">
        <v>0.2283</v>
      </c>
      <c r="LH11" s="17">
        <v>113.7</v>
      </c>
      <c r="LI11" s="17">
        <v>179.49766</v>
      </c>
      <c r="LJ11" s="17">
        <v>134.36295000000001</v>
      </c>
      <c r="LK11" s="17">
        <v>-20.662949999999999</v>
      </c>
      <c r="LL11" s="17">
        <v>74.599999999999994</v>
      </c>
      <c r="LM11" s="17">
        <v>83.909270000000006</v>
      </c>
      <c r="LN11" s="17">
        <v>69.635620000000003</v>
      </c>
      <c r="LO11" s="17">
        <v>4.9643800000000002</v>
      </c>
      <c r="LP11" s="17">
        <v>64.099999999999994</v>
      </c>
      <c r="LQ11" s="17">
        <v>67.133979999999994</v>
      </c>
      <c r="LR11" s="17">
        <v>67.133979999999994</v>
      </c>
      <c r="LS11" s="17">
        <v>-3.0339800000000001</v>
      </c>
      <c r="LT11" s="17">
        <v>65.900000000000006</v>
      </c>
      <c r="LU11" s="17">
        <v>69.004199999999997</v>
      </c>
      <c r="LV11" s="17">
        <v>63.366709999999998</v>
      </c>
      <c r="LW11" s="17">
        <v>2.53329</v>
      </c>
      <c r="LX11" s="17">
        <v>29.2</v>
      </c>
      <c r="LY11" s="17">
        <v>28.556940000000001</v>
      </c>
      <c r="LZ11" s="17">
        <v>29.951460000000001</v>
      </c>
      <c r="MA11" s="17">
        <v>-0.75146000000000002</v>
      </c>
      <c r="MB11" s="17"/>
      <c r="MC11" s="17"/>
      <c r="MD11" s="17"/>
      <c r="ME11" s="17">
        <v>0</v>
      </c>
      <c r="MF11" s="17">
        <v>0</v>
      </c>
      <c r="MG11" s="17"/>
      <c r="MH11" s="17"/>
      <c r="MI11" s="17">
        <v>0</v>
      </c>
      <c r="MJ11" s="17"/>
      <c r="MK11" s="17"/>
      <c r="ML11" s="17"/>
      <c r="MM11" s="17">
        <v>0</v>
      </c>
      <c r="MN11" s="17">
        <v>147.5</v>
      </c>
      <c r="MO11" s="17">
        <v>159.10794999999999</v>
      </c>
      <c r="MP11" s="17">
        <v>159.10795999999999</v>
      </c>
      <c r="MQ11" s="17">
        <v>-11.60796</v>
      </c>
      <c r="MR11" s="17">
        <v>149.5</v>
      </c>
      <c r="MS11" s="17">
        <v>159.10794999999999</v>
      </c>
      <c r="MT11" s="17">
        <v>159.10795999999999</v>
      </c>
      <c r="MU11" s="17">
        <v>-9.6079600000000003</v>
      </c>
      <c r="MV11" s="17">
        <v>150.19999999999999</v>
      </c>
      <c r="MW11" s="17">
        <v>159.58574999999999</v>
      </c>
      <c r="MX11" s="17">
        <v>159.58577</v>
      </c>
      <c r="MY11" s="17">
        <v>-9.3857700000000008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v>0</v>
      </c>
      <c r="NY11" s="17"/>
      <c r="NZ11" s="17"/>
      <c r="OA11" s="17">
        <v>0</v>
      </c>
      <c r="OB11" s="17">
        <v>0</v>
      </c>
      <c r="OC11" s="17"/>
      <c r="OD11" s="17"/>
      <c r="OE11" s="17">
        <v>0</v>
      </c>
      <c r="OF11" s="17">
        <v>71.3</v>
      </c>
      <c r="OG11" s="17">
        <v>80.510000000000005</v>
      </c>
      <c r="OH11" s="17">
        <v>80.510000000000005</v>
      </c>
      <c r="OI11" s="17">
        <v>-9.2100000000000009</v>
      </c>
      <c r="OJ11" s="17">
        <v>0</v>
      </c>
      <c r="OK11" s="17"/>
      <c r="OL11" s="17"/>
      <c r="OM11" s="17">
        <v>0</v>
      </c>
      <c r="ON11" s="17">
        <v>11.9</v>
      </c>
      <c r="OO11" s="17">
        <v>12.769</v>
      </c>
      <c r="OP11" s="17">
        <v>12.769</v>
      </c>
      <c r="OQ11" s="17">
        <v>-0.86899999999999999</v>
      </c>
      <c r="OR11" s="17">
        <v>0</v>
      </c>
      <c r="OS11" s="17"/>
      <c r="OT11" s="17"/>
      <c r="OU11" s="17">
        <v>0</v>
      </c>
      <c r="OV11" s="17">
        <v>4.5999999999999996</v>
      </c>
      <c r="OW11" s="17">
        <v>3.7</v>
      </c>
      <c r="OX11" s="17">
        <v>3.7</v>
      </c>
      <c r="OY11" s="17">
        <v>0.9</v>
      </c>
      <c r="OZ11" s="17"/>
      <c r="PA11" s="17"/>
      <c r="PB11" s="17"/>
      <c r="PC11" s="17">
        <v>0</v>
      </c>
      <c r="PD11" s="17">
        <v>10</v>
      </c>
      <c r="PE11" s="17"/>
      <c r="PF11" s="17"/>
      <c r="PG11" s="17">
        <v>10</v>
      </c>
      <c r="PH11" s="17">
        <v>1.1000000000000001</v>
      </c>
      <c r="PI11" s="17"/>
      <c r="PJ11" s="17"/>
      <c r="PK11" s="17">
        <v>1.1000000000000001</v>
      </c>
      <c r="PL11" s="17">
        <v>0</v>
      </c>
      <c r="PM11" s="17"/>
      <c r="PN11" s="17"/>
      <c r="PO11" s="17">
        <v>0</v>
      </c>
      <c r="PP11" s="17">
        <v>0.2</v>
      </c>
      <c r="PQ11" s="17">
        <v>1</v>
      </c>
      <c r="PR11" s="17">
        <v>1</v>
      </c>
      <c r="PS11" s="17">
        <v>-0.8</v>
      </c>
      <c r="PT11" s="17">
        <v>1.4</v>
      </c>
      <c r="PU11" s="17">
        <v>1.1499999999999999</v>
      </c>
      <c r="PV11" s="17">
        <v>1.1499999999999999</v>
      </c>
      <c r="PW11" s="17">
        <v>0.25</v>
      </c>
      <c r="PX11" s="17">
        <v>4.3</v>
      </c>
      <c r="PY11" s="17">
        <v>4</v>
      </c>
      <c r="PZ11" s="17">
        <v>4</v>
      </c>
      <c r="QA11" s="17">
        <v>0.3</v>
      </c>
      <c r="QB11" s="17">
        <v>18.8</v>
      </c>
      <c r="QC11" s="17">
        <v>18.4466</v>
      </c>
      <c r="QD11" s="17">
        <v>18.4466</v>
      </c>
      <c r="QE11" s="17">
        <v>0.35339999999999999</v>
      </c>
      <c r="QF11" s="17">
        <v>9.6</v>
      </c>
      <c r="QG11" s="17">
        <v>4.5</v>
      </c>
      <c r="QH11" s="17">
        <v>4.5</v>
      </c>
      <c r="QI11" s="17">
        <v>5.0999999999999996</v>
      </c>
      <c r="QJ11" s="17">
        <v>7.1</v>
      </c>
      <c r="QK11" s="17">
        <v>5</v>
      </c>
      <c r="QL11" s="17">
        <v>5</v>
      </c>
      <c r="QM11" s="17">
        <v>2.1</v>
      </c>
      <c r="QN11" s="17">
        <v>3.5</v>
      </c>
      <c r="QO11" s="17">
        <v>3.4</v>
      </c>
      <c r="QP11" s="17">
        <v>3.4</v>
      </c>
      <c r="QQ11" s="17">
        <v>0.1</v>
      </c>
      <c r="QR11" s="17">
        <v>17.7</v>
      </c>
      <c r="QS11" s="17">
        <v>17.475729999999999</v>
      </c>
      <c r="QT11" s="17">
        <v>17.475729999999999</v>
      </c>
      <c r="QU11" s="17">
        <v>0.22427</v>
      </c>
      <c r="QV11" s="17">
        <v>0</v>
      </c>
      <c r="QW11" s="17"/>
      <c r="QX11" s="17"/>
      <c r="QY11" s="17">
        <v>0</v>
      </c>
      <c r="QZ11" s="17">
        <v>0</v>
      </c>
      <c r="RA11" s="17"/>
      <c r="RB11" s="17"/>
      <c r="RC11" s="17">
        <v>0</v>
      </c>
      <c r="RD11" s="17">
        <v>20.9</v>
      </c>
      <c r="RE11" s="17">
        <v>18.048999999999999</v>
      </c>
      <c r="RF11" s="17">
        <v>18.048999999999999</v>
      </c>
      <c r="RG11" s="17">
        <v>2.851</v>
      </c>
      <c r="RH11" s="17">
        <v>62.3</v>
      </c>
      <c r="RI11" s="17">
        <v>43.994</v>
      </c>
      <c r="RJ11" s="17">
        <v>43.994</v>
      </c>
      <c r="RK11" s="17">
        <v>18.306000000000001</v>
      </c>
      <c r="RL11" s="17">
        <v>0</v>
      </c>
      <c r="RM11" s="17"/>
      <c r="RN11" s="17"/>
      <c r="RO11" s="17">
        <v>0</v>
      </c>
      <c r="RP11" s="17">
        <v>1.9</v>
      </c>
      <c r="RQ11" s="17">
        <v>1.851</v>
      </c>
      <c r="RR11" s="17">
        <v>1.851</v>
      </c>
      <c r="RS11" s="17">
        <v>4.9000000000000002E-2</v>
      </c>
      <c r="RT11" s="17">
        <v>14.1</v>
      </c>
      <c r="RU11" s="17">
        <v>11.27356</v>
      </c>
      <c r="RV11" s="17">
        <v>14.274929999999999</v>
      </c>
      <c r="RW11" s="17">
        <v>-0.17493</v>
      </c>
      <c r="RX11" s="17">
        <v>1.5</v>
      </c>
      <c r="RY11" s="17">
        <v>1.4</v>
      </c>
      <c r="RZ11" s="17">
        <v>1.4</v>
      </c>
      <c r="SA11" s="17">
        <v>0.1</v>
      </c>
      <c r="SB11" s="17">
        <v>0</v>
      </c>
      <c r="SC11" s="17">
        <v>0.4</v>
      </c>
      <c r="SD11" s="17">
        <v>0.4</v>
      </c>
      <c r="SE11" s="17">
        <v>-0.4</v>
      </c>
      <c r="SF11" s="17">
        <v>3.3</v>
      </c>
      <c r="SG11" s="17">
        <v>3.9</v>
      </c>
      <c r="SH11" s="17">
        <v>3.9</v>
      </c>
      <c r="SI11" s="17">
        <v>-0.6</v>
      </c>
      <c r="SJ11" s="17">
        <v>2.8</v>
      </c>
      <c r="SK11" s="17">
        <v>2.2999999999999998</v>
      </c>
      <c r="SL11" s="17">
        <v>2.2999999999999998</v>
      </c>
      <c r="SM11" s="17">
        <v>0.5</v>
      </c>
      <c r="SN11" s="17">
        <v>3.2</v>
      </c>
      <c r="SO11" s="17">
        <v>3</v>
      </c>
      <c r="SP11" s="17">
        <v>3</v>
      </c>
      <c r="SQ11" s="17">
        <v>0.2</v>
      </c>
      <c r="SR11" s="17">
        <v>4.5</v>
      </c>
      <c r="SS11" s="17">
        <v>4.5</v>
      </c>
      <c r="ST11" s="17">
        <v>4.5</v>
      </c>
      <c r="SU11" s="17">
        <v>0</v>
      </c>
      <c r="SV11" s="17">
        <v>10</v>
      </c>
      <c r="SW11" s="17">
        <v>10</v>
      </c>
      <c r="SX11" s="17">
        <v>10</v>
      </c>
      <c r="SY11" s="17">
        <v>0</v>
      </c>
      <c r="SZ11" s="17">
        <v>8.1999999999999993</v>
      </c>
      <c r="TA11" s="17">
        <v>12.628</v>
      </c>
      <c r="TB11" s="17">
        <v>12.628</v>
      </c>
      <c r="TC11" s="17">
        <v>-4.4279999999999999</v>
      </c>
      <c r="TD11" s="17">
        <v>16.7</v>
      </c>
      <c r="TE11" s="17">
        <v>10.432</v>
      </c>
      <c r="TF11" s="17">
        <v>10.432</v>
      </c>
      <c r="TG11" s="17">
        <v>6.2679999999999998</v>
      </c>
      <c r="TH11" s="17">
        <v>0</v>
      </c>
      <c r="TI11" s="17"/>
      <c r="TJ11" s="17"/>
      <c r="TK11" s="17">
        <v>0</v>
      </c>
      <c r="TL11" s="17">
        <v>60.9</v>
      </c>
      <c r="TM11" s="17">
        <v>37.427</v>
      </c>
      <c r="TN11" s="17">
        <v>37.427</v>
      </c>
      <c r="TO11" s="17">
        <v>23.472999999999999</v>
      </c>
      <c r="TP11" s="17">
        <v>89.2</v>
      </c>
      <c r="TQ11" s="17">
        <v>61.093000000000004</v>
      </c>
      <c r="TR11" s="17">
        <v>61.093000000000004</v>
      </c>
      <c r="TS11" s="17">
        <v>28.106999999999999</v>
      </c>
      <c r="TT11" s="17">
        <v>9.6999999999999993</v>
      </c>
      <c r="TU11" s="17">
        <v>3.4630000000000001</v>
      </c>
      <c r="TV11" s="17">
        <v>3.4630000000000001</v>
      </c>
      <c r="TW11" s="17">
        <v>6.2370000000000001</v>
      </c>
      <c r="TX11" s="17">
        <v>2.8</v>
      </c>
      <c r="TY11" s="17">
        <v>2.11</v>
      </c>
      <c r="TZ11" s="17">
        <v>2.11</v>
      </c>
      <c r="UA11" s="17">
        <v>0.69</v>
      </c>
      <c r="UB11" s="17">
        <v>4.8</v>
      </c>
      <c r="UC11" s="17">
        <v>4.5</v>
      </c>
      <c r="UD11" s="17">
        <v>4.5</v>
      </c>
      <c r="UE11" s="17">
        <v>0.3</v>
      </c>
      <c r="UF11" s="17">
        <v>1.9</v>
      </c>
      <c r="UG11" s="17">
        <v>1.5</v>
      </c>
      <c r="UH11" s="17">
        <v>1.5</v>
      </c>
      <c r="UI11" s="17">
        <v>0.4</v>
      </c>
      <c r="UJ11" s="17">
        <v>7.9</v>
      </c>
      <c r="UK11" s="17">
        <v>7.2</v>
      </c>
      <c r="UL11" s="17">
        <v>7.2</v>
      </c>
      <c r="UM11" s="17">
        <v>0.7</v>
      </c>
      <c r="UN11" s="17">
        <v>3.8</v>
      </c>
      <c r="UO11" s="17">
        <v>4</v>
      </c>
      <c r="UP11" s="17">
        <v>4</v>
      </c>
      <c r="UQ11" s="17">
        <v>-0.2</v>
      </c>
      <c r="UR11" s="17">
        <v>4.2</v>
      </c>
      <c r="US11" s="17">
        <v>4</v>
      </c>
      <c r="UT11" s="17">
        <v>4</v>
      </c>
      <c r="UU11" s="17">
        <v>0.2</v>
      </c>
      <c r="UV11" s="17">
        <v>4.2</v>
      </c>
      <c r="UW11" s="17">
        <v>4.2</v>
      </c>
      <c r="UX11" s="17">
        <v>4.2</v>
      </c>
      <c r="UY11" s="17">
        <v>0</v>
      </c>
      <c r="UZ11" s="17">
        <v>13.6</v>
      </c>
      <c r="VA11" s="17">
        <v>7.9020000000000001</v>
      </c>
      <c r="VB11" s="17">
        <v>7.9020000000000001</v>
      </c>
      <c r="VC11" s="17">
        <v>5.6980000000000004</v>
      </c>
      <c r="VD11" s="17">
        <v>0</v>
      </c>
      <c r="VE11" s="17"/>
      <c r="VF11" s="17"/>
      <c r="VG11" s="17">
        <v>0</v>
      </c>
      <c r="VH11" s="17">
        <v>0</v>
      </c>
      <c r="VI11" s="17"/>
      <c r="VJ11" s="17"/>
      <c r="VK11" s="17">
        <v>0</v>
      </c>
      <c r="VL11" s="17">
        <v>0</v>
      </c>
      <c r="VM11" s="17"/>
      <c r="VN11" s="17"/>
      <c r="VO11" s="17">
        <v>0</v>
      </c>
      <c r="VP11" s="17">
        <v>0.6</v>
      </c>
      <c r="VQ11" s="17">
        <v>0.6</v>
      </c>
      <c r="VR11" s="17">
        <v>0.6</v>
      </c>
      <c r="VS11" s="17">
        <v>0</v>
      </c>
      <c r="VT11" s="17">
        <v>21.5</v>
      </c>
      <c r="VU11" s="17">
        <v>22</v>
      </c>
      <c r="VV11" s="17">
        <v>22</v>
      </c>
      <c r="VW11" s="17">
        <v>-0.5</v>
      </c>
      <c r="VX11" s="17">
        <v>13.5</v>
      </c>
      <c r="VY11" s="17">
        <v>20</v>
      </c>
      <c r="VZ11" s="17">
        <v>20</v>
      </c>
      <c r="WA11" s="17">
        <v>-6.5</v>
      </c>
      <c r="WB11" s="17">
        <v>0</v>
      </c>
      <c r="WC11" s="17"/>
      <c r="WD11" s="17"/>
      <c r="WE11" s="17">
        <v>0</v>
      </c>
      <c r="WF11" s="17">
        <v>2.9</v>
      </c>
      <c r="WG11" s="17">
        <v>3</v>
      </c>
      <c r="WH11" s="17">
        <v>3</v>
      </c>
      <c r="WI11" s="17">
        <v>-0.1</v>
      </c>
      <c r="WJ11" s="17">
        <v>2.4</v>
      </c>
      <c r="WK11" s="17">
        <v>2.4</v>
      </c>
      <c r="WL11" s="17">
        <v>2.4</v>
      </c>
      <c r="WM11" s="17">
        <v>0</v>
      </c>
      <c r="WN11" s="17">
        <v>2.4</v>
      </c>
      <c r="WO11" s="17">
        <v>2.4</v>
      </c>
      <c r="WP11" s="17">
        <v>2.4</v>
      </c>
      <c r="WQ11" s="17">
        <v>0</v>
      </c>
      <c r="WR11" s="17">
        <v>2.6</v>
      </c>
      <c r="WS11" s="17">
        <v>2.8</v>
      </c>
      <c r="WT11" s="17">
        <v>2.8</v>
      </c>
      <c r="WU11" s="17">
        <v>-0.2</v>
      </c>
      <c r="WV11" s="17">
        <v>0</v>
      </c>
      <c r="WW11" s="17"/>
      <c r="WX11" s="17"/>
      <c r="WY11" s="17">
        <v>0</v>
      </c>
      <c r="WZ11" s="17">
        <v>7.6</v>
      </c>
      <c r="XA11" s="17">
        <v>7.2</v>
      </c>
      <c r="XB11" s="17">
        <v>7.2</v>
      </c>
      <c r="XC11" s="17">
        <v>0.4</v>
      </c>
      <c r="XD11" s="17">
        <v>20</v>
      </c>
      <c r="XE11" s="17">
        <v>19.223299999999998</v>
      </c>
      <c r="XF11" s="17">
        <v>19.223299999999998</v>
      </c>
      <c r="XG11" s="17">
        <v>0.77669999999999995</v>
      </c>
      <c r="XH11" s="17">
        <v>9.1</v>
      </c>
      <c r="XI11" s="17">
        <v>10.8</v>
      </c>
      <c r="XJ11" s="17">
        <v>10.8</v>
      </c>
      <c r="XK11" s="17">
        <v>-1.7</v>
      </c>
      <c r="XL11" s="17">
        <v>28.6</v>
      </c>
      <c r="XM11" s="17">
        <v>29</v>
      </c>
      <c r="XN11" s="17">
        <v>29</v>
      </c>
      <c r="XO11" s="17">
        <v>-0.4</v>
      </c>
      <c r="XP11" s="17">
        <v>29.2</v>
      </c>
      <c r="XQ11" s="17">
        <v>29</v>
      </c>
      <c r="XR11" s="17">
        <v>29</v>
      </c>
      <c r="XS11" s="17">
        <v>0.2</v>
      </c>
      <c r="XT11" s="17">
        <v>15.4</v>
      </c>
      <c r="XU11" s="17">
        <v>14</v>
      </c>
      <c r="XV11" s="17">
        <v>14</v>
      </c>
      <c r="XW11" s="17">
        <v>1.4</v>
      </c>
      <c r="XX11" s="17">
        <v>19.100000000000001</v>
      </c>
      <c r="XY11" s="17">
        <v>19</v>
      </c>
      <c r="XZ11" s="17">
        <v>19</v>
      </c>
      <c r="YA11" s="17">
        <v>0.1</v>
      </c>
      <c r="YB11" s="17">
        <v>6.6</v>
      </c>
      <c r="YC11" s="17">
        <v>8.01</v>
      </c>
      <c r="YD11" s="17">
        <v>8.01</v>
      </c>
      <c r="YE11" s="17">
        <v>-1.41</v>
      </c>
      <c r="YF11" s="17">
        <v>10.96</v>
      </c>
      <c r="YG11" s="17">
        <v>11</v>
      </c>
      <c r="YH11" s="17">
        <v>11</v>
      </c>
      <c r="YI11" s="17">
        <v>-0.04</v>
      </c>
    </row>
    <row r="12" spans="1:659" ht="24" customHeight="1" x14ac:dyDescent="0.3">
      <c r="A12" s="1"/>
      <c r="B12" s="16" t="s">
        <v>53</v>
      </c>
      <c r="C12" s="16" t="s">
        <v>838</v>
      </c>
      <c r="D12" s="17">
        <v>79.099999999999994</v>
      </c>
      <c r="E12" s="17">
        <v>101.29892</v>
      </c>
      <c r="F12" s="17">
        <v>94.436120000000003</v>
      </c>
      <c r="G12" s="17">
        <v>-15.336119999999999</v>
      </c>
      <c r="H12" s="17">
        <v>621.4</v>
      </c>
      <c r="I12" s="17">
        <v>635.88252999999997</v>
      </c>
      <c r="J12" s="17">
        <v>635.88252999999997</v>
      </c>
      <c r="K12" s="17">
        <v>-14.482530000000001</v>
      </c>
      <c r="L12" s="17">
        <v>214.4</v>
      </c>
      <c r="M12" s="17">
        <v>206.86389</v>
      </c>
      <c r="N12" s="17">
        <v>206.86389</v>
      </c>
      <c r="O12" s="17">
        <v>7.5361099999999999</v>
      </c>
      <c r="P12" s="17"/>
      <c r="Q12" s="17"/>
      <c r="R12" s="17"/>
      <c r="S12" s="17">
        <v>0</v>
      </c>
      <c r="T12" s="17"/>
      <c r="U12" s="17"/>
      <c r="V12" s="17"/>
      <c r="W12" s="17">
        <v>0</v>
      </c>
      <c r="X12" s="17">
        <v>10.6</v>
      </c>
      <c r="Y12" s="17"/>
      <c r="Z12" s="17"/>
      <c r="AA12" s="17">
        <v>10.6</v>
      </c>
      <c r="AB12" s="17">
        <v>88.2</v>
      </c>
      <c r="AC12" s="17">
        <v>85.003659999999996</v>
      </c>
      <c r="AD12" s="17">
        <v>87.85</v>
      </c>
      <c r="AE12" s="17">
        <v>0.35</v>
      </c>
      <c r="AF12" s="17"/>
      <c r="AG12" s="17"/>
      <c r="AH12" s="17"/>
      <c r="AI12" s="17">
        <v>0</v>
      </c>
      <c r="AJ12" s="17"/>
      <c r="AK12" s="17"/>
      <c r="AL12" s="17"/>
      <c r="AM12" s="17">
        <v>0</v>
      </c>
      <c r="AN12" s="17">
        <v>188.4</v>
      </c>
      <c r="AO12" s="17">
        <v>196.22801999999999</v>
      </c>
      <c r="AP12" s="17">
        <v>196.22801999999999</v>
      </c>
      <c r="AQ12" s="17">
        <v>-7.8280200000000004</v>
      </c>
      <c r="AR12" s="17">
        <v>201</v>
      </c>
      <c r="AS12" s="17">
        <v>196.22801999999999</v>
      </c>
      <c r="AT12" s="17">
        <v>196.22801999999999</v>
      </c>
      <c r="AU12" s="17">
        <v>4.7719800000000001</v>
      </c>
      <c r="AV12" s="17">
        <v>199.7</v>
      </c>
      <c r="AW12" s="17">
        <v>196.22801999999999</v>
      </c>
      <c r="AX12" s="17">
        <v>196.22801999999999</v>
      </c>
      <c r="AY12" s="17">
        <v>3.4719799999999998</v>
      </c>
      <c r="AZ12" s="17">
        <v>282</v>
      </c>
      <c r="BA12" s="17">
        <v>295.22593999999998</v>
      </c>
      <c r="BB12" s="17">
        <v>295.22593999999998</v>
      </c>
      <c r="BC12" s="17">
        <v>-13.22594</v>
      </c>
      <c r="BD12" s="17">
        <v>216.6</v>
      </c>
      <c r="BE12" s="17">
        <v>207.04164</v>
      </c>
      <c r="BF12" s="17">
        <v>207.04164</v>
      </c>
      <c r="BG12" s="17">
        <v>9.5583600000000004</v>
      </c>
      <c r="BH12" s="17">
        <v>109.2</v>
      </c>
      <c r="BI12" s="17">
        <v>103.83168999999999</v>
      </c>
      <c r="BJ12" s="17">
        <v>103.83168999999999</v>
      </c>
      <c r="BK12" s="17">
        <v>5.3683100000000001</v>
      </c>
      <c r="BL12" s="17">
        <v>249.8</v>
      </c>
      <c r="BM12" s="17">
        <v>158.18792999999999</v>
      </c>
      <c r="BN12" s="17">
        <v>256.22239000000002</v>
      </c>
      <c r="BO12" s="17">
        <v>-6.42239</v>
      </c>
      <c r="BP12" s="17">
        <v>2.9</v>
      </c>
      <c r="BQ12" s="17">
        <v>3.4527100000000002</v>
      </c>
      <c r="BR12" s="17">
        <v>3.4527100000000002</v>
      </c>
      <c r="BS12" s="17">
        <v>-0.55271000000000003</v>
      </c>
      <c r="BT12" s="17"/>
      <c r="BU12" s="17"/>
      <c r="BV12" s="17"/>
      <c r="BW12" s="17">
        <v>0</v>
      </c>
      <c r="BX12" s="17"/>
      <c r="BY12" s="17"/>
      <c r="BZ12" s="17"/>
      <c r="CA12" s="17">
        <v>0</v>
      </c>
      <c r="CB12" s="17"/>
      <c r="CC12" s="17"/>
      <c r="CD12" s="17"/>
      <c r="CE12" s="17">
        <v>0</v>
      </c>
      <c r="CF12" s="17"/>
      <c r="CG12" s="17"/>
      <c r="CH12" s="17"/>
      <c r="CI12" s="17">
        <v>0</v>
      </c>
      <c r="CJ12" s="17">
        <v>121.1</v>
      </c>
      <c r="CK12" s="17">
        <v>117.29303</v>
      </c>
      <c r="CL12" s="17">
        <v>117.29303</v>
      </c>
      <c r="CM12" s="17">
        <v>3.8069700000000002</v>
      </c>
      <c r="CN12" s="17">
        <v>7.7</v>
      </c>
      <c r="CO12" s="17">
        <v>5.1333399999999996</v>
      </c>
      <c r="CP12" s="17">
        <v>5.1333399999999996</v>
      </c>
      <c r="CQ12" s="17">
        <v>2.5666600000000002</v>
      </c>
      <c r="CR12" s="17">
        <v>6</v>
      </c>
      <c r="CS12" s="17">
        <v>2.8177599999999998</v>
      </c>
      <c r="CT12" s="17">
        <v>2.8177599999999998</v>
      </c>
      <c r="CU12" s="17">
        <v>3.1822400000000002</v>
      </c>
      <c r="CV12" s="17"/>
      <c r="CW12" s="17"/>
      <c r="CX12" s="17"/>
      <c r="CY12" s="17">
        <v>0</v>
      </c>
      <c r="CZ12" s="17">
        <v>6.9</v>
      </c>
      <c r="DA12" s="17">
        <v>6.8787000000000003</v>
      </c>
      <c r="DB12" s="17">
        <v>6.8787000000000003</v>
      </c>
      <c r="DC12" s="17">
        <v>2.1299999999999999E-2</v>
      </c>
      <c r="DD12" s="17">
        <v>12</v>
      </c>
      <c r="DE12" s="17">
        <v>14.919420000000001</v>
      </c>
      <c r="DF12" s="17">
        <v>14.919420000000001</v>
      </c>
      <c r="DG12" s="17">
        <v>-2.9194200000000001</v>
      </c>
      <c r="DH12" s="17">
        <v>59.3</v>
      </c>
      <c r="DI12" s="17">
        <v>78.707800000000006</v>
      </c>
      <c r="DJ12" s="17">
        <v>81.707769999999996</v>
      </c>
      <c r="DK12" s="17">
        <v>-22.407769999999999</v>
      </c>
      <c r="DL12" s="17"/>
      <c r="DM12" s="17"/>
      <c r="DN12" s="17"/>
      <c r="DO12" s="17">
        <v>0</v>
      </c>
      <c r="DP12" s="17">
        <v>0</v>
      </c>
      <c r="DQ12" s="17"/>
      <c r="DR12" s="17"/>
      <c r="DS12" s="17">
        <v>0</v>
      </c>
      <c r="DT12" s="17"/>
      <c r="DU12" s="17"/>
      <c r="DV12" s="17"/>
      <c r="DW12" s="17">
        <v>0</v>
      </c>
      <c r="DX12" s="17"/>
      <c r="DY12" s="17"/>
      <c r="DZ12" s="17"/>
      <c r="EA12" s="17">
        <v>0</v>
      </c>
      <c r="EB12" s="17">
        <v>57.5</v>
      </c>
      <c r="EC12" s="17">
        <v>65.585440000000006</v>
      </c>
      <c r="ED12" s="17">
        <v>73.253659999999996</v>
      </c>
      <c r="EE12" s="17">
        <v>-15.75366</v>
      </c>
      <c r="EF12" s="17">
        <v>0</v>
      </c>
      <c r="EG12" s="17"/>
      <c r="EH12" s="17">
        <v>20.626619999999999</v>
      </c>
      <c r="EI12" s="17">
        <v>-20.626619999999999</v>
      </c>
      <c r="EJ12" s="17"/>
      <c r="EK12" s="17"/>
      <c r="EL12" s="17"/>
      <c r="EM12" s="17">
        <v>0</v>
      </c>
      <c r="EN12" s="17"/>
      <c r="EO12" s="17"/>
      <c r="EP12" s="17"/>
      <c r="EQ12" s="17">
        <v>0</v>
      </c>
      <c r="ER12" s="17"/>
      <c r="ES12" s="17"/>
      <c r="ET12" s="17"/>
      <c r="EU12" s="17">
        <v>0</v>
      </c>
      <c r="EV12" s="17">
        <v>6.5</v>
      </c>
      <c r="EW12" s="17"/>
      <c r="EX12" s="17">
        <v>6.39</v>
      </c>
      <c r="EY12" s="17">
        <v>0.11</v>
      </c>
      <c r="EZ12" s="17">
        <v>0</v>
      </c>
      <c r="FA12" s="17">
        <v>144.32997</v>
      </c>
      <c r="FB12" s="17"/>
      <c r="FC12" s="17">
        <v>0</v>
      </c>
      <c r="FD12" s="17">
        <v>23</v>
      </c>
      <c r="FE12" s="17">
        <v>27.99183</v>
      </c>
      <c r="FF12" s="17">
        <v>27.99183</v>
      </c>
      <c r="FG12" s="17">
        <v>-4.9918300000000002</v>
      </c>
      <c r="FH12" s="17">
        <v>0</v>
      </c>
      <c r="FI12" s="17">
        <v>67.010350000000003</v>
      </c>
      <c r="FJ12" s="17">
        <v>67.010499999999993</v>
      </c>
      <c r="FK12" s="17">
        <v>-67.010499999999993</v>
      </c>
      <c r="FL12" s="17"/>
      <c r="FM12" s="17"/>
      <c r="FN12" s="17"/>
      <c r="FO12" s="17">
        <v>0</v>
      </c>
      <c r="FP12" s="17">
        <v>18.2</v>
      </c>
      <c r="FQ12" s="17">
        <v>17.035270000000001</v>
      </c>
      <c r="FR12" s="17">
        <v>16.68403</v>
      </c>
      <c r="FS12" s="17">
        <v>1.51597</v>
      </c>
      <c r="FT12" s="17">
        <v>9.1999999999999993</v>
      </c>
      <c r="FU12" s="17">
        <v>9.5</v>
      </c>
      <c r="FV12" s="17">
        <v>9.5</v>
      </c>
      <c r="FW12" s="17">
        <v>-0.3</v>
      </c>
      <c r="FX12" s="17">
        <v>61.1</v>
      </c>
      <c r="FY12" s="17">
        <v>64.093320000000006</v>
      </c>
      <c r="FZ12" s="17">
        <v>64.093320000000006</v>
      </c>
      <c r="GA12" s="17">
        <v>-2.9933200000000002</v>
      </c>
      <c r="GB12" s="17">
        <v>180.2</v>
      </c>
      <c r="GC12" s="17">
        <v>184.91498000000001</v>
      </c>
      <c r="GD12" s="17">
        <v>184.91498000000001</v>
      </c>
      <c r="GE12" s="17">
        <v>-4.7149799999999997</v>
      </c>
      <c r="GF12" s="17">
        <v>180.5</v>
      </c>
      <c r="GG12" s="17">
        <v>184.91498000000001</v>
      </c>
      <c r="GH12" s="17">
        <v>184.91498000000001</v>
      </c>
      <c r="GI12" s="17">
        <v>-4.4149799999999999</v>
      </c>
      <c r="GJ12" s="17">
        <v>182.9</v>
      </c>
      <c r="GK12" s="17">
        <v>185.47028</v>
      </c>
      <c r="GL12" s="17">
        <v>185.47028</v>
      </c>
      <c r="GM12" s="17">
        <v>-2.5702799999999999</v>
      </c>
      <c r="GN12" s="17">
        <v>81.400000000000006</v>
      </c>
      <c r="GO12" s="17">
        <v>40.633009999999999</v>
      </c>
      <c r="GP12" s="17">
        <v>78.818709999999996</v>
      </c>
      <c r="GQ12" s="17">
        <v>2.5812900000000001</v>
      </c>
      <c r="GR12" s="17">
        <v>7.5</v>
      </c>
      <c r="GS12" s="17">
        <v>7.9823300000000001</v>
      </c>
      <c r="GT12" s="17">
        <v>7.9823300000000001</v>
      </c>
      <c r="GU12" s="17">
        <v>-0.48232999999999998</v>
      </c>
      <c r="GV12" s="17">
        <v>8.8000000000000007</v>
      </c>
      <c r="GW12" s="17">
        <v>8.3742099999999997</v>
      </c>
      <c r="GX12" s="17">
        <v>8.3742099999999997</v>
      </c>
      <c r="GY12" s="17">
        <v>0.42579</v>
      </c>
      <c r="GZ12" s="17">
        <v>27</v>
      </c>
      <c r="HA12" s="17">
        <v>33.536090000000002</v>
      </c>
      <c r="HB12" s="17">
        <v>15.06753</v>
      </c>
      <c r="HC12" s="17">
        <v>11.93247</v>
      </c>
      <c r="HD12" s="17">
        <v>16.7</v>
      </c>
      <c r="HE12" s="17">
        <v>21.751460000000002</v>
      </c>
      <c r="HF12" s="17"/>
      <c r="HG12" s="17">
        <v>16.7</v>
      </c>
      <c r="HH12" s="17">
        <v>2</v>
      </c>
      <c r="HI12" s="17">
        <v>0.64368999999999998</v>
      </c>
      <c r="HJ12" s="17">
        <v>0.64368999999999998</v>
      </c>
      <c r="HK12" s="17">
        <v>1.3563099999999999</v>
      </c>
      <c r="HL12" s="17">
        <v>0</v>
      </c>
      <c r="HM12" s="17"/>
      <c r="HN12" s="17"/>
      <c r="HO12" s="17">
        <v>0</v>
      </c>
      <c r="HP12" s="17">
        <v>53.6</v>
      </c>
      <c r="HQ12" s="17">
        <v>82.474209999999999</v>
      </c>
      <c r="HR12" s="17">
        <v>82.470380000000006</v>
      </c>
      <c r="HS12" s="17">
        <v>-28.870380000000001</v>
      </c>
      <c r="HT12" s="17"/>
      <c r="HU12" s="17"/>
      <c r="HV12" s="17"/>
      <c r="HW12" s="17">
        <v>0</v>
      </c>
      <c r="HX12" s="17"/>
      <c r="HY12" s="17"/>
      <c r="HZ12" s="17"/>
      <c r="IA12" s="17">
        <v>0</v>
      </c>
      <c r="IB12" s="17">
        <v>59.3</v>
      </c>
      <c r="IC12" s="17">
        <v>36.692619999999998</v>
      </c>
      <c r="ID12" s="17">
        <v>54.713189999999997</v>
      </c>
      <c r="IE12" s="17">
        <v>4.5868099999999998</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65.3</v>
      </c>
      <c r="JE12" s="17">
        <v>21.70157</v>
      </c>
      <c r="JF12" s="17">
        <v>68.163439999999994</v>
      </c>
      <c r="JG12" s="17">
        <v>-2.8634400000000002</v>
      </c>
      <c r="JH12" s="17">
        <v>177.5</v>
      </c>
      <c r="JI12" s="17">
        <v>185.29459</v>
      </c>
      <c r="JJ12" s="17">
        <v>185.29458</v>
      </c>
      <c r="JK12" s="17">
        <v>-7.7945799999999998</v>
      </c>
      <c r="JL12" s="17">
        <v>175.2</v>
      </c>
      <c r="JM12" s="17">
        <v>185.29459</v>
      </c>
      <c r="JN12" s="17">
        <v>185.29458</v>
      </c>
      <c r="JO12" s="17">
        <v>-10.094580000000001</v>
      </c>
      <c r="JP12" s="17">
        <v>210.1</v>
      </c>
      <c r="JQ12" s="17">
        <v>185.29459</v>
      </c>
      <c r="JR12" s="17">
        <v>185.29458</v>
      </c>
      <c r="JS12" s="17">
        <v>24.805420000000002</v>
      </c>
      <c r="JT12" s="17">
        <v>272.39999999999998</v>
      </c>
      <c r="JU12" s="17">
        <v>278.77654000000001</v>
      </c>
      <c r="JV12" s="17">
        <v>278.77654000000001</v>
      </c>
      <c r="JW12" s="17">
        <v>-6.3765400000000003</v>
      </c>
      <c r="JX12" s="17">
        <v>75.8</v>
      </c>
      <c r="JY12" s="17">
        <v>73.590999999999994</v>
      </c>
      <c r="JZ12" s="17">
        <v>73.590999999999994</v>
      </c>
      <c r="KA12" s="17">
        <v>2.2090000000000001</v>
      </c>
      <c r="KB12" s="17">
        <v>37.1</v>
      </c>
      <c r="KC12" s="17">
        <v>36.905999999999999</v>
      </c>
      <c r="KD12" s="17">
        <v>36.905999999999999</v>
      </c>
      <c r="KE12" s="17">
        <v>0.19400000000000001</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0.6</v>
      </c>
      <c r="LE12" s="17">
        <v>0.37169999999999997</v>
      </c>
      <c r="LF12" s="17">
        <v>0.37169999999999997</v>
      </c>
      <c r="LG12" s="17">
        <v>0.2283</v>
      </c>
      <c r="LH12" s="17">
        <v>95.9</v>
      </c>
      <c r="LI12" s="17">
        <v>157.96252000000001</v>
      </c>
      <c r="LJ12" s="17">
        <v>134.04136</v>
      </c>
      <c r="LK12" s="17">
        <v>-38.141359999999999</v>
      </c>
      <c r="LL12" s="17">
        <v>68.5</v>
      </c>
      <c r="LM12" s="17">
        <v>83.902850000000001</v>
      </c>
      <c r="LN12" s="17">
        <v>69.90916</v>
      </c>
      <c r="LO12" s="17">
        <v>-1.40916</v>
      </c>
      <c r="LP12" s="17">
        <v>63.6</v>
      </c>
      <c r="LQ12" s="17">
        <v>67.133979999999994</v>
      </c>
      <c r="LR12" s="17">
        <v>67.133979999999994</v>
      </c>
      <c r="LS12" s="17">
        <v>-3.5339800000000001</v>
      </c>
      <c r="LT12" s="17">
        <v>65.599999999999994</v>
      </c>
      <c r="LU12" s="17">
        <v>69.000770000000003</v>
      </c>
      <c r="LV12" s="17">
        <v>63.474110000000003</v>
      </c>
      <c r="LW12" s="17">
        <v>2.1258900000000001</v>
      </c>
      <c r="LX12" s="17">
        <v>30.1</v>
      </c>
      <c r="LY12" s="17">
        <v>29.951460000000001</v>
      </c>
      <c r="LZ12" s="17">
        <v>29.951460000000001</v>
      </c>
      <c r="MA12" s="17">
        <v>0.14854000000000001</v>
      </c>
      <c r="MB12" s="17"/>
      <c r="MC12" s="17"/>
      <c r="MD12" s="17"/>
      <c r="ME12" s="17">
        <v>0</v>
      </c>
      <c r="MF12" s="17">
        <v>0</v>
      </c>
      <c r="MG12" s="17"/>
      <c r="MH12" s="17"/>
      <c r="MI12" s="17">
        <v>0</v>
      </c>
      <c r="MJ12" s="17"/>
      <c r="MK12" s="17"/>
      <c r="ML12" s="17"/>
      <c r="MM12" s="17">
        <v>0</v>
      </c>
      <c r="MN12" s="17">
        <v>144.6</v>
      </c>
      <c r="MO12" s="17">
        <v>159.10760999999999</v>
      </c>
      <c r="MP12" s="17">
        <v>159.10791</v>
      </c>
      <c r="MQ12" s="17">
        <v>-14.507910000000001</v>
      </c>
      <c r="MR12" s="17">
        <v>147.19999999999999</v>
      </c>
      <c r="MS12" s="17">
        <v>159.10760999999999</v>
      </c>
      <c r="MT12" s="17">
        <v>159.10791</v>
      </c>
      <c r="MU12" s="17">
        <v>-11.907909999999999</v>
      </c>
      <c r="MV12" s="17">
        <v>147.1</v>
      </c>
      <c r="MW12" s="17">
        <v>159.58541</v>
      </c>
      <c r="MX12" s="17">
        <v>159.58571000000001</v>
      </c>
      <c r="MY12" s="17">
        <v>-12.485709999999999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v>0</v>
      </c>
      <c r="NY12" s="17"/>
      <c r="NZ12" s="17"/>
      <c r="OA12" s="17">
        <v>0</v>
      </c>
      <c r="OB12" s="17">
        <v>0</v>
      </c>
      <c r="OC12" s="17"/>
      <c r="OD12" s="17"/>
      <c r="OE12" s="17">
        <v>0</v>
      </c>
      <c r="OF12" s="17">
        <v>76.5</v>
      </c>
      <c r="OG12" s="17">
        <v>82.97</v>
      </c>
      <c r="OH12" s="17">
        <v>82.97</v>
      </c>
      <c r="OI12" s="17">
        <v>-6.47</v>
      </c>
      <c r="OJ12" s="17">
        <v>0</v>
      </c>
      <c r="OK12" s="17"/>
      <c r="OL12" s="17"/>
      <c r="OM12" s="17">
        <v>0</v>
      </c>
      <c r="ON12" s="17">
        <v>11.7</v>
      </c>
      <c r="OO12" s="17">
        <v>12.603999999999999</v>
      </c>
      <c r="OP12" s="17">
        <v>12.603999999999999</v>
      </c>
      <c r="OQ12" s="17">
        <v>-0.90400000000000003</v>
      </c>
      <c r="OR12" s="17">
        <v>0</v>
      </c>
      <c r="OS12" s="17"/>
      <c r="OT12" s="17"/>
      <c r="OU12" s="17">
        <v>0</v>
      </c>
      <c r="OV12" s="17">
        <v>4.8</v>
      </c>
      <c r="OW12" s="17">
        <v>3.7</v>
      </c>
      <c r="OX12" s="17">
        <v>3.7</v>
      </c>
      <c r="OY12" s="17">
        <v>1.1000000000000001</v>
      </c>
      <c r="OZ12" s="17"/>
      <c r="PA12" s="17"/>
      <c r="PB12" s="17"/>
      <c r="PC12" s="17">
        <v>0</v>
      </c>
      <c r="PD12" s="17">
        <v>9.9</v>
      </c>
      <c r="PE12" s="17"/>
      <c r="PF12" s="17"/>
      <c r="PG12" s="17">
        <v>9.9</v>
      </c>
      <c r="PH12" s="17">
        <v>1</v>
      </c>
      <c r="PI12" s="17"/>
      <c r="PJ12" s="17"/>
      <c r="PK12" s="17">
        <v>1</v>
      </c>
      <c r="PL12" s="17">
        <v>0</v>
      </c>
      <c r="PM12" s="17"/>
      <c r="PN12" s="17"/>
      <c r="PO12" s="17">
        <v>0</v>
      </c>
      <c r="PP12" s="17">
        <v>0.2</v>
      </c>
      <c r="PQ12" s="17">
        <v>1</v>
      </c>
      <c r="PR12" s="17">
        <v>1</v>
      </c>
      <c r="PS12" s="17">
        <v>-0.8</v>
      </c>
      <c r="PT12" s="17">
        <v>1.4</v>
      </c>
      <c r="PU12" s="17">
        <v>1.1499999999999999</v>
      </c>
      <c r="PV12" s="17">
        <v>1.1499999999999999</v>
      </c>
      <c r="PW12" s="17">
        <v>0.25</v>
      </c>
      <c r="PX12" s="17">
        <v>4.3</v>
      </c>
      <c r="PY12" s="17">
        <v>4</v>
      </c>
      <c r="PZ12" s="17">
        <v>4</v>
      </c>
      <c r="QA12" s="17">
        <v>0.3</v>
      </c>
      <c r="QB12" s="17">
        <v>18.7</v>
      </c>
      <c r="QC12" s="17">
        <v>18.4466</v>
      </c>
      <c r="QD12" s="17">
        <v>18.4466</v>
      </c>
      <c r="QE12" s="17">
        <v>0.25340000000000001</v>
      </c>
      <c r="QF12" s="17">
        <v>9.6</v>
      </c>
      <c r="QG12" s="17">
        <v>4.5</v>
      </c>
      <c r="QH12" s="17">
        <v>4.5</v>
      </c>
      <c r="QI12" s="17">
        <v>5.0999999999999996</v>
      </c>
      <c r="QJ12" s="17">
        <v>7.2</v>
      </c>
      <c r="QK12" s="17">
        <v>5</v>
      </c>
      <c r="QL12" s="17">
        <v>5</v>
      </c>
      <c r="QM12" s="17">
        <v>2.2000000000000002</v>
      </c>
      <c r="QN12" s="17">
        <v>3.5</v>
      </c>
      <c r="QO12" s="17">
        <v>3.4</v>
      </c>
      <c r="QP12" s="17">
        <v>3.4</v>
      </c>
      <c r="QQ12" s="17">
        <v>0.1</v>
      </c>
      <c r="QR12" s="17">
        <v>17.7</v>
      </c>
      <c r="QS12" s="17">
        <v>17.475729999999999</v>
      </c>
      <c r="QT12" s="17">
        <v>17.475729999999999</v>
      </c>
      <c r="QU12" s="17">
        <v>0.22427</v>
      </c>
      <c r="QV12" s="17">
        <v>0</v>
      </c>
      <c r="QW12" s="17"/>
      <c r="QX12" s="17"/>
      <c r="QY12" s="17">
        <v>0</v>
      </c>
      <c r="QZ12" s="17">
        <v>0</v>
      </c>
      <c r="RA12" s="17"/>
      <c r="RB12" s="17"/>
      <c r="RC12" s="17">
        <v>0</v>
      </c>
      <c r="RD12" s="17">
        <v>21.9</v>
      </c>
      <c r="RE12" s="17">
        <v>18.446000000000002</v>
      </c>
      <c r="RF12" s="17">
        <v>18.446000000000002</v>
      </c>
      <c r="RG12" s="17">
        <v>3.4540000000000002</v>
      </c>
      <c r="RH12" s="17">
        <v>66.8</v>
      </c>
      <c r="RI12" s="17">
        <v>45.890999999999998</v>
      </c>
      <c r="RJ12" s="17">
        <v>45.890999999999998</v>
      </c>
      <c r="RK12" s="17">
        <v>20.908999999999999</v>
      </c>
      <c r="RL12" s="17">
        <v>0</v>
      </c>
      <c r="RM12" s="17"/>
      <c r="RN12" s="17"/>
      <c r="RO12" s="17">
        <v>0</v>
      </c>
      <c r="RP12" s="17">
        <v>2</v>
      </c>
      <c r="RQ12" s="17">
        <v>1.851</v>
      </c>
      <c r="RR12" s="17">
        <v>1.851</v>
      </c>
      <c r="RS12" s="17">
        <v>0.14899999999999999</v>
      </c>
      <c r="RT12" s="17">
        <v>14.1</v>
      </c>
      <c r="RU12" s="17">
        <v>8.4872899999999998</v>
      </c>
      <c r="RV12" s="17">
        <v>12.65559</v>
      </c>
      <c r="RW12" s="17">
        <v>1.44441</v>
      </c>
      <c r="RX12" s="17">
        <v>1.5</v>
      </c>
      <c r="RY12" s="17">
        <v>1.36</v>
      </c>
      <c r="RZ12" s="17">
        <v>1.36</v>
      </c>
      <c r="SA12" s="17">
        <v>0.14000000000000001</v>
      </c>
      <c r="SB12" s="17">
        <v>0</v>
      </c>
      <c r="SC12" s="17">
        <v>0.4</v>
      </c>
      <c r="SD12" s="17">
        <v>0.4</v>
      </c>
      <c r="SE12" s="17">
        <v>-0.4</v>
      </c>
      <c r="SF12" s="17">
        <v>3.3</v>
      </c>
      <c r="SG12" s="17">
        <v>3.9</v>
      </c>
      <c r="SH12" s="17">
        <v>3.9</v>
      </c>
      <c r="SI12" s="17">
        <v>-0.6</v>
      </c>
      <c r="SJ12" s="17">
        <v>2.8</v>
      </c>
      <c r="SK12" s="17">
        <v>2.2999999999999998</v>
      </c>
      <c r="SL12" s="17">
        <v>2.2999999999999998</v>
      </c>
      <c r="SM12" s="17">
        <v>0.5</v>
      </c>
      <c r="SN12" s="17">
        <v>3</v>
      </c>
      <c r="SO12" s="17">
        <v>3</v>
      </c>
      <c r="SP12" s="17">
        <v>3</v>
      </c>
      <c r="SQ12" s="17">
        <v>0</v>
      </c>
      <c r="SR12" s="17">
        <v>4.2</v>
      </c>
      <c r="SS12" s="17">
        <v>4.5</v>
      </c>
      <c r="ST12" s="17">
        <v>4.5</v>
      </c>
      <c r="SU12" s="17">
        <v>-0.3</v>
      </c>
      <c r="SV12" s="17">
        <v>10</v>
      </c>
      <c r="SW12" s="17">
        <v>10</v>
      </c>
      <c r="SX12" s="17">
        <v>10</v>
      </c>
      <c r="SY12" s="17">
        <v>0</v>
      </c>
      <c r="SZ12" s="17">
        <v>7</v>
      </c>
      <c r="TA12" s="17">
        <v>12.294</v>
      </c>
      <c r="TB12" s="17">
        <v>12.294</v>
      </c>
      <c r="TC12" s="17">
        <v>-5.2939999999999996</v>
      </c>
      <c r="TD12" s="17">
        <v>14.4</v>
      </c>
      <c r="TE12" s="17">
        <v>8.5459999999999994</v>
      </c>
      <c r="TF12" s="17">
        <v>8.5459999999999994</v>
      </c>
      <c r="TG12" s="17">
        <v>5.8540000000000001</v>
      </c>
      <c r="TH12" s="17">
        <v>0</v>
      </c>
      <c r="TI12" s="17"/>
      <c r="TJ12" s="17"/>
      <c r="TK12" s="17">
        <v>0</v>
      </c>
      <c r="TL12" s="17">
        <v>67.8</v>
      </c>
      <c r="TM12" s="17">
        <v>36.197000000000003</v>
      </c>
      <c r="TN12" s="17">
        <v>36.197000000000003</v>
      </c>
      <c r="TO12" s="17">
        <v>31.603000000000002</v>
      </c>
      <c r="TP12" s="17">
        <v>101.3</v>
      </c>
      <c r="TQ12" s="17">
        <v>58.616999999999997</v>
      </c>
      <c r="TR12" s="17">
        <v>58.616999999999997</v>
      </c>
      <c r="TS12" s="17">
        <v>42.683</v>
      </c>
      <c r="TT12" s="17">
        <v>10.7</v>
      </c>
      <c r="TU12" s="17">
        <v>3.3159999999999998</v>
      </c>
      <c r="TV12" s="17">
        <v>3.3159999999999998</v>
      </c>
      <c r="TW12" s="17">
        <v>7.3840000000000003</v>
      </c>
      <c r="TX12" s="17">
        <v>3.5</v>
      </c>
      <c r="TY12" s="17">
        <v>2.0299999999999998</v>
      </c>
      <c r="TZ12" s="17">
        <v>2.0299999999999998</v>
      </c>
      <c r="UA12" s="17">
        <v>1.47</v>
      </c>
      <c r="UB12" s="17">
        <v>4.9000000000000004</v>
      </c>
      <c r="UC12" s="17">
        <v>4.5</v>
      </c>
      <c r="UD12" s="17">
        <v>4.5</v>
      </c>
      <c r="UE12" s="17">
        <v>0.4</v>
      </c>
      <c r="UF12" s="17">
        <v>1.9</v>
      </c>
      <c r="UG12" s="17">
        <v>1.5</v>
      </c>
      <c r="UH12" s="17">
        <v>1.5</v>
      </c>
      <c r="UI12" s="17">
        <v>0.4</v>
      </c>
      <c r="UJ12" s="17">
        <v>7.9</v>
      </c>
      <c r="UK12" s="17">
        <v>7.2</v>
      </c>
      <c r="UL12" s="17">
        <v>7.2</v>
      </c>
      <c r="UM12" s="17">
        <v>0.7</v>
      </c>
      <c r="UN12" s="17">
        <v>3.8</v>
      </c>
      <c r="UO12" s="17">
        <v>4</v>
      </c>
      <c r="UP12" s="17">
        <v>4</v>
      </c>
      <c r="UQ12" s="17">
        <v>-0.2</v>
      </c>
      <c r="UR12" s="17">
        <v>4.2</v>
      </c>
      <c r="US12" s="17">
        <v>4</v>
      </c>
      <c r="UT12" s="17">
        <v>4</v>
      </c>
      <c r="UU12" s="17">
        <v>0.2</v>
      </c>
      <c r="UV12" s="17">
        <v>4.2</v>
      </c>
      <c r="UW12" s="17">
        <v>4.2</v>
      </c>
      <c r="UX12" s="17">
        <v>4.2</v>
      </c>
      <c r="UY12" s="17">
        <v>0</v>
      </c>
      <c r="UZ12" s="17">
        <v>11.6</v>
      </c>
      <c r="VA12" s="17">
        <v>7.7309999999999999</v>
      </c>
      <c r="VB12" s="17">
        <v>7.7309999999999999</v>
      </c>
      <c r="VC12" s="17">
        <v>3.8690000000000002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35.6</v>
      </c>
      <c r="VU12" s="17">
        <v>23</v>
      </c>
      <c r="VV12" s="17">
        <v>23</v>
      </c>
      <c r="VW12" s="17">
        <v>12.6</v>
      </c>
      <c r="VX12" s="17">
        <v>25.1</v>
      </c>
      <c r="VY12" s="17">
        <v>21</v>
      </c>
      <c r="VZ12" s="17">
        <v>21</v>
      </c>
      <c r="WA12" s="17">
        <v>4.0999999999999996</v>
      </c>
      <c r="WB12" s="17">
        <v>0</v>
      </c>
      <c r="WC12" s="17"/>
      <c r="WD12" s="17"/>
      <c r="WE12" s="17">
        <v>0</v>
      </c>
      <c r="WF12" s="17">
        <v>2.9</v>
      </c>
      <c r="WG12" s="17">
        <v>3</v>
      </c>
      <c r="WH12" s="17">
        <v>3</v>
      </c>
      <c r="WI12" s="17">
        <v>-0.1</v>
      </c>
      <c r="WJ12" s="17">
        <v>2.4</v>
      </c>
      <c r="WK12" s="17">
        <v>2.4</v>
      </c>
      <c r="WL12" s="17">
        <v>2.4</v>
      </c>
      <c r="WM12" s="17">
        <v>0</v>
      </c>
      <c r="WN12" s="17">
        <v>2.4</v>
      </c>
      <c r="WO12" s="17">
        <v>2.4</v>
      </c>
      <c r="WP12" s="17">
        <v>2.4</v>
      </c>
      <c r="WQ12" s="17">
        <v>0</v>
      </c>
      <c r="WR12" s="17">
        <v>2.6</v>
      </c>
      <c r="WS12" s="17">
        <v>2.8</v>
      </c>
      <c r="WT12" s="17">
        <v>2.8</v>
      </c>
      <c r="WU12" s="17">
        <v>-0.2</v>
      </c>
      <c r="WV12" s="17">
        <v>0</v>
      </c>
      <c r="WW12" s="17"/>
      <c r="WX12" s="17"/>
      <c r="WY12" s="17">
        <v>0</v>
      </c>
      <c r="WZ12" s="17">
        <v>7.6</v>
      </c>
      <c r="XA12" s="17">
        <v>7.2</v>
      </c>
      <c r="XB12" s="17">
        <v>7.2</v>
      </c>
      <c r="XC12" s="17">
        <v>0.4</v>
      </c>
      <c r="XD12" s="17">
        <v>20</v>
      </c>
      <c r="XE12" s="17">
        <v>19.223299999999998</v>
      </c>
      <c r="XF12" s="17">
        <v>19.223299999999998</v>
      </c>
      <c r="XG12" s="17">
        <v>0.77669999999999995</v>
      </c>
      <c r="XH12" s="17">
        <v>9.5</v>
      </c>
      <c r="XI12" s="17">
        <v>10.8</v>
      </c>
      <c r="XJ12" s="17">
        <v>10.8</v>
      </c>
      <c r="XK12" s="17">
        <v>-1.3</v>
      </c>
      <c r="XL12" s="17">
        <v>28.5</v>
      </c>
      <c r="XM12" s="17">
        <v>29</v>
      </c>
      <c r="XN12" s="17">
        <v>29</v>
      </c>
      <c r="XO12" s="17">
        <v>-0.5</v>
      </c>
      <c r="XP12" s="17">
        <v>28.6</v>
      </c>
      <c r="XQ12" s="17">
        <v>29</v>
      </c>
      <c r="XR12" s="17">
        <v>29</v>
      </c>
      <c r="XS12" s="17">
        <v>-0.4</v>
      </c>
      <c r="XT12" s="17">
        <v>15.3</v>
      </c>
      <c r="XU12" s="17">
        <v>14</v>
      </c>
      <c r="XV12" s="17">
        <v>14</v>
      </c>
      <c r="XW12" s="17">
        <v>1.3</v>
      </c>
      <c r="XX12" s="17">
        <v>19.100000000000001</v>
      </c>
      <c r="XY12" s="17">
        <v>19</v>
      </c>
      <c r="XZ12" s="17">
        <v>19</v>
      </c>
      <c r="YA12" s="17">
        <v>0.1</v>
      </c>
      <c r="YB12" s="17">
        <v>6.2</v>
      </c>
      <c r="YC12" s="17">
        <v>8.01</v>
      </c>
      <c r="YD12" s="17">
        <v>8.01</v>
      </c>
      <c r="YE12" s="17">
        <v>-1.81</v>
      </c>
      <c r="YF12" s="17">
        <v>10.98</v>
      </c>
      <c r="YG12" s="17">
        <v>11</v>
      </c>
      <c r="YH12" s="17">
        <v>11</v>
      </c>
      <c r="YI12" s="17">
        <v>-0.02</v>
      </c>
    </row>
    <row r="13" spans="1:659" ht="24" customHeight="1" x14ac:dyDescent="0.3">
      <c r="A13" s="1"/>
      <c r="B13" s="16" t="s">
        <v>53</v>
      </c>
      <c r="C13" s="16" t="s">
        <v>839</v>
      </c>
      <c r="D13" s="17">
        <v>82.5</v>
      </c>
      <c r="E13" s="17">
        <v>115.12761999999999</v>
      </c>
      <c r="F13" s="17">
        <v>92.966939999999994</v>
      </c>
      <c r="G13" s="17">
        <v>-10.466939999999999</v>
      </c>
      <c r="H13" s="17">
        <v>633.5</v>
      </c>
      <c r="I13" s="17">
        <v>635.88252999999997</v>
      </c>
      <c r="J13" s="17">
        <v>635.88252999999997</v>
      </c>
      <c r="K13" s="17">
        <v>-2.38253</v>
      </c>
      <c r="L13" s="17">
        <v>216.9</v>
      </c>
      <c r="M13" s="17">
        <v>206.86389</v>
      </c>
      <c r="N13" s="17">
        <v>206.86389</v>
      </c>
      <c r="O13" s="17">
        <v>10.036110000000001</v>
      </c>
      <c r="P13" s="17"/>
      <c r="Q13" s="17"/>
      <c r="R13" s="17"/>
      <c r="S13" s="17">
        <v>0</v>
      </c>
      <c r="T13" s="17"/>
      <c r="U13" s="17"/>
      <c r="V13" s="17"/>
      <c r="W13" s="17">
        <v>0</v>
      </c>
      <c r="X13" s="17">
        <v>11.2</v>
      </c>
      <c r="Y13" s="17"/>
      <c r="Z13" s="17"/>
      <c r="AA13" s="17">
        <v>11.2</v>
      </c>
      <c r="AB13" s="17">
        <v>91.4</v>
      </c>
      <c r="AC13" s="17">
        <v>85.003659999999996</v>
      </c>
      <c r="AD13" s="17">
        <v>87.85</v>
      </c>
      <c r="AE13" s="17">
        <v>3.55</v>
      </c>
      <c r="AF13" s="17"/>
      <c r="AG13" s="17"/>
      <c r="AH13" s="17"/>
      <c r="AI13" s="17">
        <v>0</v>
      </c>
      <c r="AJ13" s="17"/>
      <c r="AK13" s="17"/>
      <c r="AL13" s="17"/>
      <c r="AM13" s="17">
        <v>0</v>
      </c>
      <c r="AN13" s="17">
        <v>188.9</v>
      </c>
      <c r="AO13" s="17">
        <v>196.22801999999999</v>
      </c>
      <c r="AP13" s="17">
        <v>196.22801999999999</v>
      </c>
      <c r="AQ13" s="17">
        <v>-7.3280200000000004</v>
      </c>
      <c r="AR13" s="17">
        <v>207.8</v>
      </c>
      <c r="AS13" s="17">
        <v>196.22801999999999</v>
      </c>
      <c r="AT13" s="17">
        <v>196.22801999999999</v>
      </c>
      <c r="AU13" s="17">
        <v>11.57198</v>
      </c>
      <c r="AV13" s="17">
        <v>208.5</v>
      </c>
      <c r="AW13" s="17">
        <v>196.22801999999999</v>
      </c>
      <c r="AX13" s="17">
        <v>196.22801999999999</v>
      </c>
      <c r="AY13" s="17">
        <v>12.271979999999999</v>
      </c>
      <c r="AZ13" s="17">
        <v>275.3</v>
      </c>
      <c r="BA13" s="17">
        <v>295.22593999999998</v>
      </c>
      <c r="BB13" s="17">
        <v>295.22593999999998</v>
      </c>
      <c r="BC13" s="17">
        <v>-19.925940000000001</v>
      </c>
      <c r="BD13" s="17">
        <v>215.4</v>
      </c>
      <c r="BE13" s="17">
        <v>207.04164</v>
      </c>
      <c r="BF13" s="17">
        <v>207.04164</v>
      </c>
      <c r="BG13" s="17">
        <v>8.3583599999999993</v>
      </c>
      <c r="BH13" s="17">
        <v>111.3</v>
      </c>
      <c r="BI13" s="17">
        <v>103.8317</v>
      </c>
      <c r="BJ13" s="17">
        <v>103.83168999999999</v>
      </c>
      <c r="BK13" s="17">
        <v>7.4683099999999998</v>
      </c>
      <c r="BL13" s="17">
        <v>147.69999999999999</v>
      </c>
      <c r="BM13" s="17">
        <v>211.92392000000001</v>
      </c>
      <c r="BN13" s="17">
        <v>245.56169</v>
      </c>
      <c r="BO13" s="17">
        <v>-97.861689999999996</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122.8</v>
      </c>
      <c r="CK13" s="17">
        <v>117.29303</v>
      </c>
      <c r="CL13" s="17">
        <v>117.29303</v>
      </c>
      <c r="CM13" s="17">
        <v>5.5069699999999999</v>
      </c>
      <c r="CN13" s="17">
        <v>7.9</v>
      </c>
      <c r="CO13" s="17">
        <v>5.1333399999999996</v>
      </c>
      <c r="CP13" s="17">
        <v>5.1333399999999996</v>
      </c>
      <c r="CQ13" s="17">
        <v>2.7666599999999999</v>
      </c>
      <c r="CR13" s="17">
        <v>6.2</v>
      </c>
      <c r="CS13" s="17">
        <v>2.8177599999999998</v>
      </c>
      <c r="CT13" s="17">
        <v>2.8177599999999998</v>
      </c>
      <c r="CU13" s="17">
        <v>3.3822399999999999</v>
      </c>
      <c r="CV13" s="17"/>
      <c r="CW13" s="17"/>
      <c r="CX13" s="17"/>
      <c r="CY13" s="17">
        <v>0</v>
      </c>
      <c r="CZ13" s="17">
        <v>6.9</v>
      </c>
      <c r="DA13" s="17">
        <v>6.8787000000000003</v>
      </c>
      <c r="DB13" s="17">
        <v>6.8787000000000003</v>
      </c>
      <c r="DC13" s="17">
        <v>2.1299999999999999E-2</v>
      </c>
      <c r="DD13" s="17">
        <v>12</v>
      </c>
      <c r="DE13" s="17">
        <v>14.919420000000001</v>
      </c>
      <c r="DF13" s="17">
        <v>14.919420000000001</v>
      </c>
      <c r="DG13" s="17">
        <v>-2.9194200000000001</v>
      </c>
      <c r="DH13" s="17">
        <v>61.2</v>
      </c>
      <c r="DI13" s="17">
        <v>72.254570000000001</v>
      </c>
      <c r="DJ13" s="17">
        <v>80.108009999999993</v>
      </c>
      <c r="DK13" s="17">
        <v>-18.908010000000001</v>
      </c>
      <c r="DL13" s="17"/>
      <c r="DM13" s="17"/>
      <c r="DN13" s="17"/>
      <c r="DO13" s="17">
        <v>0</v>
      </c>
      <c r="DP13" s="17">
        <v>0</v>
      </c>
      <c r="DQ13" s="17"/>
      <c r="DR13" s="17"/>
      <c r="DS13" s="17">
        <v>0</v>
      </c>
      <c r="DT13" s="17"/>
      <c r="DU13" s="17"/>
      <c r="DV13" s="17"/>
      <c r="DW13" s="17">
        <v>0</v>
      </c>
      <c r="DX13" s="17"/>
      <c r="DY13" s="17"/>
      <c r="DZ13" s="17"/>
      <c r="EA13" s="17">
        <v>0</v>
      </c>
      <c r="EB13" s="17">
        <v>58.8</v>
      </c>
      <c r="EC13" s="17">
        <v>63.262099999999997</v>
      </c>
      <c r="ED13" s="17">
        <v>73.027690000000007</v>
      </c>
      <c r="EE13" s="17">
        <v>-14.227690000000001</v>
      </c>
      <c r="EF13" s="17">
        <v>0</v>
      </c>
      <c r="EG13" s="17"/>
      <c r="EH13" s="17">
        <v>20.62087</v>
      </c>
      <c r="EI13" s="17">
        <v>-20.62087</v>
      </c>
      <c r="EJ13" s="17"/>
      <c r="EK13" s="17"/>
      <c r="EL13" s="17"/>
      <c r="EM13" s="17">
        <v>0</v>
      </c>
      <c r="EN13" s="17"/>
      <c r="EO13" s="17"/>
      <c r="EP13" s="17"/>
      <c r="EQ13" s="17">
        <v>0</v>
      </c>
      <c r="ER13" s="17"/>
      <c r="ES13" s="17"/>
      <c r="ET13" s="17"/>
      <c r="EU13" s="17">
        <v>0</v>
      </c>
      <c r="EV13" s="17">
        <v>6.5</v>
      </c>
      <c r="EW13" s="17"/>
      <c r="EX13" s="17">
        <v>6.39</v>
      </c>
      <c r="EY13" s="17">
        <v>0.11</v>
      </c>
      <c r="EZ13" s="17">
        <v>0</v>
      </c>
      <c r="FA13" s="17"/>
      <c r="FB13" s="17"/>
      <c r="FC13" s="17">
        <v>0</v>
      </c>
      <c r="FD13" s="17">
        <v>22.1</v>
      </c>
      <c r="FE13" s="17">
        <v>27.99183</v>
      </c>
      <c r="FF13" s="17">
        <v>27.99183</v>
      </c>
      <c r="FG13" s="17">
        <v>-5.8918299999999997</v>
      </c>
      <c r="FH13" s="17">
        <v>0</v>
      </c>
      <c r="FI13" s="17"/>
      <c r="FJ13" s="17">
        <v>67.010490000000004</v>
      </c>
      <c r="FK13" s="17">
        <v>-67.010490000000004</v>
      </c>
      <c r="FL13" s="17"/>
      <c r="FM13" s="17"/>
      <c r="FN13" s="17"/>
      <c r="FO13" s="17">
        <v>0</v>
      </c>
      <c r="FP13" s="17">
        <v>18.2</v>
      </c>
      <c r="FQ13" s="17">
        <v>17.035270000000001</v>
      </c>
      <c r="FR13" s="17">
        <v>16.68403</v>
      </c>
      <c r="FS13" s="17">
        <v>1.51597</v>
      </c>
      <c r="FT13" s="17">
        <v>9.1999999999999993</v>
      </c>
      <c r="FU13" s="17">
        <v>9.5</v>
      </c>
      <c r="FV13" s="17">
        <v>9.5</v>
      </c>
      <c r="FW13" s="17">
        <v>-0.3</v>
      </c>
      <c r="FX13" s="17">
        <v>60.7</v>
      </c>
      <c r="FY13" s="17">
        <v>64.093320000000006</v>
      </c>
      <c r="FZ13" s="17">
        <v>64.093320000000006</v>
      </c>
      <c r="GA13" s="17">
        <v>-3.3933200000000001</v>
      </c>
      <c r="GB13" s="17">
        <v>183.8</v>
      </c>
      <c r="GC13" s="17">
        <v>184.91498000000001</v>
      </c>
      <c r="GD13" s="17">
        <v>184.91498000000001</v>
      </c>
      <c r="GE13" s="17">
        <v>-1.1149800000000001</v>
      </c>
      <c r="GF13" s="17">
        <v>184.4</v>
      </c>
      <c r="GG13" s="17">
        <v>184.91498000000001</v>
      </c>
      <c r="GH13" s="17">
        <v>184.91498000000001</v>
      </c>
      <c r="GI13" s="17">
        <v>-0.51497999999999999</v>
      </c>
      <c r="GJ13" s="17">
        <v>185.4</v>
      </c>
      <c r="GK13" s="17">
        <v>185.47028</v>
      </c>
      <c r="GL13" s="17">
        <v>185.47028</v>
      </c>
      <c r="GM13" s="17">
        <v>-7.0279999999999995E-2</v>
      </c>
      <c r="GN13" s="17">
        <v>62.4</v>
      </c>
      <c r="GO13" s="17">
        <v>79.409850000000006</v>
      </c>
      <c r="GP13" s="17">
        <v>79.657430000000005</v>
      </c>
      <c r="GQ13" s="17">
        <v>-17.257429999999999</v>
      </c>
      <c r="GR13" s="17">
        <v>7.5</v>
      </c>
      <c r="GS13" s="17">
        <v>7.9823300000000001</v>
      </c>
      <c r="GT13" s="17">
        <v>7.9823300000000001</v>
      </c>
      <c r="GU13" s="17">
        <v>-0.48232999999999998</v>
      </c>
      <c r="GV13" s="17">
        <v>8.8000000000000007</v>
      </c>
      <c r="GW13" s="17">
        <v>8.3742199999999993</v>
      </c>
      <c r="GX13" s="17">
        <v>8.3742099999999997</v>
      </c>
      <c r="GY13" s="17">
        <v>0.42579</v>
      </c>
      <c r="GZ13" s="17">
        <v>19.7</v>
      </c>
      <c r="HA13" s="17">
        <v>18</v>
      </c>
      <c r="HB13" s="17">
        <v>18.000019999999999</v>
      </c>
      <c r="HC13" s="17">
        <v>1.69998</v>
      </c>
      <c r="HD13" s="17">
        <v>17.5</v>
      </c>
      <c r="HE13" s="17">
        <v>21.751460000000002</v>
      </c>
      <c r="HF13" s="17"/>
      <c r="HG13" s="17">
        <v>17.5</v>
      </c>
      <c r="HH13" s="17">
        <v>2</v>
      </c>
      <c r="HI13" s="17">
        <v>0.64368999999999998</v>
      </c>
      <c r="HJ13" s="17">
        <v>0.64368999999999998</v>
      </c>
      <c r="HK13" s="17">
        <v>1.3563099999999999</v>
      </c>
      <c r="HL13" s="17">
        <v>0</v>
      </c>
      <c r="HM13" s="17"/>
      <c r="HN13" s="17"/>
      <c r="HO13" s="17">
        <v>0</v>
      </c>
      <c r="HP13" s="17">
        <v>46.3</v>
      </c>
      <c r="HQ13" s="17">
        <v>43.585340000000002</v>
      </c>
      <c r="HR13" s="17">
        <v>41.167310000000001</v>
      </c>
      <c r="HS13" s="17">
        <v>5.1326900000000002</v>
      </c>
      <c r="HT13" s="17"/>
      <c r="HU13" s="17"/>
      <c r="HV13" s="17"/>
      <c r="HW13" s="17">
        <v>0</v>
      </c>
      <c r="HX13" s="17"/>
      <c r="HY13" s="17"/>
      <c r="HZ13" s="17"/>
      <c r="IA13" s="17">
        <v>0</v>
      </c>
      <c r="IB13" s="17">
        <v>61.1</v>
      </c>
      <c r="IC13" s="17">
        <v>52.734110000000001</v>
      </c>
      <c r="ID13" s="17">
        <v>53.631709999999998</v>
      </c>
      <c r="IE13" s="17">
        <v>7.4682899999999997</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33.799999999999997</v>
      </c>
      <c r="JE13" s="17">
        <v>64.999380000000002</v>
      </c>
      <c r="JF13" s="17">
        <v>69.183930000000004</v>
      </c>
      <c r="JG13" s="17">
        <v>-35.383929999999999</v>
      </c>
      <c r="JH13" s="17">
        <v>177.7</v>
      </c>
      <c r="JI13" s="17">
        <v>185.26783</v>
      </c>
      <c r="JJ13" s="17">
        <v>185.26783</v>
      </c>
      <c r="JK13" s="17">
        <v>-7.5678299999999998</v>
      </c>
      <c r="JL13" s="17">
        <v>175.2</v>
      </c>
      <c r="JM13" s="17">
        <v>185.26783</v>
      </c>
      <c r="JN13" s="17">
        <v>185.26783</v>
      </c>
      <c r="JO13" s="17">
        <v>-10.067830000000001</v>
      </c>
      <c r="JP13" s="17">
        <v>209.4</v>
      </c>
      <c r="JQ13" s="17">
        <v>185.26783</v>
      </c>
      <c r="JR13" s="17">
        <v>185.26783</v>
      </c>
      <c r="JS13" s="17">
        <v>24.132169999999999</v>
      </c>
      <c r="JT13" s="17">
        <v>272.5</v>
      </c>
      <c r="JU13" s="17">
        <v>278.73629</v>
      </c>
      <c r="JV13" s="17">
        <v>278.73629</v>
      </c>
      <c r="JW13" s="17">
        <v>-6.2362900000000003</v>
      </c>
      <c r="JX13" s="17">
        <v>76.099999999999994</v>
      </c>
      <c r="JY13" s="17">
        <v>73.590999999999994</v>
      </c>
      <c r="JZ13" s="17">
        <v>73.590999999999994</v>
      </c>
      <c r="KA13" s="17">
        <v>2.5089999999999999</v>
      </c>
      <c r="KB13" s="17">
        <v>37.200000000000003</v>
      </c>
      <c r="KC13" s="17">
        <v>36.905999999999999</v>
      </c>
      <c r="KD13" s="17">
        <v>36.905999999999999</v>
      </c>
      <c r="KE13" s="17">
        <v>0.29399999999999998</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0.6</v>
      </c>
      <c r="LE13" s="17">
        <v>0.37169999999999997</v>
      </c>
      <c r="LF13" s="17">
        <v>0.37169999999999997</v>
      </c>
      <c r="LG13" s="17">
        <v>0.2283</v>
      </c>
      <c r="LH13" s="17">
        <v>160.5</v>
      </c>
      <c r="LI13" s="17">
        <v>193.32703000000001</v>
      </c>
      <c r="LJ13" s="17">
        <v>133.03746000000001</v>
      </c>
      <c r="LK13" s="17">
        <v>27.462540000000001</v>
      </c>
      <c r="LL13" s="17">
        <v>81.900000000000006</v>
      </c>
      <c r="LM13" s="17">
        <v>77.467060000000004</v>
      </c>
      <c r="LN13" s="17">
        <v>70.756529999999998</v>
      </c>
      <c r="LO13" s="17">
        <v>11.143470000000001</v>
      </c>
      <c r="LP13" s="17">
        <v>64.3</v>
      </c>
      <c r="LQ13" s="17">
        <v>67.133979999999994</v>
      </c>
      <c r="LR13" s="17">
        <v>67.133979999999994</v>
      </c>
      <c r="LS13" s="17">
        <v>-2.8339799999999999</v>
      </c>
      <c r="LT13" s="17">
        <v>65</v>
      </c>
      <c r="LU13" s="17">
        <v>66.104609999999994</v>
      </c>
      <c r="LV13" s="17">
        <v>63.809399999999997</v>
      </c>
      <c r="LW13" s="17">
        <v>1.1906000000000001</v>
      </c>
      <c r="LX13" s="17">
        <v>30.1</v>
      </c>
      <c r="LY13" s="17">
        <v>27.356960000000001</v>
      </c>
      <c r="LZ13" s="17">
        <v>29.951460000000001</v>
      </c>
      <c r="MA13" s="17">
        <v>0.14854000000000001</v>
      </c>
      <c r="MB13" s="17"/>
      <c r="MC13" s="17"/>
      <c r="MD13" s="17"/>
      <c r="ME13" s="17">
        <v>0</v>
      </c>
      <c r="MF13" s="17">
        <v>0</v>
      </c>
      <c r="MG13" s="17"/>
      <c r="MH13" s="17"/>
      <c r="MI13" s="17">
        <v>0</v>
      </c>
      <c r="MJ13" s="17"/>
      <c r="MK13" s="17"/>
      <c r="ML13" s="17"/>
      <c r="MM13" s="17">
        <v>0</v>
      </c>
      <c r="MN13" s="17">
        <v>146.80000000000001</v>
      </c>
      <c r="MO13" s="17">
        <v>152.97245000000001</v>
      </c>
      <c r="MP13" s="17">
        <v>159.10789</v>
      </c>
      <c r="MQ13" s="17">
        <v>-12.30789</v>
      </c>
      <c r="MR13" s="17">
        <v>148.9</v>
      </c>
      <c r="MS13" s="17">
        <v>152.97245000000001</v>
      </c>
      <c r="MT13" s="17">
        <v>159.10789</v>
      </c>
      <c r="MU13" s="17">
        <v>-10.207890000000001</v>
      </c>
      <c r="MV13" s="17">
        <v>149.80000000000001</v>
      </c>
      <c r="MW13" s="17">
        <v>153.43182999999999</v>
      </c>
      <c r="MX13" s="17">
        <v>159.5857</v>
      </c>
      <c r="MY13" s="17">
        <v>-9.7857000000000003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v>0</v>
      </c>
      <c r="NY13" s="17"/>
      <c r="NZ13" s="17"/>
      <c r="OA13" s="17">
        <v>0</v>
      </c>
      <c r="OB13" s="17">
        <v>0</v>
      </c>
      <c r="OC13" s="17"/>
      <c r="OD13" s="17"/>
      <c r="OE13" s="17">
        <v>0</v>
      </c>
      <c r="OF13" s="17">
        <v>78.2</v>
      </c>
      <c r="OG13" s="17">
        <v>88</v>
      </c>
      <c r="OH13" s="17">
        <v>85.49</v>
      </c>
      <c r="OI13" s="17">
        <v>-7.29</v>
      </c>
      <c r="OJ13" s="17">
        <v>0</v>
      </c>
      <c r="OK13" s="17"/>
      <c r="OL13" s="17"/>
      <c r="OM13" s="17">
        <v>0</v>
      </c>
      <c r="ON13" s="17">
        <v>10.6</v>
      </c>
      <c r="OO13" s="17">
        <v>9.1</v>
      </c>
      <c r="OP13" s="17">
        <v>12.692</v>
      </c>
      <c r="OQ13" s="17">
        <v>-2.0920000000000001</v>
      </c>
      <c r="OR13" s="17">
        <v>0</v>
      </c>
      <c r="OS13" s="17"/>
      <c r="OT13" s="17"/>
      <c r="OU13" s="17">
        <v>0</v>
      </c>
      <c r="OV13" s="17">
        <v>4.9000000000000004</v>
      </c>
      <c r="OW13" s="17">
        <v>3.7</v>
      </c>
      <c r="OX13" s="17">
        <v>3.7</v>
      </c>
      <c r="OY13" s="17">
        <v>1.2</v>
      </c>
      <c r="OZ13" s="17"/>
      <c r="PA13" s="17"/>
      <c r="PB13" s="17"/>
      <c r="PC13" s="17">
        <v>0</v>
      </c>
      <c r="PD13" s="17">
        <v>10</v>
      </c>
      <c r="PE13" s="17"/>
      <c r="PF13" s="17"/>
      <c r="PG13" s="17">
        <v>10</v>
      </c>
      <c r="PH13" s="17">
        <v>1</v>
      </c>
      <c r="PI13" s="17"/>
      <c r="PJ13" s="17"/>
      <c r="PK13" s="17">
        <v>1</v>
      </c>
      <c r="PL13" s="17">
        <v>0</v>
      </c>
      <c r="PM13" s="17"/>
      <c r="PN13" s="17"/>
      <c r="PO13" s="17">
        <v>0</v>
      </c>
      <c r="PP13" s="17">
        <v>0.2</v>
      </c>
      <c r="PQ13" s="17">
        <v>1</v>
      </c>
      <c r="PR13" s="17">
        <v>1</v>
      </c>
      <c r="PS13" s="17">
        <v>-0.8</v>
      </c>
      <c r="PT13" s="17">
        <v>1.4</v>
      </c>
      <c r="PU13" s="17">
        <v>1.1499999999999999</v>
      </c>
      <c r="PV13" s="17">
        <v>1.1499999999999999</v>
      </c>
      <c r="PW13" s="17">
        <v>0.25</v>
      </c>
      <c r="PX13" s="17">
        <v>4.3</v>
      </c>
      <c r="PY13" s="17">
        <v>4</v>
      </c>
      <c r="PZ13" s="17">
        <v>4</v>
      </c>
      <c r="QA13" s="17">
        <v>0.3</v>
      </c>
      <c r="QB13" s="17">
        <v>10.4</v>
      </c>
      <c r="QC13" s="17">
        <v>18.4466</v>
      </c>
      <c r="QD13" s="17">
        <v>18.4466</v>
      </c>
      <c r="QE13" s="17">
        <v>-8.0465999999999998</v>
      </c>
      <c r="QF13" s="17">
        <v>9.6</v>
      </c>
      <c r="QG13" s="17">
        <v>4.5</v>
      </c>
      <c r="QH13" s="17">
        <v>4.5</v>
      </c>
      <c r="QI13" s="17">
        <v>5.0999999999999996</v>
      </c>
      <c r="QJ13" s="17">
        <v>7.2</v>
      </c>
      <c r="QK13" s="17">
        <v>5</v>
      </c>
      <c r="QL13" s="17">
        <v>5</v>
      </c>
      <c r="QM13" s="17">
        <v>2.2000000000000002</v>
      </c>
      <c r="QN13" s="17">
        <v>3.5</v>
      </c>
      <c r="QO13" s="17">
        <v>3.4</v>
      </c>
      <c r="QP13" s="17">
        <v>3.4</v>
      </c>
      <c r="QQ13" s="17">
        <v>0.1</v>
      </c>
      <c r="QR13" s="17">
        <v>17.7</v>
      </c>
      <c r="QS13" s="17">
        <v>17.475729999999999</v>
      </c>
      <c r="QT13" s="17">
        <v>17.475729999999999</v>
      </c>
      <c r="QU13" s="17">
        <v>0.22427</v>
      </c>
      <c r="QV13" s="17">
        <v>0</v>
      </c>
      <c r="QW13" s="17"/>
      <c r="QX13" s="17"/>
      <c r="QY13" s="17">
        <v>0</v>
      </c>
      <c r="QZ13" s="17">
        <v>0</v>
      </c>
      <c r="RA13" s="17"/>
      <c r="RB13" s="17"/>
      <c r="RC13" s="17">
        <v>0</v>
      </c>
      <c r="RD13" s="17">
        <v>25.6</v>
      </c>
      <c r="RE13" s="17">
        <v>22.8</v>
      </c>
      <c r="RF13" s="17">
        <v>18.841000000000001</v>
      </c>
      <c r="RG13" s="17">
        <v>6.7590000000000003</v>
      </c>
      <c r="RH13" s="17">
        <v>70.3</v>
      </c>
      <c r="RI13" s="17">
        <v>47.442999999999998</v>
      </c>
      <c r="RJ13" s="17">
        <v>47.442999999999998</v>
      </c>
      <c r="RK13" s="17">
        <v>22.856999999999999</v>
      </c>
      <c r="RL13" s="17">
        <v>0</v>
      </c>
      <c r="RM13" s="17"/>
      <c r="RN13" s="17"/>
      <c r="RO13" s="17">
        <v>0</v>
      </c>
      <c r="RP13" s="17">
        <v>2</v>
      </c>
      <c r="RQ13" s="17">
        <v>1.851</v>
      </c>
      <c r="RR13" s="17">
        <v>1.851</v>
      </c>
      <c r="RS13" s="17">
        <v>0.14899999999999999</v>
      </c>
      <c r="RT13" s="17">
        <v>14.2</v>
      </c>
      <c r="RU13" s="17">
        <v>12.19781</v>
      </c>
      <c r="RV13" s="17">
        <v>12.405430000000001</v>
      </c>
      <c r="RW13" s="17">
        <v>1.79457</v>
      </c>
      <c r="RX13" s="17">
        <v>1.5</v>
      </c>
      <c r="RY13" s="17">
        <v>1.36</v>
      </c>
      <c r="RZ13" s="17">
        <v>1.36</v>
      </c>
      <c r="SA13" s="17">
        <v>0.14000000000000001</v>
      </c>
      <c r="SB13" s="17">
        <v>0</v>
      </c>
      <c r="SC13" s="17">
        <v>0.4</v>
      </c>
      <c r="SD13" s="17">
        <v>0.4</v>
      </c>
      <c r="SE13" s="17">
        <v>-0.4</v>
      </c>
      <c r="SF13" s="17">
        <v>3.3</v>
      </c>
      <c r="SG13" s="17">
        <v>3.9</v>
      </c>
      <c r="SH13" s="17">
        <v>3.9</v>
      </c>
      <c r="SI13" s="17">
        <v>-0.6</v>
      </c>
      <c r="SJ13" s="17">
        <v>2.8</v>
      </c>
      <c r="SK13" s="17">
        <v>2.2999999999999998</v>
      </c>
      <c r="SL13" s="17">
        <v>2.2999999999999998</v>
      </c>
      <c r="SM13" s="17">
        <v>0.5</v>
      </c>
      <c r="SN13" s="17">
        <v>3.3</v>
      </c>
      <c r="SO13" s="17">
        <v>3</v>
      </c>
      <c r="SP13" s="17">
        <v>3</v>
      </c>
      <c r="SQ13" s="17">
        <v>0.3</v>
      </c>
      <c r="SR13" s="17">
        <v>4.5999999999999996</v>
      </c>
      <c r="SS13" s="17">
        <v>4.5</v>
      </c>
      <c r="ST13" s="17">
        <v>4.5</v>
      </c>
      <c r="SU13" s="17">
        <v>0.1</v>
      </c>
      <c r="SV13" s="17">
        <v>10</v>
      </c>
      <c r="SW13" s="17">
        <v>10</v>
      </c>
      <c r="SX13" s="17">
        <v>10</v>
      </c>
      <c r="SY13" s="17">
        <v>0</v>
      </c>
      <c r="SZ13" s="17">
        <v>6.3</v>
      </c>
      <c r="TA13" s="17">
        <v>12.1</v>
      </c>
      <c r="TB13" s="17">
        <v>11.984999999999999</v>
      </c>
      <c r="TC13" s="17">
        <v>-5.6849999999999996</v>
      </c>
      <c r="TD13" s="17">
        <v>9.8000000000000007</v>
      </c>
      <c r="TE13" s="17">
        <v>3.9</v>
      </c>
      <c r="TF13" s="17">
        <v>7.5209999999999999</v>
      </c>
      <c r="TG13" s="17">
        <v>2.2789999999999999</v>
      </c>
      <c r="TH13" s="17">
        <v>0</v>
      </c>
      <c r="TI13" s="17"/>
      <c r="TJ13" s="17"/>
      <c r="TK13" s="17">
        <v>0</v>
      </c>
      <c r="TL13" s="17">
        <v>68.400000000000006</v>
      </c>
      <c r="TM13" s="17">
        <v>36.4</v>
      </c>
      <c r="TN13" s="17">
        <v>34.430999999999997</v>
      </c>
      <c r="TO13" s="17">
        <v>33.969000000000001</v>
      </c>
      <c r="TP13" s="17">
        <v>98.6</v>
      </c>
      <c r="TQ13" s="17">
        <v>58.8</v>
      </c>
      <c r="TR13" s="17">
        <v>56.685000000000002</v>
      </c>
      <c r="TS13" s="17">
        <v>41.914999999999999</v>
      </c>
      <c r="TT13" s="17">
        <v>11</v>
      </c>
      <c r="TU13" s="17">
        <v>3.056</v>
      </c>
      <c r="TV13" s="17">
        <v>3.056</v>
      </c>
      <c r="TW13" s="17">
        <v>7.944</v>
      </c>
      <c r="TX13" s="17">
        <v>4</v>
      </c>
      <c r="TY13" s="17">
        <v>1.7869999999999999</v>
      </c>
      <c r="TZ13" s="17">
        <v>1.7869999999999999</v>
      </c>
      <c r="UA13" s="17">
        <v>2.2130000000000001</v>
      </c>
      <c r="UB13" s="17">
        <v>4.9000000000000004</v>
      </c>
      <c r="UC13" s="17">
        <v>4.5</v>
      </c>
      <c r="UD13" s="17">
        <v>4.5</v>
      </c>
      <c r="UE13" s="17">
        <v>0.4</v>
      </c>
      <c r="UF13" s="17">
        <v>2</v>
      </c>
      <c r="UG13" s="17">
        <v>1.5</v>
      </c>
      <c r="UH13" s="17">
        <v>1.5</v>
      </c>
      <c r="UI13" s="17">
        <v>0.5</v>
      </c>
      <c r="UJ13" s="17">
        <v>7.9</v>
      </c>
      <c r="UK13" s="17">
        <v>7.2</v>
      </c>
      <c r="UL13" s="17">
        <v>7.2</v>
      </c>
      <c r="UM13" s="17">
        <v>0.7</v>
      </c>
      <c r="UN13" s="17">
        <v>3.4</v>
      </c>
      <c r="UO13" s="17">
        <v>4</v>
      </c>
      <c r="UP13" s="17">
        <v>4</v>
      </c>
      <c r="UQ13" s="17">
        <v>-0.6</v>
      </c>
      <c r="UR13" s="17">
        <v>4.2</v>
      </c>
      <c r="US13" s="17">
        <v>4</v>
      </c>
      <c r="UT13" s="17">
        <v>4</v>
      </c>
      <c r="UU13" s="17">
        <v>0.2</v>
      </c>
      <c r="UV13" s="17">
        <v>4.2</v>
      </c>
      <c r="UW13" s="17">
        <v>4.2</v>
      </c>
      <c r="UX13" s="17">
        <v>4.2</v>
      </c>
      <c r="UY13" s="17">
        <v>0</v>
      </c>
      <c r="UZ13" s="17">
        <v>8.1999999999999993</v>
      </c>
      <c r="VA13" s="17">
        <v>7.99</v>
      </c>
      <c r="VB13" s="17">
        <v>7.99</v>
      </c>
      <c r="VC13" s="17">
        <v>0.21</v>
      </c>
      <c r="VD13" s="17">
        <v>0</v>
      </c>
      <c r="VE13" s="17"/>
      <c r="VF13" s="17"/>
      <c r="VG13" s="17">
        <v>0</v>
      </c>
      <c r="VH13" s="17">
        <v>0</v>
      </c>
      <c r="VI13" s="17"/>
      <c r="VJ13" s="17"/>
      <c r="VK13" s="17">
        <v>0</v>
      </c>
      <c r="VL13" s="17">
        <v>0</v>
      </c>
      <c r="VM13" s="17"/>
      <c r="VN13" s="17"/>
      <c r="VO13" s="17">
        <v>0</v>
      </c>
      <c r="VP13" s="17">
        <v>0.6</v>
      </c>
      <c r="VQ13" s="17">
        <v>0.6</v>
      </c>
      <c r="VR13" s="17">
        <v>0.6</v>
      </c>
      <c r="VS13" s="17">
        <v>0</v>
      </c>
      <c r="VT13" s="17">
        <v>59.7</v>
      </c>
      <c r="VU13" s="17">
        <v>29.3</v>
      </c>
      <c r="VV13" s="17">
        <v>26</v>
      </c>
      <c r="VW13" s="17">
        <v>33.700000000000003</v>
      </c>
      <c r="VX13" s="17">
        <v>54.7</v>
      </c>
      <c r="VY13" s="17">
        <v>25</v>
      </c>
      <c r="VZ13" s="17">
        <v>25</v>
      </c>
      <c r="WA13" s="17">
        <v>29.7</v>
      </c>
      <c r="WB13" s="17">
        <v>0</v>
      </c>
      <c r="WC13" s="17"/>
      <c r="WD13" s="17"/>
      <c r="WE13" s="17">
        <v>0</v>
      </c>
      <c r="WF13" s="17">
        <v>2.9</v>
      </c>
      <c r="WG13" s="17">
        <v>3</v>
      </c>
      <c r="WH13" s="17">
        <v>3</v>
      </c>
      <c r="WI13" s="17">
        <v>-0.1</v>
      </c>
      <c r="WJ13" s="17">
        <v>2.4</v>
      </c>
      <c r="WK13" s="17">
        <v>2.4</v>
      </c>
      <c r="WL13" s="17">
        <v>2.4</v>
      </c>
      <c r="WM13" s="17">
        <v>0</v>
      </c>
      <c r="WN13" s="17">
        <v>2.4</v>
      </c>
      <c r="WO13" s="17">
        <v>2.4</v>
      </c>
      <c r="WP13" s="17">
        <v>2.4</v>
      </c>
      <c r="WQ13" s="17">
        <v>0</v>
      </c>
      <c r="WR13" s="17">
        <v>2.6</v>
      </c>
      <c r="WS13" s="17">
        <v>2.8</v>
      </c>
      <c r="WT13" s="17">
        <v>2.8</v>
      </c>
      <c r="WU13" s="17">
        <v>-0.2</v>
      </c>
      <c r="WV13" s="17">
        <v>0</v>
      </c>
      <c r="WW13" s="17"/>
      <c r="WX13" s="17"/>
      <c r="WY13" s="17">
        <v>0</v>
      </c>
      <c r="WZ13" s="17">
        <v>7.6</v>
      </c>
      <c r="XA13" s="17">
        <v>7.2</v>
      </c>
      <c r="XB13" s="17">
        <v>7.2</v>
      </c>
      <c r="XC13" s="17">
        <v>0.4</v>
      </c>
      <c r="XD13" s="17">
        <v>20</v>
      </c>
      <c r="XE13" s="17">
        <v>19.223299999999998</v>
      </c>
      <c r="XF13" s="17">
        <v>19.223299999999998</v>
      </c>
      <c r="XG13" s="17">
        <v>0.77669999999999995</v>
      </c>
      <c r="XH13" s="17">
        <v>9.4</v>
      </c>
      <c r="XI13" s="17">
        <v>10.8</v>
      </c>
      <c r="XJ13" s="17">
        <v>10.8</v>
      </c>
      <c r="XK13" s="17">
        <v>-1.4</v>
      </c>
      <c r="XL13" s="17">
        <v>29.5</v>
      </c>
      <c r="XM13" s="17">
        <v>29</v>
      </c>
      <c r="XN13" s="17">
        <v>29</v>
      </c>
      <c r="XO13" s="17">
        <v>0.5</v>
      </c>
      <c r="XP13" s="17">
        <v>28.5</v>
      </c>
      <c r="XQ13" s="17">
        <v>29</v>
      </c>
      <c r="XR13" s="17">
        <v>29</v>
      </c>
      <c r="XS13" s="17">
        <v>-0.5</v>
      </c>
      <c r="XT13" s="17">
        <v>15.4</v>
      </c>
      <c r="XU13" s="17">
        <v>14</v>
      </c>
      <c r="XV13" s="17">
        <v>14</v>
      </c>
      <c r="XW13" s="17">
        <v>1.4</v>
      </c>
      <c r="XX13" s="17">
        <v>19.100000000000001</v>
      </c>
      <c r="XY13" s="17">
        <v>19</v>
      </c>
      <c r="XZ13" s="17">
        <v>19</v>
      </c>
      <c r="YA13" s="17">
        <v>0.1</v>
      </c>
      <c r="YB13" s="17">
        <v>7.4</v>
      </c>
      <c r="YC13" s="17">
        <v>8.01</v>
      </c>
      <c r="YD13" s="17">
        <v>8.01</v>
      </c>
      <c r="YE13" s="17">
        <v>-0.61</v>
      </c>
      <c r="YF13" s="17">
        <v>10.96</v>
      </c>
      <c r="YG13" s="17">
        <v>11</v>
      </c>
      <c r="YH13" s="17">
        <v>11</v>
      </c>
      <c r="YI13" s="17">
        <v>-0.04</v>
      </c>
    </row>
    <row r="14" spans="1:659" ht="24" customHeight="1" x14ac:dyDescent="0.3">
      <c r="A14" s="1"/>
      <c r="B14" s="16" t="s">
        <v>53</v>
      </c>
      <c r="C14" s="16" t="s">
        <v>840</v>
      </c>
      <c r="D14" s="17">
        <v>71.8</v>
      </c>
      <c r="E14" s="17">
        <v>115.05916000000001</v>
      </c>
      <c r="F14" s="17">
        <v>93.933430000000001</v>
      </c>
      <c r="G14" s="17">
        <v>-22.133430000000001</v>
      </c>
      <c r="H14" s="17">
        <v>623</v>
      </c>
      <c r="I14" s="17">
        <v>635.88252999999997</v>
      </c>
      <c r="J14" s="17">
        <v>635.88252999999997</v>
      </c>
      <c r="K14" s="17">
        <v>-12.882529999999999</v>
      </c>
      <c r="L14" s="17">
        <v>215.3</v>
      </c>
      <c r="M14" s="17">
        <v>206.86389</v>
      </c>
      <c r="N14" s="17">
        <v>206.86389</v>
      </c>
      <c r="O14" s="17">
        <v>8.4361099999999993</v>
      </c>
      <c r="P14" s="17"/>
      <c r="Q14" s="17"/>
      <c r="R14" s="17"/>
      <c r="S14" s="17">
        <v>0</v>
      </c>
      <c r="T14" s="17"/>
      <c r="U14" s="17"/>
      <c r="V14" s="17"/>
      <c r="W14" s="17">
        <v>0</v>
      </c>
      <c r="X14" s="17">
        <v>10.5</v>
      </c>
      <c r="Y14" s="17"/>
      <c r="Z14" s="17"/>
      <c r="AA14" s="17">
        <v>10.5</v>
      </c>
      <c r="AB14" s="17">
        <v>88.2</v>
      </c>
      <c r="AC14" s="17">
        <v>85.003659999999996</v>
      </c>
      <c r="AD14" s="17">
        <v>87.85</v>
      </c>
      <c r="AE14" s="17">
        <v>0.35</v>
      </c>
      <c r="AF14" s="17"/>
      <c r="AG14" s="17"/>
      <c r="AH14" s="17"/>
      <c r="AI14" s="17">
        <v>0</v>
      </c>
      <c r="AJ14" s="17"/>
      <c r="AK14" s="17"/>
      <c r="AL14" s="17"/>
      <c r="AM14" s="17">
        <v>0</v>
      </c>
      <c r="AN14" s="17">
        <v>160.5</v>
      </c>
      <c r="AO14" s="17">
        <v>196.22801999999999</v>
      </c>
      <c r="AP14" s="17">
        <v>196.22801999999999</v>
      </c>
      <c r="AQ14" s="17">
        <v>-35.728020000000001</v>
      </c>
      <c r="AR14" s="17">
        <v>164.6</v>
      </c>
      <c r="AS14" s="17">
        <v>196.22801999999999</v>
      </c>
      <c r="AT14" s="17">
        <v>196.22801999999999</v>
      </c>
      <c r="AU14" s="17">
        <v>-31.628019999999999</v>
      </c>
      <c r="AV14" s="17">
        <v>164.1</v>
      </c>
      <c r="AW14" s="17">
        <v>196.22801999999999</v>
      </c>
      <c r="AX14" s="17">
        <v>196.22801999999999</v>
      </c>
      <c r="AY14" s="17">
        <v>-32.128019999999999</v>
      </c>
      <c r="AZ14" s="17">
        <v>269.60000000000002</v>
      </c>
      <c r="BA14" s="17">
        <v>295.22593999999998</v>
      </c>
      <c r="BB14" s="17">
        <v>295.22593999999998</v>
      </c>
      <c r="BC14" s="17">
        <v>-25.62594</v>
      </c>
      <c r="BD14" s="17">
        <v>217.3</v>
      </c>
      <c r="BE14" s="17">
        <v>207.04164</v>
      </c>
      <c r="BF14" s="17">
        <v>207.04164</v>
      </c>
      <c r="BG14" s="17">
        <v>10.25836</v>
      </c>
      <c r="BH14" s="17">
        <v>111.4</v>
      </c>
      <c r="BI14" s="17">
        <v>103.8317</v>
      </c>
      <c r="BJ14" s="17">
        <v>103.83168999999999</v>
      </c>
      <c r="BK14" s="17">
        <v>7.5683100000000003</v>
      </c>
      <c r="BL14" s="17">
        <v>135.4</v>
      </c>
      <c r="BM14" s="17">
        <v>205.25593000000001</v>
      </c>
      <c r="BN14" s="17">
        <v>266.79498000000001</v>
      </c>
      <c r="BO14" s="17">
        <v>-131.39498</v>
      </c>
      <c r="BP14" s="17">
        <v>2.8</v>
      </c>
      <c r="BQ14" s="17">
        <v>3.4527100000000002</v>
      </c>
      <c r="BR14" s="17">
        <v>3.4527100000000002</v>
      </c>
      <c r="BS14" s="17">
        <v>-0.65271000000000001</v>
      </c>
      <c r="BT14" s="17"/>
      <c r="BU14" s="17"/>
      <c r="BV14" s="17"/>
      <c r="BW14" s="17">
        <v>0</v>
      </c>
      <c r="BX14" s="17"/>
      <c r="BY14" s="17"/>
      <c r="BZ14" s="17"/>
      <c r="CA14" s="17">
        <v>0</v>
      </c>
      <c r="CB14" s="17"/>
      <c r="CC14" s="17"/>
      <c r="CD14" s="17"/>
      <c r="CE14" s="17">
        <v>0</v>
      </c>
      <c r="CF14" s="17"/>
      <c r="CG14" s="17"/>
      <c r="CH14" s="17"/>
      <c r="CI14" s="17">
        <v>0</v>
      </c>
      <c r="CJ14" s="17">
        <v>121.5</v>
      </c>
      <c r="CK14" s="17">
        <v>117.29303</v>
      </c>
      <c r="CL14" s="17">
        <v>117.29303</v>
      </c>
      <c r="CM14" s="17">
        <v>4.2069700000000001</v>
      </c>
      <c r="CN14" s="17">
        <v>7.5</v>
      </c>
      <c r="CO14" s="17">
        <v>5.1333399999999996</v>
      </c>
      <c r="CP14" s="17">
        <v>5.1333399999999996</v>
      </c>
      <c r="CQ14" s="17">
        <v>2.36666</v>
      </c>
      <c r="CR14" s="17">
        <v>5.9</v>
      </c>
      <c r="CS14" s="17">
        <v>2.8177599999999998</v>
      </c>
      <c r="CT14" s="17">
        <v>2.8177599999999998</v>
      </c>
      <c r="CU14" s="17">
        <v>3.0822400000000001</v>
      </c>
      <c r="CV14" s="17"/>
      <c r="CW14" s="17"/>
      <c r="CX14" s="17"/>
      <c r="CY14" s="17">
        <v>0</v>
      </c>
      <c r="CZ14" s="17">
        <v>6.9</v>
      </c>
      <c r="DA14" s="17">
        <v>6.8787000000000003</v>
      </c>
      <c r="DB14" s="17">
        <v>6.8787000000000003</v>
      </c>
      <c r="DC14" s="17">
        <v>2.1299999999999999E-2</v>
      </c>
      <c r="DD14" s="17">
        <v>12</v>
      </c>
      <c r="DE14" s="17">
        <v>14.919420000000001</v>
      </c>
      <c r="DF14" s="17">
        <v>14.919420000000001</v>
      </c>
      <c r="DG14" s="17">
        <v>-2.9194200000000001</v>
      </c>
      <c r="DH14" s="17">
        <v>59.1</v>
      </c>
      <c r="DI14" s="17">
        <v>72.589460000000003</v>
      </c>
      <c r="DJ14" s="17">
        <v>83.04562</v>
      </c>
      <c r="DK14" s="17">
        <v>-23.945620000000002</v>
      </c>
      <c r="DL14" s="17"/>
      <c r="DM14" s="17"/>
      <c r="DN14" s="17"/>
      <c r="DO14" s="17">
        <v>0</v>
      </c>
      <c r="DP14" s="17">
        <v>0</v>
      </c>
      <c r="DQ14" s="17"/>
      <c r="DR14" s="17"/>
      <c r="DS14" s="17">
        <v>0</v>
      </c>
      <c r="DT14" s="17"/>
      <c r="DU14" s="17"/>
      <c r="DV14" s="17"/>
      <c r="DW14" s="17">
        <v>0</v>
      </c>
      <c r="DX14" s="17"/>
      <c r="DY14" s="17"/>
      <c r="DZ14" s="17"/>
      <c r="EA14" s="17">
        <v>0</v>
      </c>
      <c r="EB14" s="17">
        <v>56.7</v>
      </c>
      <c r="EC14" s="17">
        <v>62.120440000000002</v>
      </c>
      <c r="ED14" s="17">
        <v>72.130319999999998</v>
      </c>
      <c r="EE14" s="17">
        <v>-15.43032</v>
      </c>
      <c r="EF14" s="17">
        <v>0</v>
      </c>
      <c r="EG14" s="17"/>
      <c r="EH14" s="17">
        <v>23.889199999999999</v>
      </c>
      <c r="EI14" s="17">
        <v>-23.889199999999999</v>
      </c>
      <c r="EJ14" s="17"/>
      <c r="EK14" s="17"/>
      <c r="EL14" s="17"/>
      <c r="EM14" s="17">
        <v>0</v>
      </c>
      <c r="EN14" s="17"/>
      <c r="EO14" s="17"/>
      <c r="EP14" s="17"/>
      <c r="EQ14" s="17">
        <v>0</v>
      </c>
      <c r="ER14" s="17"/>
      <c r="ES14" s="17"/>
      <c r="ET14" s="17"/>
      <c r="EU14" s="17">
        <v>0</v>
      </c>
      <c r="EV14" s="17">
        <v>6.5</v>
      </c>
      <c r="EW14" s="17"/>
      <c r="EX14" s="17">
        <v>6.39</v>
      </c>
      <c r="EY14" s="17">
        <v>0.11</v>
      </c>
      <c r="EZ14" s="17">
        <v>0</v>
      </c>
      <c r="FA14" s="17"/>
      <c r="FB14" s="17"/>
      <c r="FC14" s="17">
        <v>0</v>
      </c>
      <c r="FD14" s="17">
        <v>22.9</v>
      </c>
      <c r="FE14" s="17">
        <v>27.99183</v>
      </c>
      <c r="FF14" s="17">
        <v>27.99183</v>
      </c>
      <c r="FG14" s="17">
        <v>-5.0918299999999999</v>
      </c>
      <c r="FH14" s="17">
        <v>0</v>
      </c>
      <c r="FI14" s="17"/>
      <c r="FJ14" s="17">
        <v>30.92868</v>
      </c>
      <c r="FK14" s="17">
        <v>-30.92868</v>
      </c>
      <c r="FL14" s="17"/>
      <c r="FM14" s="17"/>
      <c r="FN14" s="17"/>
      <c r="FO14" s="17">
        <v>0</v>
      </c>
      <c r="FP14" s="17">
        <v>18</v>
      </c>
      <c r="FQ14" s="17">
        <v>17.035270000000001</v>
      </c>
      <c r="FR14" s="17">
        <v>16.68403</v>
      </c>
      <c r="FS14" s="17">
        <v>1.3159700000000001</v>
      </c>
      <c r="FT14" s="17">
        <v>9.1999999999999993</v>
      </c>
      <c r="FU14" s="17">
        <v>9.5</v>
      </c>
      <c r="FV14" s="17">
        <v>9.5</v>
      </c>
      <c r="FW14" s="17">
        <v>-0.3</v>
      </c>
      <c r="FX14" s="17">
        <v>63.4</v>
      </c>
      <c r="FY14" s="17">
        <v>64.093320000000006</v>
      </c>
      <c r="FZ14" s="17">
        <v>64.093320000000006</v>
      </c>
      <c r="GA14" s="17">
        <v>-0.69332000000000005</v>
      </c>
      <c r="GB14" s="17">
        <v>178.8</v>
      </c>
      <c r="GC14" s="17">
        <v>184.91498000000001</v>
      </c>
      <c r="GD14" s="17">
        <v>184.91498000000001</v>
      </c>
      <c r="GE14" s="17">
        <v>-6.1149800000000001</v>
      </c>
      <c r="GF14" s="17">
        <v>179.5</v>
      </c>
      <c r="GG14" s="17">
        <v>184.91498000000001</v>
      </c>
      <c r="GH14" s="17">
        <v>184.91498000000001</v>
      </c>
      <c r="GI14" s="17">
        <v>-5.4149799999999999</v>
      </c>
      <c r="GJ14" s="17">
        <v>183.2</v>
      </c>
      <c r="GK14" s="17">
        <v>185.47028</v>
      </c>
      <c r="GL14" s="17">
        <v>185.47028</v>
      </c>
      <c r="GM14" s="17">
        <v>-2.2702800000000001</v>
      </c>
      <c r="GN14" s="17">
        <v>50.2</v>
      </c>
      <c r="GO14" s="17">
        <v>79.409850000000006</v>
      </c>
      <c r="GP14" s="17">
        <v>80.813429999999997</v>
      </c>
      <c r="GQ14" s="17">
        <v>-30.613430000000001</v>
      </c>
      <c r="GR14" s="17">
        <v>7.6</v>
      </c>
      <c r="GS14" s="17">
        <v>7.9823300000000001</v>
      </c>
      <c r="GT14" s="17">
        <v>7.9823300000000001</v>
      </c>
      <c r="GU14" s="17">
        <v>-0.38233</v>
      </c>
      <c r="GV14" s="17">
        <v>8.8000000000000007</v>
      </c>
      <c r="GW14" s="17">
        <v>8.3742199999999993</v>
      </c>
      <c r="GX14" s="17">
        <v>8.3742099999999997</v>
      </c>
      <c r="GY14" s="17">
        <v>0.42579</v>
      </c>
      <c r="GZ14" s="17">
        <v>16.5</v>
      </c>
      <c r="HA14" s="17">
        <v>18</v>
      </c>
      <c r="HB14" s="17">
        <v>18.00001</v>
      </c>
      <c r="HC14" s="17">
        <v>-1.5000100000000001</v>
      </c>
      <c r="HD14" s="17">
        <v>16.5</v>
      </c>
      <c r="HE14" s="17">
        <v>21.751460000000002</v>
      </c>
      <c r="HF14" s="17"/>
      <c r="HG14" s="17">
        <v>16.5</v>
      </c>
      <c r="HH14" s="17">
        <v>2</v>
      </c>
      <c r="HI14" s="17">
        <v>0.64368999999999998</v>
      </c>
      <c r="HJ14" s="17">
        <v>0.64368999999999998</v>
      </c>
      <c r="HK14" s="17">
        <v>1.3563099999999999</v>
      </c>
      <c r="HL14" s="17">
        <v>0</v>
      </c>
      <c r="HM14" s="17"/>
      <c r="HN14" s="17"/>
      <c r="HO14" s="17">
        <v>0</v>
      </c>
      <c r="HP14" s="17">
        <v>23.5</v>
      </c>
      <c r="HQ14" s="17">
        <v>25</v>
      </c>
      <c r="HR14" s="17">
        <v>25.000019999999999</v>
      </c>
      <c r="HS14" s="17">
        <v>-1.5000199999999999</v>
      </c>
      <c r="HT14" s="17"/>
      <c r="HU14" s="17"/>
      <c r="HV14" s="17"/>
      <c r="HW14" s="17">
        <v>0</v>
      </c>
      <c r="HX14" s="17"/>
      <c r="HY14" s="17"/>
      <c r="HZ14" s="17"/>
      <c r="IA14" s="17">
        <v>0</v>
      </c>
      <c r="IB14" s="17">
        <v>58.7</v>
      </c>
      <c r="IC14" s="17">
        <v>51.366230000000002</v>
      </c>
      <c r="ID14" s="17">
        <v>53.474719999999998</v>
      </c>
      <c r="IE14" s="17">
        <v>5.2252799999999997</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32.6</v>
      </c>
      <c r="JE14" s="17">
        <v>64.999380000000002</v>
      </c>
      <c r="JF14" s="17">
        <v>70.590479999999999</v>
      </c>
      <c r="JG14" s="17">
        <v>-37.990479999999998</v>
      </c>
      <c r="JH14" s="17">
        <v>178.3</v>
      </c>
      <c r="JI14" s="17">
        <v>185.29459</v>
      </c>
      <c r="JJ14" s="17">
        <v>185.29458</v>
      </c>
      <c r="JK14" s="17">
        <v>-6.99458</v>
      </c>
      <c r="JL14" s="17">
        <v>176.3</v>
      </c>
      <c r="JM14" s="17">
        <v>185.29459</v>
      </c>
      <c r="JN14" s="17">
        <v>185.29458</v>
      </c>
      <c r="JO14" s="17">
        <v>-8.9945799999999991</v>
      </c>
      <c r="JP14" s="17">
        <v>210.2</v>
      </c>
      <c r="JQ14" s="17">
        <v>185.29459</v>
      </c>
      <c r="JR14" s="17">
        <v>185.29458</v>
      </c>
      <c r="JS14" s="17">
        <v>24.905419999999999</v>
      </c>
      <c r="JT14" s="17">
        <v>273.2</v>
      </c>
      <c r="JU14" s="17">
        <v>278.77654000000001</v>
      </c>
      <c r="JV14" s="17">
        <v>278.77654000000001</v>
      </c>
      <c r="JW14" s="17">
        <v>-5.5765399999999996</v>
      </c>
      <c r="JX14" s="17">
        <v>77</v>
      </c>
      <c r="JY14" s="17">
        <v>73.590999999999994</v>
      </c>
      <c r="JZ14" s="17">
        <v>73.590999999999994</v>
      </c>
      <c r="KA14" s="17">
        <v>3.4089999999999998</v>
      </c>
      <c r="KB14" s="17">
        <v>37.299999999999997</v>
      </c>
      <c r="KC14" s="17">
        <v>36.905999999999999</v>
      </c>
      <c r="KD14" s="17">
        <v>36.905999999999999</v>
      </c>
      <c r="KE14" s="17">
        <v>0.39400000000000002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0.6</v>
      </c>
      <c r="LE14" s="17">
        <v>0.37169999999999997</v>
      </c>
      <c r="LF14" s="17">
        <v>0.37169999999999997</v>
      </c>
      <c r="LG14" s="17">
        <v>0.2283</v>
      </c>
      <c r="LH14" s="17">
        <v>132.6</v>
      </c>
      <c r="LI14" s="17">
        <v>189.53187</v>
      </c>
      <c r="LJ14" s="17">
        <v>95.376599999999996</v>
      </c>
      <c r="LK14" s="17">
        <v>37.223399999999998</v>
      </c>
      <c r="LL14" s="17">
        <v>78.099999999999994</v>
      </c>
      <c r="LM14" s="17">
        <v>75.575460000000007</v>
      </c>
      <c r="LN14" s="17">
        <v>92.443899999999999</v>
      </c>
      <c r="LO14" s="17">
        <v>-14.3439</v>
      </c>
      <c r="LP14" s="17">
        <v>63</v>
      </c>
      <c r="LQ14" s="17">
        <v>67.133979999999994</v>
      </c>
      <c r="LR14" s="17">
        <v>67.133979999999994</v>
      </c>
      <c r="LS14" s="17">
        <v>-4.1339800000000002</v>
      </c>
      <c r="LT14" s="17">
        <v>63.7</v>
      </c>
      <c r="LU14" s="17">
        <v>66.067130000000006</v>
      </c>
      <c r="LV14" s="17">
        <v>72.373930000000001</v>
      </c>
      <c r="LW14" s="17">
        <v>-8.6739300000000004</v>
      </c>
      <c r="LX14" s="17">
        <v>29.5</v>
      </c>
      <c r="LY14" s="17">
        <v>27.341449999999998</v>
      </c>
      <c r="LZ14" s="17">
        <v>29.951460000000001</v>
      </c>
      <c r="MA14" s="17">
        <v>-0.45145999999999997</v>
      </c>
      <c r="MB14" s="17"/>
      <c r="MC14" s="17"/>
      <c r="MD14" s="17"/>
      <c r="ME14" s="17">
        <v>0</v>
      </c>
      <c r="MF14" s="17">
        <v>0</v>
      </c>
      <c r="MG14" s="17"/>
      <c r="MH14" s="17"/>
      <c r="MI14" s="17">
        <v>0</v>
      </c>
      <c r="MJ14" s="17"/>
      <c r="MK14" s="17"/>
      <c r="ML14" s="17"/>
      <c r="MM14" s="17">
        <v>0</v>
      </c>
      <c r="MN14" s="17">
        <v>146.9</v>
      </c>
      <c r="MO14" s="17">
        <v>151.08886000000001</v>
      </c>
      <c r="MP14" s="17">
        <v>159.10792000000001</v>
      </c>
      <c r="MQ14" s="17">
        <v>-12.20792</v>
      </c>
      <c r="MR14" s="17">
        <v>149</v>
      </c>
      <c r="MS14" s="17">
        <v>151.08886000000001</v>
      </c>
      <c r="MT14" s="17">
        <v>159.10792000000001</v>
      </c>
      <c r="MU14" s="17">
        <v>-10.10792</v>
      </c>
      <c r="MV14" s="17">
        <v>150.19999999999999</v>
      </c>
      <c r="MW14" s="17">
        <v>151.54257999999999</v>
      </c>
      <c r="MX14" s="17">
        <v>159.58572000000001</v>
      </c>
      <c r="MY14" s="17">
        <v>-9.3857199999999992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c r="OD14" s="17"/>
      <c r="OE14" s="17">
        <v>0</v>
      </c>
      <c r="OF14" s="17">
        <v>91.2</v>
      </c>
      <c r="OG14" s="17">
        <v>92.1</v>
      </c>
      <c r="OH14" s="17">
        <v>88.02</v>
      </c>
      <c r="OI14" s="17">
        <v>3.18</v>
      </c>
      <c r="OJ14" s="17">
        <v>0</v>
      </c>
      <c r="OK14" s="17"/>
      <c r="OL14" s="17"/>
      <c r="OM14" s="17">
        <v>0</v>
      </c>
      <c r="ON14" s="17">
        <v>12</v>
      </c>
      <c r="OO14" s="17">
        <v>9.5</v>
      </c>
      <c r="OP14" s="17">
        <v>12.864000000000001</v>
      </c>
      <c r="OQ14" s="17">
        <v>-0.86399999999999999</v>
      </c>
      <c r="OR14" s="17">
        <v>0</v>
      </c>
      <c r="OS14" s="17"/>
      <c r="OT14" s="17"/>
      <c r="OU14" s="17">
        <v>0</v>
      </c>
      <c r="OV14" s="17">
        <v>5.0999999999999996</v>
      </c>
      <c r="OW14" s="17">
        <v>3.7</v>
      </c>
      <c r="OX14" s="17">
        <v>3.7</v>
      </c>
      <c r="OY14" s="17">
        <v>1.4</v>
      </c>
      <c r="OZ14" s="17"/>
      <c r="PA14" s="17"/>
      <c r="PB14" s="17"/>
      <c r="PC14" s="17">
        <v>0</v>
      </c>
      <c r="PD14" s="17">
        <v>10</v>
      </c>
      <c r="PE14" s="17"/>
      <c r="PF14" s="17"/>
      <c r="PG14" s="17">
        <v>10</v>
      </c>
      <c r="PH14" s="17">
        <v>1</v>
      </c>
      <c r="PI14" s="17"/>
      <c r="PJ14" s="17"/>
      <c r="PK14" s="17">
        <v>1</v>
      </c>
      <c r="PL14" s="17">
        <v>0</v>
      </c>
      <c r="PM14" s="17"/>
      <c r="PN14" s="17"/>
      <c r="PO14" s="17">
        <v>0</v>
      </c>
      <c r="PP14" s="17">
        <v>0.2</v>
      </c>
      <c r="PQ14" s="17">
        <v>1</v>
      </c>
      <c r="PR14" s="17">
        <v>1</v>
      </c>
      <c r="PS14" s="17">
        <v>-0.8</v>
      </c>
      <c r="PT14" s="17">
        <v>0.9</v>
      </c>
      <c r="PU14" s="17">
        <v>1.1499999999999999</v>
      </c>
      <c r="PV14" s="17">
        <v>1.1499999999999999</v>
      </c>
      <c r="PW14" s="17">
        <v>-0.25</v>
      </c>
      <c r="PX14" s="17">
        <v>4.3</v>
      </c>
      <c r="PY14" s="17">
        <v>4</v>
      </c>
      <c r="PZ14" s="17">
        <v>4</v>
      </c>
      <c r="QA14" s="17">
        <v>0.3</v>
      </c>
      <c r="QB14" s="17">
        <v>9.9</v>
      </c>
      <c r="QC14" s="17">
        <v>18.4466</v>
      </c>
      <c r="QD14" s="17">
        <v>18.4466</v>
      </c>
      <c r="QE14" s="17">
        <v>-8.5465999999999998</v>
      </c>
      <c r="QF14" s="17">
        <v>9.6</v>
      </c>
      <c r="QG14" s="17">
        <v>4.5</v>
      </c>
      <c r="QH14" s="17">
        <v>4.5</v>
      </c>
      <c r="QI14" s="17">
        <v>5.0999999999999996</v>
      </c>
      <c r="QJ14" s="17">
        <v>7.1</v>
      </c>
      <c r="QK14" s="17">
        <v>5</v>
      </c>
      <c r="QL14" s="17">
        <v>5</v>
      </c>
      <c r="QM14" s="17">
        <v>2.1</v>
      </c>
      <c r="QN14" s="17">
        <v>3.5</v>
      </c>
      <c r="QO14" s="17">
        <v>3.4</v>
      </c>
      <c r="QP14" s="17">
        <v>3.4</v>
      </c>
      <c r="QQ14" s="17">
        <v>0.1</v>
      </c>
      <c r="QR14" s="17">
        <v>17.7</v>
      </c>
      <c r="QS14" s="17">
        <v>17.475729999999999</v>
      </c>
      <c r="QT14" s="17">
        <v>17.475729999999999</v>
      </c>
      <c r="QU14" s="17">
        <v>0.22427</v>
      </c>
      <c r="QV14" s="17">
        <v>0</v>
      </c>
      <c r="QW14" s="17"/>
      <c r="QX14" s="17"/>
      <c r="QY14" s="17">
        <v>0</v>
      </c>
      <c r="QZ14" s="17">
        <v>0</v>
      </c>
      <c r="RA14" s="17"/>
      <c r="RB14" s="17"/>
      <c r="RC14" s="17">
        <v>0</v>
      </c>
      <c r="RD14" s="17">
        <v>26.8</v>
      </c>
      <c r="RE14" s="17">
        <v>24.1</v>
      </c>
      <c r="RF14" s="17">
        <v>19.234000000000002</v>
      </c>
      <c r="RG14" s="17">
        <v>7.5659999999999998</v>
      </c>
      <c r="RH14" s="17">
        <v>76.5</v>
      </c>
      <c r="RI14" s="17">
        <v>48.649000000000001</v>
      </c>
      <c r="RJ14" s="17">
        <v>48.649000000000001</v>
      </c>
      <c r="RK14" s="17">
        <v>27.850999999999999</v>
      </c>
      <c r="RL14" s="17">
        <v>0</v>
      </c>
      <c r="RM14" s="17"/>
      <c r="RN14" s="17"/>
      <c r="RO14" s="17">
        <v>0</v>
      </c>
      <c r="RP14" s="17">
        <v>2</v>
      </c>
      <c r="RQ14" s="17">
        <v>1.851</v>
      </c>
      <c r="RR14" s="17">
        <v>1.851</v>
      </c>
      <c r="RS14" s="17">
        <v>0.14899999999999999</v>
      </c>
      <c r="RT14" s="17">
        <v>14.1</v>
      </c>
      <c r="RU14" s="17">
        <v>11.881410000000001</v>
      </c>
      <c r="RV14" s="17">
        <v>12.369120000000001</v>
      </c>
      <c r="RW14" s="17">
        <v>1.73088</v>
      </c>
      <c r="RX14" s="17">
        <v>1.4</v>
      </c>
      <c r="RY14" s="17">
        <v>1.32</v>
      </c>
      <c r="RZ14" s="17">
        <v>1.32</v>
      </c>
      <c r="SA14" s="17">
        <v>0.08</v>
      </c>
      <c r="SB14" s="17">
        <v>0</v>
      </c>
      <c r="SC14" s="17">
        <v>0.4</v>
      </c>
      <c r="SD14" s="17">
        <v>0.4</v>
      </c>
      <c r="SE14" s="17">
        <v>-0.4</v>
      </c>
      <c r="SF14" s="17">
        <v>3.3</v>
      </c>
      <c r="SG14" s="17">
        <v>3.9</v>
      </c>
      <c r="SH14" s="17">
        <v>3.9</v>
      </c>
      <c r="SI14" s="17">
        <v>-0.6</v>
      </c>
      <c r="SJ14" s="17">
        <v>2.8</v>
      </c>
      <c r="SK14" s="17">
        <v>2.2999999999999998</v>
      </c>
      <c r="SL14" s="17">
        <v>2.2999999999999998</v>
      </c>
      <c r="SM14" s="17">
        <v>0.5</v>
      </c>
      <c r="SN14" s="17">
        <v>2.9</v>
      </c>
      <c r="SO14" s="17">
        <v>3</v>
      </c>
      <c r="SP14" s="17">
        <v>3</v>
      </c>
      <c r="SQ14" s="17">
        <v>-0.1</v>
      </c>
      <c r="SR14" s="17">
        <v>4.3</v>
      </c>
      <c r="SS14" s="17">
        <v>4.5</v>
      </c>
      <c r="ST14" s="17">
        <v>4.5</v>
      </c>
      <c r="SU14" s="17">
        <v>-0.2</v>
      </c>
      <c r="SV14" s="17">
        <v>10</v>
      </c>
      <c r="SW14" s="17">
        <v>10</v>
      </c>
      <c r="SX14" s="17">
        <v>10</v>
      </c>
      <c r="SY14" s="17">
        <v>0</v>
      </c>
      <c r="SZ14" s="17">
        <v>4.4000000000000004</v>
      </c>
      <c r="TA14" s="17">
        <v>11</v>
      </c>
      <c r="TB14" s="17">
        <v>11.683</v>
      </c>
      <c r="TC14" s="17">
        <v>-7.2830000000000004</v>
      </c>
      <c r="TD14" s="17">
        <v>10.9</v>
      </c>
      <c r="TE14" s="17">
        <v>4.7</v>
      </c>
      <c r="TF14" s="17">
        <v>6.7830000000000004</v>
      </c>
      <c r="TG14" s="17">
        <v>4.117</v>
      </c>
      <c r="TH14" s="17">
        <v>0</v>
      </c>
      <c r="TI14" s="17"/>
      <c r="TJ14" s="17"/>
      <c r="TK14" s="17">
        <v>0</v>
      </c>
      <c r="TL14" s="17">
        <v>71.2</v>
      </c>
      <c r="TM14" s="17">
        <v>36.4</v>
      </c>
      <c r="TN14" s="17">
        <v>32.487000000000002</v>
      </c>
      <c r="TO14" s="17">
        <v>38.713000000000001</v>
      </c>
      <c r="TP14" s="17">
        <v>104.3</v>
      </c>
      <c r="TQ14" s="17">
        <v>59.1</v>
      </c>
      <c r="TR14" s="17">
        <v>54.936</v>
      </c>
      <c r="TS14" s="17">
        <v>49.363999999999997</v>
      </c>
      <c r="TT14" s="17">
        <v>9.9</v>
      </c>
      <c r="TU14" s="17">
        <v>2.7589999999999999</v>
      </c>
      <c r="TV14" s="17">
        <v>2.7589999999999999</v>
      </c>
      <c r="TW14" s="17">
        <v>7.141</v>
      </c>
      <c r="TX14" s="17">
        <v>3.9</v>
      </c>
      <c r="TY14" s="17">
        <v>1.49</v>
      </c>
      <c r="TZ14" s="17">
        <v>1.49</v>
      </c>
      <c r="UA14" s="17">
        <v>2.41</v>
      </c>
      <c r="UB14" s="17">
        <v>4.9000000000000004</v>
      </c>
      <c r="UC14" s="17">
        <v>4.5</v>
      </c>
      <c r="UD14" s="17">
        <v>4.5</v>
      </c>
      <c r="UE14" s="17">
        <v>0.4</v>
      </c>
      <c r="UF14" s="17">
        <v>2</v>
      </c>
      <c r="UG14" s="17">
        <v>1.5</v>
      </c>
      <c r="UH14" s="17">
        <v>1.5</v>
      </c>
      <c r="UI14" s="17">
        <v>0.5</v>
      </c>
      <c r="UJ14" s="17">
        <v>7.9</v>
      </c>
      <c r="UK14" s="17">
        <v>7.2</v>
      </c>
      <c r="UL14" s="17">
        <v>7.2</v>
      </c>
      <c r="UM14" s="17">
        <v>0.7</v>
      </c>
      <c r="UN14" s="17">
        <v>3.2</v>
      </c>
      <c r="UO14" s="17">
        <v>4</v>
      </c>
      <c r="UP14" s="17">
        <v>4</v>
      </c>
      <c r="UQ14" s="17">
        <v>-0.8</v>
      </c>
      <c r="UR14" s="17">
        <v>4.2</v>
      </c>
      <c r="US14" s="17">
        <v>4</v>
      </c>
      <c r="UT14" s="17">
        <v>4</v>
      </c>
      <c r="UU14" s="17">
        <v>0.2</v>
      </c>
      <c r="UV14" s="17">
        <v>4.2</v>
      </c>
      <c r="UW14" s="17">
        <v>4.2</v>
      </c>
      <c r="UX14" s="17">
        <v>4.2</v>
      </c>
      <c r="UY14" s="17">
        <v>0</v>
      </c>
      <c r="UZ14" s="17">
        <v>12</v>
      </c>
      <c r="VA14" s="17">
        <v>8.3919999999999995</v>
      </c>
      <c r="VB14" s="17">
        <v>8.3919999999999995</v>
      </c>
      <c r="VC14" s="17">
        <v>3.6080000000000001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101.7</v>
      </c>
      <c r="VU14" s="17">
        <v>36</v>
      </c>
      <c r="VV14" s="17">
        <v>31</v>
      </c>
      <c r="VW14" s="17">
        <v>70.7</v>
      </c>
      <c r="VX14" s="17">
        <v>97.5</v>
      </c>
      <c r="VY14" s="17">
        <v>30</v>
      </c>
      <c r="VZ14" s="17">
        <v>30</v>
      </c>
      <c r="WA14" s="17">
        <v>67.5</v>
      </c>
      <c r="WB14" s="17">
        <v>0</v>
      </c>
      <c r="WC14" s="17"/>
      <c r="WD14" s="17"/>
      <c r="WE14" s="17">
        <v>0</v>
      </c>
      <c r="WF14" s="17">
        <v>2.9</v>
      </c>
      <c r="WG14" s="17">
        <v>3</v>
      </c>
      <c r="WH14" s="17">
        <v>3</v>
      </c>
      <c r="WI14" s="17">
        <v>-0.1</v>
      </c>
      <c r="WJ14" s="17">
        <v>2.4</v>
      </c>
      <c r="WK14" s="17">
        <v>2.4</v>
      </c>
      <c r="WL14" s="17">
        <v>2.4</v>
      </c>
      <c r="WM14" s="17">
        <v>0</v>
      </c>
      <c r="WN14" s="17">
        <v>2.4</v>
      </c>
      <c r="WO14" s="17">
        <v>2.4</v>
      </c>
      <c r="WP14" s="17">
        <v>2.4</v>
      </c>
      <c r="WQ14" s="17">
        <v>0</v>
      </c>
      <c r="WR14" s="17">
        <v>2.6</v>
      </c>
      <c r="WS14" s="17">
        <v>2.8</v>
      </c>
      <c r="WT14" s="17">
        <v>2.8</v>
      </c>
      <c r="WU14" s="17">
        <v>-0.2</v>
      </c>
      <c r="WV14" s="17">
        <v>0</v>
      </c>
      <c r="WW14" s="17"/>
      <c r="WX14" s="17"/>
      <c r="WY14" s="17">
        <v>0</v>
      </c>
      <c r="WZ14" s="17">
        <v>7.6</v>
      </c>
      <c r="XA14" s="17">
        <v>7.2</v>
      </c>
      <c r="XB14" s="17">
        <v>7.2</v>
      </c>
      <c r="XC14" s="17">
        <v>0.4</v>
      </c>
      <c r="XD14" s="17">
        <v>20</v>
      </c>
      <c r="XE14" s="17">
        <v>19.223299999999998</v>
      </c>
      <c r="XF14" s="17">
        <v>19.223299999999998</v>
      </c>
      <c r="XG14" s="17">
        <v>0.77669999999999995</v>
      </c>
      <c r="XH14" s="17">
        <v>9.6999999999999993</v>
      </c>
      <c r="XI14" s="17">
        <v>10.8</v>
      </c>
      <c r="XJ14" s="17">
        <v>10.8</v>
      </c>
      <c r="XK14" s="17">
        <v>-1.1000000000000001</v>
      </c>
      <c r="XL14" s="17">
        <v>29.3</v>
      </c>
      <c r="XM14" s="17">
        <v>29</v>
      </c>
      <c r="XN14" s="17">
        <v>29</v>
      </c>
      <c r="XO14" s="17">
        <v>0.3</v>
      </c>
      <c r="XP14" s="17">
        <v>28.9</v>
      </c>
      <c r="XQ14" s="17">
        <v>29</v>
      </c>
      <c r="XR14" s="17">
        <v>29</v>
      </c>
      <c r="XS14" s="17">
        <v>-0.1</v>
      </c>
      <c r="XT14" s="17">
        <v>15.4</v>
      </c>
      <c r="XU14" s="17">
        <v>14</v>
      </c>
      <c r="XV14" s="17">
        <v>14</v>
      </c>
      <c r="XW14" s="17">
        <v>1.4</v>
      </c>
      <c r="XX14" s="17">
        <v>19.100000000000001</v>
      </c>
      <c r="XY14" s="17">
        <v>19</v>
      </c>
      <c r="XZ14" s="17">
        <v>19</v>
      </c>
      <c r="YA14" s="17">
        <v>0.1</v>
      </c>
      <c r="YB14" s="17">
        <v>6.9</v>
      </c>
      <c r="YC14" s="17">
        <v>8.01</v>
      </c>
      <c r="YD14" s="17">
        <v>8.01</v>
      </c>
      <c r="YE14" s="17">
        <v>-1.1100000000000001</v>
      </c>
      <c r="YF14" s="17">
        <v>10.32</v>
      </c>
      <c r="YG14" s="17">
        <v>11</v>
      </c>
      <c r="YH14" s="17">
        <v>11</v>
      </c>
      <c r="YI14" s="17">
        <v>-0.68</v>
      </c>
    </row>
    <row r="15" spans="1:659" ht="24" customHeight="1" x14ac:dyDescent="0.3">
      <c r="A15" s="1"/>
      <c r="B15" s="16" t="s">
        <v>53</v>
      </c>
      <c r="C15" s="16" t="s">
        <v>841</v>
      </c>
      <c r="D15" s="17">
        <v>72.5</v>
      </c>
      <c r="E15" s="17">
        <v>117.6181</v>
      </c>
      <c r="F15" s="17">
        <v>92.319389999999999</v>
      </c>
      <c r="G15" s="17">
        <v>-19.819389999999999</v>
      </c>
      <c r="H15" s="17">
        <v>628.6</v>
      </c>
      <c r="I15" s="17">
        <v>635.88252999999997</v>
      </c>
      <c r="J15" s="17">
        <v>635.88252999999997</v>
      </c>
      <c r="K15" s="17">
        <v>-7.2825300000000004</v>
      </c>
      <c r="L15" s="17">
        <v>216.5</v>
      </c>
      <c r="M15" s="17">
        <v>206.86389</v>
      </c>
      <c r="N15" s="17">
        <v>206.86389</v>
      </c>
      <c r="O15" s="17">
        <v>9.6361100000000004</v>
      </c>
      <c r="P15" s="17"/>
      <c r="Q15" s="17"/>
      <c r="R15" s="17"/>
      <c r="S15" s="17">
        <v>0</v>
      </c>
      <c r="T15" s="17"/>
      <c r="U15" s="17"/>
      <c r="V15" s="17"/>
      <c r="W15" s="17">
        <v>0</v>
      </c>
      <c r="X15" s="17">
        <v>10.6</v>
      </c>
      <c r="Y15" s="17"/>
      <c r="Z15" s="17"/>
      <c r="AA15" s="17">
        <v>10.6</v>
      </c>
      <c r="AB15" s="17">
        <v>88.7</v>
      </c>
      <c r="AC15" s="17">
        <v>85.003659999999996</v>
      </c>
      <c r="AD15" s="17">
        <v>87.85</v>
      </c>
      <c r="AE15" s="17">
        <v>0.85</v>
      </c>
      <c r="AF15" s="17"/>
      <c r="AG15" s="17"/>
      <c r="AH15" s="17"/>
      <c r="AI15" s="17">
        <v>0</v>
      </c>
      <c r="AJ15" s="17"/>
      <c r="AK15" s="17"/>
      <c r="AL15" s="17"/>
      <c r="AM15" s="17">
        <v>0</v>
      </c>
      <c r="AN15" s="17">
        <v>173.7</v>
      </c>
      <c r="AO15" s="17">
        <v>196.22801999999999</v>
      </c>
      <c r="AP15" s="17">
        <v>196.22801999999999</v>
      </c>
      <c r="AQ15" s="17">
        <v>-22.528020000000001</v>
      </c>
      <c r="AR15" s="17">
        <v>173.6</v>
      </c>
      <c r="AS15" s="17">
        <v>196.22801999999999</v>
      </c>
      <c r="AT15" s="17">
        <v>196.22801999999999</v>
      </c>
      <c r="AU15" s="17">
        <v>-22.628019999999999</v>
      </c>
      <c r="AV15" s="17">
        <v>173.8</v>
      </c>
      <c r="AW15" s="17">
        <v>196.22801999999999</v>
      </c>
      <c r="AX15" s="17">
        <v>196.22801999999999</v>
      </c>
      <c r="AY15" s="17">
        <v>-22.42802</v>
      </c>
      <c r="AZ15" s="17">
        <v>263.8</v>
      </c>
      <c r="BA15" s="17">
        <v>295.22593999999998</v>
      </c>
      <c r="BB15" s="17">
        <v>295.22593999999998</v>
      </c>
      <c r="BC15" s="17">
        <v>-31.425940000000001</v>
      </c>
      <c r="BD15" s="17">
        <v>216.5</v>
      </c>
      <c r="BE15" s="17">
        <v>207.04164</v>
      </c>
      <c r="BF15" s="17">
        <v>207.04164</v>
      </c>
      <c r="BG15" s="17">
        <v>9.4583600000000008</v>
      </c>
      <c r="BH15" s="17">
        <v>111.4</v>
      </c>
      <c r="BI15" s="17">
        <v>103.8317</v>
      </c>
      <c r="BJ15" s="17">
        <v>103.83168999999999</v>
      </c>
      <c r="BK15" s="17">
        <v>7.5683100000000003</v>
      </c>
      <c r="BL15" s="17">
        <v>72.400000000000006</v>
      </c>
      <c r="BM15" s="17">
        <v>112.66634000000001</v>
      </c>
      <c r="BN15" s="17">
        <v>222.59689</v>
      </c>
      <c r="BO15" s="17">
        <v>-150.19689</v>
      </c>
      <c r="BP15" s="17">
        <v>2.9</v>
      </c>
      <c r="BQ15" s="17">
        <v>3.4527100000000002</v>
      </c>
      <c r="BR15" s="17">
        <v>3.4527100000000002</v>
      </c>
      <c r="BS15" s="17">
        <v>-0.55271000000000003</v>
      </c>
      <c r="BT15" s="17"/>
      <c r="BU15" s="17"/>
      <c r="BV15" s="17"/>
      <c r="BW15" s="17">
        <v>0</v>
      </c>
      <c r="BX15" s="17"/>
      <c r="BY15" s="17"/>
      <c r="BZ15" s="17"/>
      <c r="CA15" s="17">
        <v>0</v>
      </c>
      <c r="CB15" s="17"/>
      <c r="CC15" s="17"/>
      <c r="CD15" s="17"/>
      <c r="CE15" s="17">
        <v>0</v>
      </c>
      <c r="CF15" s="17"/>
      <c r="CG15" s="17"/>
      <c r="CH15" s="17"/>
      <c r="CI15" s="17">
        <v>0</v>
      </c>
      <c r="CJ15" s="17">
        <v>117.3</v>
      </c>
      <c r="CK15" s="17">
        <v>117.29303</v>
      </c>
      <c r="CL15" s="17">
        <v>117.29303</v>
      </c>
      <c r="CM15" s="17">
        <v>6.9699999999999996E-3</v>
      </c>
      <c r="CN15" s="17">
        <v>7.7</v>
      </c>
      <c r="CO15" s="17">
        <v>5.1333399999999996</v>
      </c>
      <c r="CP15" s="17">
        <v>5.1333399999999996</v>
      </c>
      <c r="CQ15" s="17">
        <v>2.5666600000000002</v>
      </c>
      <c r="CR15" s="17">
        <v>5.9</v>
      </c>
      <c r="CS15" s="17">
        <v>2.8177599999999998</v>
      </c>
      <c r="CT15" s="17">
        <v>2.8177599999999998</v>
      </c>
      <c r="CU15" s="17">
        <v>3.0822400000000001</v>
      </c>
      <c r="CV15" s="17"/>
      <c r="CW15" s="17"/>
      <c r="CX15" s="17"/>
      <c r="CY15" s="17">
        <v>0</v>
      </c>
      <c r="CZ15" s="17">
        <v>6.9</v>
      </c>
      <c r="DA15" s="17">
        <v>6.8787000000000003</v>
      </c>
      <c r="DB15" s="17">
        <v>6.8787000000000003</v>
      </c>
      <c r="DC15" s="17">
        <v>2.1299999999999999E-2</v>
      </c>
      <c r="DD15" s="17">
        <v>12</v>
      </c>
      <c r="DE15" s="17">
        <v>14.919420000000001</v>
      </c>
      <c r="DF15" s="17">
        <v>14.919420000000001</v>
      </c>
      <c r="DG15" s="17">
        <v>-2.9194200000000001</v>
      </c>
      <c r="DH15" s="17">
        <v>60.1</v>
      </c>
      <c r="DI15" s="17">
        <v>78.764210000000006</v>
      </c>
      <c r="DJ15" s="17">
        <v>78.844059999999999</v>
      </c>
      <c r="DK15" s="17">
        <v>-18.744060000000001</v>
      </c>
      <c r="DL15" s="17"/>
      <c r="DM15" s="17"/>
      <c r="DN15" s="17"/>
      <c r="DO15" s="17">
        <v>0</v>
      </c>
      <c r="DP15" s="17">
        <v>0</v>
      </c>
      <c r="DQ15" s="17"/>
      <c r="DR15" s="17"/>
      <c r="DS15" s="17">
        <v>0</v>
      </c>
      <c r="DT15" s="17"/>
      <c r="DU15" s="17"/>
      <c r="DV15" s="17"/>
      <c r="DW15" s="17">
        <v>0</v>
      </c>
      <c r="DX15" s="17"/>
      <c r="DY15" s="17"/>
      <c r="DZ15" s="17"/>
      <c r="EA15" s="17">
        <v>0</v>
      </c>
      <c r="EB15" s="17">
        <v>57.4</v>
      </c>
      <c r="EC15" s="17">
        <v>62.072020000000002</v>
      </c>
      <c r="ED15" s="17">
        <v>71.094819999999999</v>
      </c>
      <c r="EE15" s="17">
        <v>-13.69482</v>
      </c>
      <c r="EF15" s="17">
        <v>0</v>
      </c>
      <c r="EG15" s="17"/>
      <c r="EH15" s="17"/>
      <c r="EI15" s="17">
        <v>0</v>
      </c>
      <c r="EJ15" s="17"/>
      <c r="EK15" s="17"/>
      <c r="EL15" s="17"/>
      <c r="EM15" s="17">
        <v>0</v>
      </c>
      <c r="EN15" s="17"/>
      <c r="EO15" s="17"/>
      <c r="EP15" s="17"/>
      <c r="EQ15" s="17">
        <v>0</v>
      </c>
      <c r="ER15" s="17"/>
      <c r="ES15" s="17"/>
      <c r="ET15" s="17"/>
      <c r="EU15" s="17">
        <v>0</v>
      </c>
      <c r="EV15" s="17">
        <v>6.5</v>
      </c>
      <c r="EW15" s="17"/>
      <c r="EX15" s="17">
        <v>6.39</v>
      </c>
      <c r="EY15" s="17">
        <v>0.11</v>
      </c>
      <c r="EZ15" s="17">
        <v>0</v>
      </c>
      <c r="FA15" s="17"/>
      <c r="FB15" s="17"/>
      <c r="FC15" s="17">
        <v>0</v>
      </c>
      <c r="FD15" s="17">
        <v>23</v>
      </c>
      <c r="FE15" s="17">
        <v>27.99183</v>
      </c>
      <c r="FF15" s="17">
        <v>27.99183</v>
      </c>
      <c r="FG15" s="17">
        <v>-4.9918300000000002</v>
      </c>
      <c r="FH15" s="17">
        <v>0</v>
      </c>
      <c r="FI15" s="17"/>
      <c r="FJ15" s="17">
        <v>66.990229999999997</v>
      </c>
      <c r="FK15" s="17">
        <v>-66.990229999999997</v>
      </c>
      <c r="FL15" s="17"/>
      <c r="FM15" s="17"/>
      <c r="FN15" s="17"/>
      <c r="FO15" s="17">
        <v>0</v>
      </c>
      <c r="FP15" s="17">
        <v>18.100000000000001</v>
      </c>
      <c r="FQ15" s="17">
        <v>17.035270000000001</v>
      </c>
      <c r="FR15" s="17">
        <v>16.68403</v>
      </c>
      <c r="FS15" s="17">
        <v>1.41597</v>
      </c>
      <c r="FT15" s="17">
        <v>9.1999999999999993</v>
      </c>
      <c r="FU15" s="17">
        <v>9.5</v>
      </c>
      <c r="FV15" s="17">
        <v>9.5</v>
      </c>
      <c r="FW15" s="17">
        <v>-0.3</v>
      </c>
      <c r="FX15" s="17">
        <v>63.1</v>
      </c>
      <c r="FY15" s="17">
        <v>64.093320000000006</v>
      </c>
      <c r="FZ15" s="17">
        <v>64.093320000000006</v>
      </c>
      <c r="GA15" s="17">
        <v>-0.99331999999999998</v>
      </c>
      <c r="GB15" s="17">
        <v>179.9</v>
      </c>
      <c r="GC15" s="17">
        <v>184.91498000000001</v>
      </c>
      <c r="GD15" s="17">
        <v>184.91498000000001</v>
      </c>
      <c r="GE15" s="17">
        <v>-5.0149800000000004</v>
      </c>
      <c r="GF15" s="17">
        <v>180.8</v>
      </c>
      <c r="GG15" s="17">
        <v>184.91498000000001</v>
      </c>
      <c r="GH15" s="17">
        <v>184.91498000000001</v>
      </c>
      <c r="GI15" s="17">
        <v>-4.1149800000000001</v>
      </c>
      <c r="GJ15" s="17">
        <v>184.9</v>
      </c>
      <c r="GK15" s="17">
        <v>185.47028</v>
      </c>
      <c r="GL15" s="17">
        <v>185.47028</v>
      </c>
      <c r="GM15" s="17">
        <v>-0.57028000000000001</v>
      </c>
      <c r="GN15" s="17">
        <v>50</v>
      </c>
      <c r="GO15" s="17">
        <v>79.409850000000006</v>
      </c>
      <c r="GP15" s="17">
        <v>75.694820000000007</v>
      </c>
      <c r="GQ15" s="17">
        <v>-25.69482</v>
      </c>
      <c r="GR15" s="17">
        <v>7.5</v>
      </c>
      <c r="GS15" s="17">
        <v>7.9823300000000001</v>
      </c>
      <c r="GT15" s="17">
        <v>7.9823300000000001</v>
      </c>
      <c r="GU15" s="17">
        <v>-0.48232999999999998</v>
      </c>
      <c r="GV15" s="17">
        <v>8.9</v>
      </c>
      <c r="GW15" s="17">
        <v>8.3742199999999993</v>
      </c>
      <c r="GX15" s="17">
        <v>8.3742099999999997</v>
      </c>
      <c r="GY15" s="17">
        <v>0.52578999999999998</v>
      </c>
      <c r="GZ15" s="17">
        <v>17.5</v>
      </c>
      <c r="HA15" s="17">
        <v>18</v>
      </c>
      <c r="HB15" s="17">
        <v>15.06753</v>
      </c>
      <c r="HC15" s="17">
        <v>2.4324699999999999</v>
      </c>
      <c r="HD15" s="17">
        <v>16.600000000000001</v>
      </c>
      <c r="HE15" s="17">
        <v>21.751460000000002</v>
      </c>
      <c r="HF15" s="17"/>
      <c r="HG15" s="17">
        <v>16.600000000000001</v>
      </c>
      <c r="HH15" s="17">
        <v>2</v>
      </c>
      <c r="HI15" s="17">
        <v>0.64368999999999998</v>
      </c>
      <c r="HJ15" s="17">
        <v>0.64368999999999998</v>
      </c>
      <c r="HK15" s="17">
        <v>1.3563099999999999</v>
      </c>
      <c r="HL15" s="17">
        <v>0</v>
      </c>
      <c r="HM15" s="17"/>
      <c r="HN15" s="17"/>
      <c r="HO15" s="17">
        <v>0</v>
      </c>
      <c r="HP15" s="17">
        <v>81.5</v>
      </c>
      <c r="HQ15" s="17">
        <v>82.474230000000006</v>
      </c>
      <c r="HR15" s="17">
        <v>61.951799999999999</v>
      </c>
      <c r="HS15" s="17">
        <v>19.548200000000001</v>
      </c>
      <c r="HT15" s="17"/>
      <c r="HU15" s="17"/>
      <c r="HV15" s="17"/>
      <c r="HW15" s="17">
        <v>0</v>
      </c>
      <c r="HX15" s="17"/>
      <c r="HY15" s="17"/>
      <c r="HZ15" s="17"/>
      <c r="IA15" s="17">
        <v>0</v>
      </c>
      <c r="IB15" s="17">
        <v>38.9</v>
      </c>
      <c r="IC15" s="17">
        <v>63.643129999999999</v>
      </c>
      <c r="ID15" s="17">
        <v>39.783520000000003</v>
      </c>
      <c r="IE15" s="17">
        <v>-0.88351999999999997</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33</v>
      </c>
      <c r="JE15" s="17">
        <v>64.999380000000002</v>
      </c>
      <c r="JF15" s="17">
        <v>64.362489999999994</v>
      </c>
      <c r="JG15" s="17">
        <v>-31.362490000000001</v>
      </c>
      <c r="JH15" s="17">
        <v>178.3</v>
      </c>
      <c r="JI15" s="17">
        <v>185.37448000000001</v>
      </c>
      <c r="JJ15" s="17">
        <v>185.37448000000001</v>
      </c>
      <c r="JK15" s="17">
        <v>-7.0744800000000003</v>
      </c>
      <c r="JL15" s="17">
        <v>175.9</v>
      </c>
      <c r="JM15" s="17">
        <v>185.37448000000001</v>
      </c>
      <c r="JN15" s="17">
        <v>185.37448000000001</v>
      </c>
      <c r="JO15" s="17">
        <v>-9.4744799999999998</v>
      </c>
      <c r="JP15" s="17">
        <v>209.2</v>
      </c>
      <c r="JQ15" s="17">
        <v>185.37448000000001</v>
      </c>
      <c r="JR15" s="17">
        <v>185.37448000000001</v>
      </c>
      <c r="JS15" s="17">
        <v>23.825520000000001</v>
      </c>
      <c r="JT15" s="17">
        <v>272.7</v>
      </c>
      <c r="JU15" s="17">
        <v>278.89674000000002</v>
      </c>
      <c r="JV15" s="17">
        <v>278.89674000000002</v>
      </c>
      <c r="JW15" s="17">
        <v>-6.1967400000000001</v>
      </c>
      <c r="JX15" s="17">
        <v>54.3</v>
      </c>
      <c r="JY15" s="17">
        <v>73.590999999999994</v>
      </c>
      <c r="JZ15" s="17">
        <v>73.590999999999994</v>
      </c>
      <c r="KA15" s="17">
        <v>-19.291</v>
      </c>
      <c r="KB15" s="17">
        <v>31.4</v>
      </c>
      <c r="KC15" s="17">
        <v>36.905999999999999</v>
      </c>
      <c r="KD15" s="17">
        <v>36.905999999999999</v>
      </c>
      <c r="KE15" s="17">
        <v>-5.5060000000000002</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0.6</v>
      </c>
      <c r="LE15" s="17">
        <v>0.37169999999999997</v>
      </c>
      <c r="LF15" s="17">
        <v>0.37169999999999997</v>
      </c>
      <c r="LG15" s="17">
        <v>0.2283</v>
      </c>
      <c r="LH15" s="17">
        <v>137.9</v>
      </c>
      <c r="LI15" s="17">
        <v>138.60248999999999</v>
      </c>
      <c r="LJ15" s="17">
        <v>113.40251000000001</v>
      </c>
      <c r="LK15" s="17">
        <v>24.497489999999999</v>
      </c>
      <c r="LL15" s="17">
        <v>89.2</v>
      </c>
      <c r="LM15" s="17">
        <v>90.586569999999995</v>
      </c>
      <c r="LN15" s="17">
        <v>91.861149999999995</v>
      </c>
      <c r="LO15" s="17">
        <v>-2.6611500000000001</v>
      </c>
      <c r="LP15" s="17">
        <v>62.5</v>
      </c>
      <c r="LQ15" s="17">
        <v>67.133979999999994</v>
      </c>
      <c r="LR15" s="17">
        <v>67.133979999999994</v>
      </c>
      <c r="LS15" s="17">
        <v>-4.6339800000000002</v>
      </c>
      <c r="LT15" s="17">
        <v>64.5</v>
      </c>
      <c r="LU15" s="17">
        <v>70.868560000000002</v>
      </c>
      <c r="LV15" s="17">
        <v>72.373919999999998</v>
      </c>
      <c r="LW15" s="17">
        <v>-7.87392</v>
      </c>
      <c r="LX15" s="17">
        <v>29.7</v>
      </c>
      <c r="LY15" s="17">
        <v>29.328489999999999</v>
      </c>
      <c r="LZ15" s="17">
        <v>29.951460000000001</v>
      </c>
      <c r="MA15" s="17">
        <v>-0.25146000000000002</v>
      </c>
      <c r="MB15" s="17"/>
      <c r="MC15" s="17"/>
      <c r="MD15" s="17"/>
      <c r="ME15" s="17">
        <v>0</v>
      </c>
      <c r="MF15" s="17">
        <v>0</v>
      </c>
      <c r="MG15" s="17"/>
      <c r="MH15" s="17"/>
      <c r="MI15" s="17">
        <v>0</v>
      </c>
      <c r="MJ15" s="17"/>
      <c r="MK15" s="17"/>
      <c r="ML15" s="17"/>
      <c r="MM15" s="17">
        <v>0</v>
      </c>
      <c r="MN15" s="17">
        <v>147</v>
      </c>
      <c r="MO15" s="17">
        <v>155.90626</v>
      </c>
      <c r="MP15" s="17">
        <v>159.10767999999999</v>
      </c>
      <c r="MQ15" s="17">
        <v>-12.10768</v>
      </c>
      <c r="MR15" s="17">
        <v>149</v>
      </c>
      <c r="MS15" s="17">
        <v>155.90626</v>
      </c>
      <c r="MT15" s="17">
        <v>159.10767999999999</v>
      </c>
      <c r="MU15" s="17">
        <v>-10.10768</v>
      </c>
      <c r="MV15" s="17">
        <v>150.4</v>
      </c>
      <c r="MW15" s="17">
        <v>156.37445</v>
      </c>
      <c r="MX15" s="17">
        <v>159.58547999999999</v>
      </c>
      <c r="MY15" s="17">
        <v>-9.1854800000000001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c r="OD15" s="17"/>
      <c r="OE15" s="17">
        <v>0</v>
      </c>
      <c r="OF15" s="17">
        <v>92.4</v>
      </c>
      <c r="OG15" s="17">
        <v>94.9</v>
      </c>
      <c r="OH15" s="17">
        <v>90.23</v>
      </c>
      <c r="OI15" s="17">
        <v>2.17</v>
      </c>
      <c r="OJ15" s="17">
        <v>0</v>
      </c>
      <c r="OK15" s="17"/>
      <c r="OL15" s="17"/>
      <c r="OM15" s="17">
        <v>0</v>
      </c>
      <c r="ON15" s="17">
        <v>10.8</v>
      </c>
      <c r="OO15" s="17">
        <v>9.9</v>
      </c>
      <c r="OP15" s="17">
        <v>13.006</v>
      </c>
      <c r="OQ15" s="17">
        <v>-2.206</v>
      </c>
      <c r="OR15" s="17">
        <v>0</v>
      </c>
      <c r="OS15" s="17"/>
      <c r="OT15" s="17"/>
      <c r="OU15" s="17">
        <v>0</v>
      </c>
      <c r="OV15" s="17">
        <v>5</v>
      </c>
      <c r="OW15" s="17">
        <v>3.7</v>
      </c>
      <c r="OX15" s="17">
        <v>3.7</v>
      </c>
      <c r="OY15" s="17">
        <v>1.3</v>
      </c>
      <c r="OZ15" s="17"/>
      <c r="PA15" s="17"/>
      <c r="PB15" s="17"/>
      <c r="PC15" s="17">
        <v>0</v>
      </c>
      <c r="PD15" s="17">
        <v>10</v>
      </c>
      <c r="PE15" s="17"/>
      <c r="PF15" s="17"/>
      <c r="PG15" s="17">
        <v>10</v>
      </c>
      <c r="PH15" s="17">
        <v>1</v>
      </c>
      <c r="PI15" s="17"/>
      <c r="PJ15" s="17"/>
      <c r="PK15" s="17">
        <v>1</v>
      </c>
      <c r="PL15" s="17">
        <v>0</v>
      </c>
      <c r="PM15" s="17"/>
      <c r="PN15" s="17"/>
      <c r="PO15" s="17">
        <v>0</v>
      </c>
      <c r="PP15" s="17">
        <v>0.2</v>
      </c>
      <c r="PQ15" s="17">
        <v>1</v>
      </c>
      <c r="PR15" s="17">
        <v>1</v>
      </c>
      <c r="PS15" s="17">
        <v>-0.8</v>
      </c>
      <c r="PT15" s="17">
        <v>0.9</v>
      </c>
      <c r="PU15" s="17">
        <v>1.1499999999999999</v>
      </c>
      <c r="PV15" s="17">
        <v>1.1499999999999999</v>
      </c>
      <c r="PW15" s="17">
        <v>-0.25</v>
      </c>
      <c r="PX15" s="17">
        <v>4.3</v>
      </c>
      <c r="PY15" s="17">
        <v>4</v>
      </c>
      <c r="PZ15" s="17">
        <v>4</v>
      </c>
      <c r="QA15" s="17">
        <v>0.3</v>
      </c>
      <c r="QB15" s="17">
        <v>9.9</v>
      </c>
      <c r="QC15" s="17">
        <v>18.4466</v>
      </c>
      <c r="QD15" s="17">
        <v>18.4466</v>
      </c>
      <c r="QE15" s="17">
        <v>-8.5465999999999998</v>
      </c>
      <c r="QF15" s="17">
        <v>9.6</v>
      </c>
      <c r="QG15" s="17">
        <v>4.5</v>
      </c>
      <c r="QH15" s="17">
        <v>4.5</v>
      </c>
      <c r="QI15" s="17">
        <v>5.0999999999999996</v>
      </c>
      <c r="QJ15" s="17">
        <v>7.1</v>
      </c>
      <c r="QK15" s="17">
        <v>5</v>
      </c>
      <c r="QL15" s="17">
        <v>5</v>
      </c>
      <c r="QM15" s="17">
        <v>2.1</v>
      </c>
      <c r="QN15" s="17">
        <v>3.5</v>
      </c>
      <c r="QO15" s="17">
        <v>3.4</v>
      </c>
      <c r="QP15" s="17">
        <v>3.4</v>
      </c>
      <c r="QQ15" s="17">
        <v>0.1</v>
      </c>
      <c r="QR15" s="17">
        <v>17.7</v>
      </c>
      <c r="QS15" s="17">
        <v>17.475729999999999</v>
      </c>
      <c r="QT15" s="17">
        <v>17.475729999999999</v>
      </c>
      <c r="QU15" s="17">
        <v>0.22427</v>
      </c>
      <c r="QV15" s="17">
        <v>0</v>
      </c>
      <c r="QW15" s="17"/>
      <c r="QX15" s="17"/>
      <c r="QY15" s="17">
        <v>0</v>
      </c>
      <c r="QZ15" s="17">
        <v>0</v>
      </c>
      <c r="RA15" s="17"/>
      <c r="RB15" s="17"/>
      <c r="RC15" s="17">
        <v>0</v>
      </c>
      <c r="RD15" s="17">
        <v>27.6</v>
      </c>
      <c r="RE15" s="17">
        <v>24.8</v>
      </c>
      <c r="RF15" s="17">
        <v>19.850000000000001</v>
      </c>
      <c r="RG15" s="17">
        <v>7.75</v>
      </c>
      <c r="RH15" s="17">
        <v>82.7</v>
      </c>
      <c r="RI15" s="17">
        <v>50.262999999999998</v>
      </c>
      <c r="RJ15" s="17">
        <v>50.262999999999998</v>
      </c>
      <c r="RK15" s="17">
        <v>32.436999999999998</v>
      </c>
      <c r="RL15" s="17">
        <v>0</v>
      </c>
      <c r="RM15" s="17"/>
      <c r="RN15" s="17"/>
      <c r="RO15" s="17">
        <v>0</v>
      </c>
      <c r="RP15" s="17">
        <v>2</v>
      </c>
      <c r="RQ15" s="17">
        <v>1.851</v>
      </c>
      <c r="RR15" s="17">
        <v>1.851</v>
      </c>
      <c r="RS15" s="17">
        <v>0.14899999999999999</v>
      </c>
      <c r="RT15" s="17">
        <v>11.1</v>
      </c>
      <c r="RU15" s="17">
        <v>14.72115</v>
      </c>
      <c r="RV15" s="17">
        <v>9.2022399999999998</v>
      </c>
      <c r="RW15" s="17">
        <v>1.8977599999999999</v>
      </c>
      <c r="RX15" s="17">
        <v>1.4</v>
      </c>
      <c r="RY15" s="17">
        <v>1.28</v>
      </c>
      <c r="RZ15" s="17">
        <v>1.28</v>
      </c>
      <c r="SA15" s="17">
        <v>0.12</v>
      </c>
      <c r="SB15" s="17">
        <v>0</v>
      </c>
      <c r="SC15" s="17">
        <v>0.4</v>
      </c>
      <c r="SD15" s="17">
        <v>0.4</v>
      </c>
      <c r="SE15" s="17">
        <v>-0.4</v>
      </c>
      <c r="SF15" s="17">
        <v>3.3</v>
      </c>
      <c r="SG15" s="17">
        <v>3.9</v>
      </c>
      <c r="SH15" s="17">
        <v>3.9</v>
      </c>
      <c r="SI15" s="17">
        <v>-0.6</v>
      </c>
      <c r="SJ15" s="17">
        <v>2.8</v>
      </c>
      <c r="SK15" s="17">
        <v>2.2999999999999998</v>
      </c>
      <c r="SL15" s="17">
        <v>2.2999999999999998</v>
      </c>
      <c r="SM15" s="17">
        <v>0.5</v>
      </c>
      <c r="SN15" s="17">
        <v>3</v>
      </c>
      <c r="SO15" s="17">
        <v>3</v>
      </c>
      <c r="SP15" s="17">
        <v>3</v>
      </c>
      <c r="SQ15" s="17">
        <v>0</v>
      </c>
      <c r="SR15" s="17">
        <v>4.2</v>
      </c>
      <c r="SS15" s="17">
        <v>4.5</v>
      </c>
      <c r="ST15" s="17">
        <v>4.5</v>
      </c>
      <c r="SU15" s="17">
        <v>-0.3</v>
      </c>
      <c r="SV15" s="17">
        <v>10</v>
      </c>
      <c r="SW15" s="17">
        <v>10</v>
      </c>
      <c r="SX15" s="17">
        <v>10</v>
      </c>
      <c r="SY15" s="17">
        <v>0</v>
      </c>
      <c r="SZ15" s="17">
        <v>4</v>
      </c>
      <c r="TA15" s="17">
        <v>9.9</v>
      </c>
      <c r="TB15" s="17">
        <v>11.313000000000001</v>
      </c>
      <c r="TC15" s="17">
        <v>-7.3129999999999997</v>
      </c>
      <c r="TD15" s="17">
        <v>12.4</v>
      </c>
      <c r="TE15" s="17">
        <v>5.6</v>
      </c>
      <c r="TF15" s="17">
        <v>6.6159999999999997</v>
      </c>
      <c r="TG15" s="17">
        <v>5.7839999999999998</v>
      </c>
      <c r="TH15" s="17">
        <v>0</v>
      </c>
      <c r="TI15" s="17"/>
      <c r="TJ15" s="17"/>
      <c r="TK15" s="17">
        <v>0</v>
      </c>
      <c r="TL15" s="17">
        <v>78.3</v>
      </c>
      <c r="TM15" s="17">
        <v>35.799999999999997</v>
      </c>
      <c r="TN15" s="17">
        <v>31.329000000000001</v>
      </c>
      <c r="TO15" s="17">
        <v>46.970999999999997</v>
      </c>
      <c r="TP15" s="17">
        <v>109.6</v>
      </c>
      <c r="TQ15" s="17">
        <v>60</v>
      </c>
      <c r="TR15" s="17">
        <v>54.301000000000002</v>
      </c>
      <c r="TS15" s="17">
        <v>55.298999999999999</v>
      </c>
      <c r="TT15" s="17">
        <v>14.1</v>
      </c>
      <c r="TU15" s="17">
        <v>2.6539999999999999</v>
      </c>
      <c r="TV15" s="17">
        <v>2.6539999999999999</v>
      </c>
      <c r="TW15" s="17">
        <v>11.446</v>
      </c>
      <c r="TX15" s="17">
        <v>5.3</v>
      </c>
      <c r="TY15" s="17">
        <v>1.359</v>
      </c>
      <c r="TZ15" s="17">
        <v>1.359</v>
      </c>
      <c r="UA15" s="17">
        <v>3.9409999999999998</v>
      </c>
      <c r="UB15" s="17">
        <v>4.9000000000000004</v>
      </c>
      <c r="UC15" s="17">
        <v>4.5</v>
      </c>
      <c r="UD15" s="17">
        <v>4.5</v>
      </c>
      <c r="UE15" s="17">
        <v>0.4</v>
      </c>
      <c r="UF15" s="17">
        <v>2</v>
      </c>
      <c r="UG15" s="17">
        <v>1.5</v>
      </c>
      <c r="UH15" s="17">
        <v>1.5</v>
      </c>
      <c r="UI15" s="17">
        <v>0.5</v>
      </c>
      <c r="UJ15" s="17">
        <v>7.9</v>
      </c>
      <c r="UK15" s="17">
        <v>7.2</v>
      </c>
      <c r="UL15" s="17">
        <v>7.2</v>
      </c>
      <c r="UM15" s="17">
        <v>0.7</v>
      </c>
      <c r="UN15" s="17">
        <v>3</v>
      </c>
      <c r="UO15" s="17">
        <v>4</v>
      </c>
      <c r="UP15" s="17">
        <v>4</v>
      </c>
      <c r="UQ15" s="17">
        <v>-1</v>
      </c>
      <c r="UR15" s="17">
        <v>3.9</v>
      </c>
      <c r="US15" s="17">
        <v>4</v>
      </c>
      <c r="UT15" s="17">
        <v>4</v>
      </c>
      <c r="UU15" s="17">
        <v>-0.1</v>
      </c>
      <c r="UV15" s="17">
        <v>4.0999999999999996</v>
      </c>
      <c r="UW15" s="17">
        <v>4.2</v>
      </c>
      <c r="UX15" s="17">
        <v>4.2</v>
      </c>
      <c r="UY15" s="17">
        <v>-0.1</v>
      </c>
      <c r="UZ15" s="17">
        <v>8.6999999999999993</v>
      </c>
      <c r="VA15" s="17">
        <v>8.5980000000000008</v>
      </c>
      <c r="VB15" s="17">
        <v>8.5980000000000008</v>
      </c>
      <c r="VC15" s="17">
        <v>0.10199999999999999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124.4</v>
      </c>
      <c r="VU15" s="17">
        <v>45.5</v>
      </c>
      <c r="VV15" s="17">
        <v>36</v>
      </c>
      <c r="VW15" s="17">
        <v>88.4</v>
      </c>
      <c r="VX15" s="17">
        <v>129.6</v>
      </c>
      <c r="VY15" s="17">
        <v>34</v>
      </c>
      <c r="VZ15" s="17">
        <v>34</v>
      </c>
      <c r="WA15" s="17">
        <v>95.6</v>
      </c>
      <c r="WB15" s="17">
        <v>0</v>
      </c>
      <c r="WC15" s="17"/>
      <c r="WD15" s="17"/>
      <c r="WE15" s="17">
        <v>0</v>
      </c>
      <c r="WF15" s="17">
        <v>2.9</v>
      </c>
      <c r="WG15" s="17">
        <v>3</v>
      </c>
      <c r="WH15" s="17">
        <v>3</v>
      </c>
      <c r="WI15" s="17">
        <v>-0.1</v>
      </c>
      <c r="WJ15" s="17">
        <v>2.4</v>
      </c>
      <c r="WK15" s="17">
        <v>2.4</v>
      </c>
      <c r="WL15" s="17">
        <v>2.4</v>
      </c>
      <c r="WM15" s="17">
        <v>0</v>
      </c>
      <c r="WN15" s="17">
        <v>2.4</v>
      </c>
      <c r="WO15" s="17">
        <v>2.4</v>
      </c>
      <c r="WP15" s="17">
        <v>2.4</v>
      </c>
      <c r="WQ15" s="17">
        <v>0</v>
      </c>
      <c r="WR15" s="17">
        <v>2.6</v>
      </c>
      <c r="WS15" s="17">
        <v>2.8</v>
      </c>
      <c r="WT15" s="17">
        <v>2.8</v>
      </c>
      <c r="WU15" s="17">
        <v>-0.2</v>
      </c>
      <c r="WV15" s="17">
        <v>0</v>
      </c>
      <c r="WW15" s="17"/>
      <c r="WX15" s="17"/>
      <c r="WY15" s="17">
        <v>0</v>
      </c>
      <c r="WZ15" s="17">
        <v>7.6</v>
      </c>
      <c r="XA15" s="17">
        <v>7.2</v>
      </c>
      <c r="XB15" s="17">
        <v>7.2</v>
      </c>
      <c r="XC15" s="17">
        <v>0.4</v>
      </c>
      <c r="XD15" s="17">
        <v>20</v>
      </c>
      <c r="XE15" s="17">
        <v>19.223299999999998</v>
      </c>
      <c r="XF15" s="17">
        <v>19.223299999999998</v>
      </c>
      <c r="XG15" s="17">
        <v>0.77669999999999995</v>
      </c>
      <c r="XH15" s="17">
        <v>9.6</v>
      </c>
      <c r="XI15" s="17">
        <v>10.8</v>
      </c>
      <c r="XJ15" s="17">
        <v>10.8</v>
      </c>
      <c r="XK15" s="17">
        <v>-1.2</v>
      </c>
      <c r="XL15" s="17">
        <v>29.6</v>
      </c>
      <c r="XM15" s="17">
        <v>29</v>
      </c>
      <c r="XN15" s="17">
        <v>29</v>
      </c>
      <c r="XO15" s="17">
        <v>0.6</v>
      </c>
      <c r="XP15" s="17">
        <v>29.2</v>
      </c>
      <c r="XQ15" s="17">
        <v>29</v>
      </c>
      <c r="XR15" s="17">
        <v>29</v>
      </c>
      <c r="XS15" s="17">
        <v>0.2</v>
      </c>
      <c r="XT15" s="17">
        <v>15.3</v>
      </c>
      <c r="XU15" s="17">
        <v>14</v>
      </c>
      <c r="XV15" s="17">
        <v>14</v>
      </c>
      <c r="XW15" s="17">
        <v>1.3</v>
      </c>
      <c r="XX15" s="17">
        <v>19.100000000000001</v>
      </c>
      <c r="XY15" s="17">
        <v>19</v>
      </c>
      <c r="XZ15" s="17">
        <v>19</v>
      </c>
      <c r="YA15" s="17">
        <v>0.1</v>
      </c>
      <c r="YB15" s="17">
        <v>8.1</v>
      </c>
      <c r="YC15" s="17">
        <v>8.01</v>
      </c>
      <c r="YD15" s="17">
        <v>8.01</v>
      </c>
      <c r="YE15" s="17">
        <v>0.09</v>
      </c>
      <c r="YF15" s="17">
        <v>10.43</v>
      </c>
      <c r="YG15" s="17">
        <v>11</v>
      </c>
      <c r="YH15" s="17">
        <v>11</v>
      </c>
      <c r="YI15" s="17">
        <v>-0.56999999999999995</v>
      </c>
    </row>
    <row r="16" spans="1:659" ht="24" customHeight="1" x14ac:dyDescent="0.3">
      <c r="A16" s="1"/>
      <c r="B16" s="18" t="s">
        <v>53</v>
      </c>
      <c r="C16" s="18" t="s">
        <v>842</v>
      </c>
      <c r="D16" s="19">
        <v>75.400000000000006</v>
      </c>
      <c r="E16" s="19">
        <v>117.60297</v>
      </c>
      <c r="F16" s="19">
        <v>91.706999999999994</v>
      </c>
      <c r="G16" s="19">
        <v>-16.306999999999999</v>
      </c>
      <c r="H16" s="19">
        <v>631.6</v>
      </c>
      <c r="I16" s="19">
        <v>635.88252999999997</v>
      </c>
      <c r="J16" s="19">
        <v>635.88252999999997</v>
      </c>
      <c r="K16" s="19">
        <v>-4.2825300000000004</v>
      </c>
      <c r="L16" s="19">
        <v>216.9</v>
      </c>
      <c r="M16" s="19">
        <v>206.86389</v>
      </c>
      <c r="N16" s="19">
        <v>206.86389</v>
      </c>
      <c r="O16" s="19">
        <v>10.036110000000001</v>
      </c>
      <c r="P16" s="19"/>
      <c r="Q16" s="19"/>
      <c r="R16" s="19"/>
      <c r="S16" s="19">
        <v>0</v>
      </c>
      <c r="T16" s="19"/>
      <c r="U16" s="19"/>
      <c r="V16" s="19"/>
      <c r="W16" s="19">
        <v>0</v>
      </c>
      <c r="X16" s="19">
        <v>10.7</v>
      </c>
      <c r="Y16" s="19"/>
      <c r="Z16" s="19"/>
      <c r="AA16" s="19">
        <v>10.7</v>
      </c>
      <c r="AB16" s="19">
        <v>88.8</v>
      </c>
      <c r="AC16" s="19">
        <v>85.003659999999996</v>
      </c>
      <c r="AD16" s="19">
        <v>87.85</v>
      </c>
      <c r="AE16" s="19">
        <v>0.95</v>
      </c>
      <c r="AF16" s="19"/>
      <c r="AG16" s="19"/>
      <c r="AH16" s="19"/>
      <c r="AI16" s="19">
        <v>0</v>
      </c>
      <c r="AJ16" s="19"/>
      <c r="AK16" s="19"/>
      <c r="AL16" s="19"/>
      <c r="AM16" s="19">
        <v>0</v>
      </c>
      <c r="AN16" s="19">
        <v>173.9</v>
      </c>
      <c r="AO16" s="19">
        <v>196.22801999999999</v>
      </c>
      <c r="AP16" s="19">
        <v>196.22801999999999</v>
      </c>
      <c r="AQ16" s="19">
        <v>-22.328019999999999</v>
      </c>
      <c r="AR16" s="19">
        <v>174.8</v>
      </c>
      <c r="AS16" s="19">
        <v>196.22801999999999</v>
      </c>
      <c r="AT16" s="19">
        <v>196.22801999999999</v>
      </c>
      <c r="AU16" s="19">
        <v>-21.42802</v>
      </c>
      <c r="AV16" s="19">
        <v>173.7</v>
      </c>
      <c r="AW16" s="19">
        <v>196.22801999999999</v>
      </c>
      <c r="AX16" s="19">
        <v>196.22801999999999</v>
      </c>
      <c r="AY16" s="19">
        <v>-22.528020000000001</v>
      </c>
      <c r="AZ16" s="19">
        <v>263.2</v>
      </c>
      <c r="BA16" s="19">
        <v>295.22593999999998</v>
      </c>
      <c r="BB16" s="19">
        <v>295.22593999999998</v>
      </c>
      <c r="BC16" s="19">
        <v>-32.025939999999999</v>
      </c>
      <c r="BD16" s="19">
        <v>219</v>
      </c>
      <c r="BE16" s="19">
        <v>207.04164</v>
      </c>
      <c r="BF16" s="19">
        <v>207.04164</v>
      </c>
      <c r="BG16" s="19">
        <v>11.958360000000001</v>
      </c>
      <c r="BH16" s="19">
        <v>111.5</v>
      </c>
      <c r="BI16" s="19">
        <v>103.8317</v>
      </c>
      <c r="BJ16" s="19">
        <v>103.83168999999999</v>
      </c>
      <c r="BK16" s="19">
        <v>7.66831</v>
      </c>
      <c r="BL16" s="19">
        <v>128.69999999999999</v>
      </c>
      <c r="BM16" s="19">
        <v>101.68453</v>
      </c>
      <c r="BN16" s="19">
        <v>210.11214000000001</v>
      </c>
      <c r="BO16" s="19">
        <v>-81.412139999999994</v>
      </c>
      <c r="BP16" s="19">
        <v>2.9</v>
      </c>
      <c r="BQ16" s="19">
        <v>3.4527100000000002</v>
      </c>
      <c r="BR16" s="19">
        <v>3.4527100000000002</v>
      </c>
      <c r="BS16" s="19">
        <v>-0.55271000000000003</v>
      </c>
      <c r="BT16" s="19"/>
      <c r="BU16" s="19"/>
      <c r="BV16" s="19"/>
      <c r="BW16" s="19">
        <v>0</v>
      </c>
      <c r="BX16" s="19"/>
      <c r="BY16" s="19"/>
      <c r="BZ16" s="19"/>
      <c r="CA16" s="19">
        <v>0</v>
      </c>
      <c r="CB16" s="19"/>
      <c r="CC16" s="19"/>
      <c r="CD16" s="19"/>
      <c r="CE16" s="19">
        <v>0</v>
      </c>
      <c r="CF16" s="19"/>
      <c r="CG16" s="19"/>
      <c r="CH16" s="19"/>
      <c r="CI16" s="19">
        <v>0</v>
      </c>
      <c r="CJ16" s="19">
        <v>116.5</v>
      </c>
      <c r="CK16" s="19">
        <v>117.29303</v>
      </c>
      <c r="CL16" s="19">
        <v>117.29303</v>
      </c>
      <c r="CM16" s="19">
        <v>-0.79303000000000001</v>
      </c>
      <c r="CN16" s="19">
        <v>7.7</v>
      </c>
      <c r="CO16" s="19">
        <v>5.1333399999999996</v>
      </c>
      <c r="CP16" s="19">
        <v>5.1333399999999996</v>
      </c>
      <c r="CQ16" s="19">
        <v>2.5666600000000002</v>
      </c>
      <c r="CR16" s="19">
        <v>6</v>
      </c>
      <c r="CS16" s="19">
        <v>2.8177599999999998</v>
      </c>
      <c r="CT16" s="19">
        <v>2.8177599999999998</v>
      </c>
      <c r="CU16" s="19">
        <v>3.1822400000000002</v>
      </c>
      <c r="CV16" s="19"/>
      <c r="CW16" s="19"/>
      <c r="CX16" s="19"/>
      <c r="CY16" s="19">
        <v>0</v>
      </c>
      <c r="CZ16" s="19">
        <v>6.9</v>
      </c>
      <c r="DA16" s="19">
        <v>6.8787000000000003</v>
      </c>
      <c r="DB16" s="19">
        <v>6.8787000000000003</v>
      </c>
      <c r="DC16" s="19">
        <v>2.1299999999999999E-2</v>
      </c>
      <c r="DD16" s="19">
        <v>11.6</v>
      </c>
      <c r="DE16" s="19">
        <v>14.919420000000001</v>
      </c>
      <c r="DF16" s="19">
        <v>14.919420000000001</v>
      </c>
      <c r="DG16" s="19">
        <v>-3.31942</v>
      </c>
      <c r="DH16" s="19">
        <v>60.2</v>
      </c>
      <c r="DI16" s="19">
        <v>79.564549999999997</v>
      </c>
      <c r="DJ16" s="19">
        <v>78.154060000000001</v>
      </c>
      <c r="DK16" s="19">
        <v>-17.954059999999998</v>
      </c>
      <c r="DL16" s="19"/>
      <c r="DM16" s="19"/>
      <c r="DN16" s="19"/>
      <c r="DO16" s="19">
        <v>0</v>
      </c>
      <c r="DP16" s="19">
        <v>0</v>
      </c>
      <c r="DQ16" s="19"/>
      <c r="DR16" s="19"/>
      <c r="DS16" s="19">
        <v>0</v>
      </c>
      <c r="DT16" s="19"/>
      <c r="DU16" s="19"/>
      <c r="DV16" s="19"/>
      <c r="DW16" s="19">
        <v>0</v>
      </c>
      <c r="DX16" s="19"/>
      <c r="DY16" s="19"/>
      <c r="DZ16" s="19"/>
      <c r="EA16" s="19">
        <v>0</v>
      </c>
      <c r="EB16" s="19">
        <v>58</v>
      </c>
      <c r="EC16" s="19">
        <v>61.893709999999999</v>
      </c>
      <c r="ED16" s="19">
        <v>70.775750000000002</v>
      </c>
      <c r="EE16" s="19">
        <v>-12.77575</v>
      </c>
      <c r="EF16" s="19">
        <v>0</v>
      </c>
      <c r="EG16" s="19"/>
      <c r="EH16" s="19"/>
      <c r="EI16" s="19">
        <v>0</v>
      </c>
      <c r="EJ16" s="19"/>
      <c r="EK16" s="19"/>
      <c r="EL16" s="19"/>
      <c r="EM16" s="19">
        <v>0</v>
      </c>
      <c r="EN16" s="19"/>
      <c r="EO16" s="19"/>
      <c r="EP16" s="19"/>
      <c r="EQ16" s="19">
        <v>0</v>
      </c>
      <c r="ER16" s="19"/>
      <c r="ES16" s="19"/>
      <c r="ET16" s="19"/>
      <c r="EU16" s="19">
        <v>0</v>
      </c>
      <c r="EV16" s="19">
        <v>6.5</v>
      </c>
      <c r="EW16" s="19"/>
      <c r="EX16" s="19">
        <v>6.39</v>
      </c>
      <c r="EY16" s="19">
        <v>0.11</v>
      </c>
      <c r="EZ16" s="19">
        <v>0</v>
      </c>
      <c r="FA16" s="19"/>
      <c r="FB16" s="19"/>
      <c r="FC16" s="19">
        <v>0</v>
      </c>
      <c r="FD16" s="19">
        <v>23</v>
      </c>
      <c r="FE16" s="19">
        <v>27.99183</v>
      </c>
      <c r="FF16" s="19">
        <v>27.99183</v>
      </c>
      <c r="FG16" s="19">
        <v>-4.9918300000000002</v>
      </c>
      <c r="FH16" s="19">
        <v>0</v>
      </c>
      <c r="FI16" s="19"/>
      <c r="FJ16" s="19">
        <v>66.990229999999997</v>
      </c>
      <c r="FK16" s="19">
        <v>-66.990229999999997</v>
      </c>
      <c r="FL16" s="19"/>
      <c r="FM16" s="19"/>
      <c r="FN16" s="19"/>
      <c r="FO16" s="19">
        <v>0</v>
      </c>
      <c r="FP16" s="19">
        <v>18.2</v>
      </c>
      <c r="FQ16" s="19">
        <v>17.035270000000001</v>
      </c>
      <c r="FR16" s="19">
        <v>16.68403</v>
      </c>
      <c r="FS16" s="19">
        <v>1.51597</v>
      </c>
      <c r="FT16" s="19">
        <v>9.1999999999999993</v>
      </c>
      <c r="FU16" s="19">
        <v>9.5</v>
      </c>
      <c r="FV16" s="19">
        <v>9.5</v>
      </c>
      <c r="FW16" s="19">
        <v>-0.3</v>
      </c>
      <c r="FX16" s="19">
        <v>55.9</v>
      </c>
      <c r="FY16" s="19">
        <v>64.093320000000006</v>
      </c>
      <c r="FZ16" s="19">
        <v>64.093320000000006</v>
      </c>
      <c r="GA16" s="19">
        <v>-8.1933199999999999</v>
      </c>
      <c r="GB16" s="19">
        <v>180.8</v>
      </c>
      <c r="GC16" s="19">
        <v>184.91498000000001</v>
      </c>
      <c r="GD16" s="19">
        <v>184.91498000000001</v>
      </c>
      <c r="GE16" s="19">
        <v>-4.1149800000000001</v>
      </c>
      <c r="GF16" s="19">
        <v>181.7</v>
      </c>
      <c r="GG16" s="19">
        <v>184.91498000000001</v>
      </c>
      <c r="GH16" s="19">
        <v>184.91498000000001</v>
      </c>
      <c r="GI16" s="19">
        <v>-3.2149800000000002</v>
      </c>
      <c r="GJ16" s="19">
        <v>185.4</v>
      </c>
      <c r="GK16" s="19">
        <v>185.47028</v>
      </c>
      <c r="GL16" s="19">
        <v>185.47028</v>
      </c>
      <c r="GM16" s="19">
        <v>-7.0279999999999995E-2</v>
      </c>
      <c r="GN16" s="19">
        <v>51.9</v>
      </c>
      <c r="GO16" s="19">
        <v>79.409850000000006</v>
      </c>
      <c r="GP16" s="19">
        <v>73.85445</v>
      </c>
      <c r="GQ16" s="19">
        <v>-21.954450000000001</v>
      </c>
      <c r="GR16" s="19">
        <v>7.6</v>
      </c>
      <c r="GS16" s="19">
        <v>7.9823300000000001</v>
      </c>
      <c r="GT16" s="19">
        <v>7.9823300000000001</v>
      </c>
      <c r="GU16" s="19">
        <v>-0.38233</v>
      </c>
      <c r="GV16" s="19">
        <v>8.9</v>
      </c>
      <c r="GW16" s="19">
        <v>8.3742199999999993</v>
      </c>
      <c r="GX16" s="19">
        <v>8.3742099999999997</v>
      </c>
      <c r="GY16" s="19">
        <v>0.52578999999999998</v>
      </c>
      <c r="GZ16" s="19">
        <v>34.9</v>
      </c>
      <c r="HA16" s="19">
        <v>35.371740000000003</v>
      </c>
      <c r="HB16" s="19">
        <v>18.000029999999999</v>
      </c>
      <c r="HC16" s="19">
        <v>16.89997</v>
      </c>
      <c r="HD16" s="19">
        <v>16.899999999999999</v>
      </c>
      <c r="HE16" s="19">
        <v>21.751460000000002</v>
      </c>
      <c r="HF16" s="19"/>
      <c r="HG16" s="19">
        <v>16.899999999999999</v>
      </c>
      <c r="HH16" s="19">
        <v>2</v>
      </c>
      <c r="HI16" s="19">
        <v>0.64368999999999998</v>
      </c>
      <c r="HJ16" s="19">
        <v>0.64368999999999998</v>
      </c>
      <c r="HK16" s="19">
        <v>1.3563099999999999</v>
      </c>
      <c r="HL16" s="19">
        <v>0</v>
      </c>
      <c r="HM16" s="19"/>
      <c r="HN16" s="19"/>
      <c r="HO16" s="19">
        <v>0</v>
      </c>
      <c r="HP16" s="19">
        <v>79.5</v>
      </c>
      <c r="HQ16" s="19">
        <v>76.699029999999993</v>
      </c>
      <c r="HR16" s="19">
        <v>68.925730000000001</v>
      </c>
      <c r="HS16" s="19">
        <v>10.57427</v>
      </c>
      <c r="HT16" s="19"/>
      <c r="HU16" s="19"/>
      <c r="HV16" s="19"/>
      <c r="HW16" s="19">
        <v>0</v>
      </c>
      <c r="HX16" s="19"/>
      <c r="HY16" s="19"/>
      <c r="HZ16" s="19"/>
      <c r="IA16" s="19">
        <v>0</v>
      </c>
      <c r="IB16" s="19">
        <v>39.700000000000003</v>
      </c>
      <c r="IC16" s="19">
        <v>64.779880000000006</v>
      </c>
      <c r="ID16" s="19">
        <v>36.613680000000002</v>
      </c>
      <c r="IE16" s="19">
        <v>3.0863200000000002</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33.4</v>
      </c>
      <c r="JE16" s="19">
        <v>64.999380000000002</v>
      </c>
      <c r="JF16" s="19">
        <v>62.123249999999999</v>
      </c>
      <c r="JG16" s="19">
        <v>-28.72325</v>
      </c>
      <c r="JH16" s="19">
        <v>178.1</v>
      </c>
      <c r="JI16" s="19">
        <v>185.36338000000001</v>
      </c>
      <c r="JJ16" s="19">
        <v>185.36338000000001</v>
      </c>
      <c r="JK16" s="19">
        <v>-7.2633799999999997</v>
      </c>
      <c r="JL16" s="19">
        <v>176.1</v>
      </c>
      <c r="JM16" s="19">
        <v>185.36338000000001</v>
      </c>
      <c r="JN16" s="19">
        <v>185.36338000000001</v>
      </c>
      <c r="JO16" s="19">
        <v>-9.2633799999999997</v>
      </c>
      <c r="JP16" s="19">
        <v>208.6</v>
      </c>
      <c r="JQ16" s="19">
        <v>185.36338000000001</v>
      </c>
      <c r="JR16" s="19">
        <v>185.36338000000001</v>
      </c>
      <c r="JS16" s="19">
        <v>23.236619999999998</v>
      </c>
      <c r="JT16" s="19">
        <v>272.7</v>
      </c>
      <c r="JU16" s="19">
        <v>278.88004000000001</v>
      </c>
      <c r="JV16" s="19">
        <v>278.88002999999998</v>
      </c>
      <c r="JW16" s="19">
        <v>-6.1800300000000004</v>
      </c>
      <c r="JX16" s="19">
        <v>40</v>
      </c>
      <c r="JY16" s="19">
        <v>73.590999999999994</v>
      </c>
      <c r="JZ16" s="19">
        <v>73.590999999999994</v>
      </c>
      <c r="KA16" s="19">
        <v>-33.591000000000001</v>
      </c>
      <c r="KB16" s="19">
        <v>27.7</v>
      </c>
      <c r="KC16" s="19">
        <v>36.905999999999999</v>
      </c>
      <c r="KD16" s="19">
        <v>36.905999999999999</v>
      </c>
      <c r="KE16" s="19">
        <v>-9.2059999999999995</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0.6</v>
      </c>
      <c r="LE16" s="19">
        <v>0.37169999999999997</v>
      </c>
      <c r="LF16" s="19">
        <v>0.37169999999999997</v>
      </c>
      <c r="LG16" s="19">
        <v>0.2283</v>
      </c>
      <c r="LH16" s="19">
        <v>169.2</v>
      </c>
      <c r="LI16" s="19">
        <v>138.22810000000001</v>
      </c>
      <c r="LJ16" s="19">
        <v>113.40267</v>
      </c>
      <c r="LK16" s="19">
        <v>55.797330000000002</v>
      </c>
      <c r="LL16" s="19">
        <v>96.5</v>
      </c>
      <c r="LM16" s="19">
        <v>92.006429999999995</v>
      </c>
      <c r="LN16" s="19">
        <v>88.224189999999993</v>
      </c>
      <c r="LO16" s="19">
        <v>8.2758099999999999</v>
      </c>
      <c r="LP16" s="19">
        <v>62.8</v>
      </c>
      <c r="LQ16" s="19">
        <v>67.133979999999994</v>
      </c>
      <c r="LR16" s="19">
        <v>67.133979999999994</v>
      </c>
      <c r="LS16" s="19">
        <v>-4.3339800000000004</v>
      </c>
      <c r="LT16" s="19">
        <v>64.900000000000006</v>
      </c>
      <c r="LU16" s="19">
        <v>71.074730000000002</v>
      </c>
      <c r="LV16" s="19">
        <v>72.373919999999998</v>
      </c>
      <c r="LW16" s="19">
        <v>-7.4739199999999997</v>
      </c>
      <c r="LX16" s="19">
        <v>29.9</v>
      </c>
      <c r="LY16" s="19">
        <v>29.413810000000002</v>
      </c>
      <c r="LZ16" s="19">
        <v>29.951460000000001</v>
      </c>
      <c r="MA16" s="19">
        <v>-5.1459999999999999E-2</v>
      </c>
      <c r="MB16" s="19"/>
      <c r="MC16" s="19"/>
      <c r="MD16" s="19"/>
      <c r="ME16" s="19">
        <v>0</v>
      </c>
      <c r="MF16" s="19">
        <v>0</v>
      </c>
      <c r="MG16" s="19"/>
      <c r="MH16" s="19"/>
      <c r="MI16" s="19">
        <v>0</v>
      </c>
      <c r="MJ16" s="19"/>
      <c r="MK16" s="19"/>
      <c r="ML16" s="19"/>
      <c r="MM16" s="19">
        <v>0</v>
      </c>
      <c r="MN16" s="19">
        <v>147.6</v>
      </c>
      <c r="MO16" s="19">
        <v>157.95196000000001</v>
      </c>
      <c r="MP16" s="19">
        <v>159.10747000000001</v>
      </c>
      <c r="MQ16" s="19">
        <v>-11.50747</v>
      </c>
      <c r="MR16" s="19">
        <v>149.80000000000001</v>
      </c>
      <c r="MS16" s="19">
        <v>157.95196000000001</v>
      </c>
      <c r="MT16" s="19">
        <v>159.10747000000001</v>
      </c>
      <c r="MU16" s="19">
        <v>-9.3074700000000004</v>
      </c>
      <c r="MV16" s="19">
        <v>150.5</v>
      </c>
      <c r="MW16" s="19">
        <v>158.42628999999999</v>
      </c>
      <c r="MX16" s="19">
        <v>159.58527000000001</v>
      </c>
      <c r="MY16" s="19">
        <v>-9.0852699999999995</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c r="OD16" s="19"/>
      <c r="OE16" s="19">
        <v>0</v>
      </c>
      <c r="OF16" s="19">
        <v>88</v>
      </c>
      <c r="OG16" s="19">
        <v>97.2</v>
      </c>
      <c r="OH16" s="19">
        <v>92.43</v>
      </c>
      <c r="OI16" s="19">
        <v>-4.43</v>
      </c>
      <c r="OJ16" s="19">
        <v>0</v>
      </c>
      <c r="OK16" s="19"/>
      <c r="OL16" s="19"/>
      <c r="OM16" s="19">
        <v>0</v>
      </c>
      <c r="ON16" s="19">
        <v>10.9</v>
      </c>
      <c r="OO16" s="19">
        <v>10.4</v>
      </c>
      <c r="OP16" s="19">
        <v>13.138</v>
      </c>
      <c r="OQ16" s="19">
        <v>-2.238</v>
      </c>
      <c r="OR16" s="19">
        <v>0</v>
      </c>
      <c r="OS16" s="19"/>
      <c r="OT16" s="19"/>
      <c r="OU16" s="19">
        <v>0</v>
      </c>
      <c r="OV16" s="19">
        <v>5.0999999999999996</v>
      </c>
      <c r="OW16" s="19">
        <v>3.7</v>
      </c>
      <c r="OX16" s="19">
        <v>3.7</v>
      </c>
      <c r="OY16" s="19">
        <v>1.4</v>
      </c>
      <c r="OZ16" s="19"/>
      <c r="PA16" s="19"/>
      <c r="PB16" s="19"/>
      <c r="PC16" s="19">
        <v>0</v>
      </c>
      <c r="PD16" s="19">
        <v>9.9</v>
      </c>
      <c r="PE16" s="19"/>
      <c r="PF16" s="19"/>
      <c r="PG16" s="19">
        <v>9.9</v>
      </c>
      <c r="PH16" s="19">
        <v>1</v>
      </c>
      <c r="PI16" s="19"/>
      <c r="PJ16" s="19"/>
      <c r="PK16" s="19">
        <v>1</v>
      </c>
      <c r="PL16" s="19">
        <v>0</v>
      </c>
      <c r="PM16" s="19"/>
      <c r="PN16" s="19"/>
      <c r="PO16" s="19">
        <v>0</v>
      </c>
      <c r="PP16" s="19">
        <v>0.2</v>
      </c>
      <c r="PQ16" s="19">
        <v>1</v>
      </c>
      <c r="PR16" s="19">
        <v>1</v>
      </c>
      <c r="PS16" s="19">
        <v>-0.8</v>
      </c>
      <c r="PT16" s="19">
        <v>1.4</v>
      </c>
      <c r="PU16" s="19">
        <v>1.1499999999999999</v>
      </c>
      <c r="PV16" s="19">
        <v>1.1499999999999999</v>
      </c>
      <c r="PW16" s="19">
        <v>0.25</v>
      </c>
      <c r="PX16" s="19">
        <v>4.3</v>
      </c>
      <c r="PY16" s="19">
        <v>4</v>
      </c>
      <c r="PZ16" s="19">
        <v>4</v>
      </c>
      <c r="QA16" s="19">
        <v>0.3</v>
      </c>
      <c r="QB16" s="19">
        <v>10.1</v>
      </c>
      <c r="QC16" s="19">
        <v>18.4466</v>
      </c>
      <c r="QD16" s="19">
        <v>18.4466</v>
      </c>
      <c r="QE16" s="19">
        <v>-8.3466000000000005</v>
      </c>
      <c r="QF16" s="19">
        <v>9.6</v>
      </c>
      <c r="QG16" s="19">
        <v>4.5</v>
      </c>
      <c r="QH16" s="19">
        <v>4.5</v>
      </c>
      <c r="QI16" s="19">
        <v>5.0999999999999996</v>
      </c>
      <c r="QJ16" s="19">
        <v>7.1</v>
      </c>
      <c r="QK16" s="19">
        <v>5</v>
      </c>
      <c r="QL16" s="19">
        <v>5</v>
      </c>
      <c r="QM16" s="19">
        <v>2.1</v>
      </c>
      <c r="QN16" s="19">
        <v>3.5</v>
      </c>
      <c r="QO16" s="19">
        <v>3.4</v>
      </c>
      <c r="QP16" s="19">
        <v>3.4</v>
      </c>
      <c r="QQ16" s="19">
        <v>0.1</v>
      </c>
      <c r="QR16" s="19">
        <v>17.7</v>
      </c>
      <c r="QS16" s="19">
        <v>17.475729999999999</v>
      </c>
      <c r="QT16" s="19">
        <v>17.475729999999999</v>
      </c>
      <c r="QU16" s="19">
        <v>0.22427</v>
      </c>
      <c r="QV16" s="19">
        <v>0</v>
      </c>
      <c r="QW16" s="19"/>
      <c r="QX16" s="19"/>
      <c r="QY16" s="19">
        <v>0</v>
      </c>
      <c r="QZ16" s="19">
        <v>0</v>
      </c>
      <c r="RA16" s="19"/>
      <c r="RB16" s="19"/>
      <c r="RC16" s="19">
        <v>0</v>
      </c>
      <c r="RD16" s="19">
        <v>29.4</v>
      </c>
      <c r="RE16" s="19">
        <v>25.3</v>
      </c>
      <c r="RF16" s="19">
        <v>20.689</v>
      </c>
      <c r="RG16" s="19">
        <v>8.7110000000000003</v>
      </c>
      <c r="RH16" s="19">
        <v>77.2</v>
      </c>
      <c r="RI16" s="19">
        <v>52.286000000000001</v>
      </c>
      <c r="RJ16" s="19">
        <v>52.286000000000001</v>
      </c>
      <c r="RK16" s="19">
        <v>24.914000000000001</v>
      </c>
      <c r="RL16" s="19">
        <v>0</v>
      </c>
      <c r="RM16" s="19"/>
      <c r="RN16" s="19"/>
      <c r="RO16" s="19">
        <v>0</v>
      </c>
      <c r="RP16" s="19">
        <v>2</v>
      </c>
      <c r="RQ16" s="19">
        <v>1.851</v>
      </c>
      <c r="RR16" s="19">
        <v>1.851</v>
      </c>
      <c r="RS16" s="19">
        <v>0.14899999999999999</v>
      </c>
      <c r="RT16" s="19">
        <v>8.6999999999999993</v>
      </c>
      <c r="RU16" s="19">
        <v>14.98409</v>
      </c>
      <c r="RV16" s="19">
        <v>8.4690300000000001</v>
      </c>
      <c r="RW16" s="19">
        <v>0.23097000000000001</v>
      </c>
      <c r="RX16" s="19">
        <v>1.4</v>
      </c>
      <c r="RY16" s="19">
        <v>1.24</v>
      </c>
      <c r="RZ16" s="19">
        <v>1.24</v>
      </c>
      <c r="SA16" s="19">
        <v>0.16</v>
      </c>
      <c r="SB16" s="19">
        <v>0</v>
      </c>
      <c r="SC16" s="19">
        <v>0.4</v>
      </c>
      <c r="SD16" s="19">
        <v>0.4</v>
      </c>
      <c r="SE16" s="19">
        <v>-0.4</v>
      </c>
      <c r="SF16" s="19">
        <v>3.3</v>
      </c>
      <c r="SG16" s="19">
        <v>3.9</v>
      </c>
      <c r="SH16" s="19">
        <v>3.9</v>
      </c>
      <c r="SI16" s="19">
        <v>-0.6</v>
      </c>
      <c r="SJ16" s="19">
        <v>3</v>
      </c>
      <c r="SK16" s="19">
        <v>2.2999999999999998</v>
      </c>
      <c r="SL16" s="19">
        <v>2.2999999999999998</v>
      </c>
      <c r="SM16" s="19">
        <v>0.7</v>
      </c>
      <c r="SN16" s="19">
        <v>3.1</v>
      </c>
      <c r="SO16" s="19">
        <v>3</v>
      </c>
      <c r="SP16" s="19">
        <v>3</v>
      </c>
      <c r="SQ16" s="19">
        <v>0.1</v>
      </c>
      <c r="SR16" s="19">
        <v>4.5999999999999996</v>
      </c>
      <c r="SS16" s="19">
        <v>4.5</v>
      </c>
      <c r="ST16" s="19">
        <v>4.5</v>
      </c>
      <c r="SU16" s="19">
        <v>0.1</v>
      </c>
      <c r="SV16" s="19">
        <v>10</v>
      </c>
      <c r="SW16" s="19">
        <v>10</v>
      </c>
      <c r="SX16" s="19">
        <v>10</v>
      </c>
      <c r="SY16" s="19">
        <v>0</v>
      </c>
      <c r="SZ16" s="19">
        <v>1.8</v>
      </c>
      <c r="TA16" s="19">
        <v>8.9</v>
      </c>
      <c r="TB16" s="19">
        <v>10.920999999999999</v>
      </c>
      <c r="TC16" s="19">
        <v>-9.1210000000000004</v>
      </c>
      <c r="TD16" s="19">
        <v>14.7</v>
      </c>
      <c r="TE16" s="19">
        <v>6.8</v>
      </c>
      <c r="TF16" s="19">
        <v>6.6390000000000002</v>
      </c>
      <c r="TG16" s="19">
        <v>8.0609999999999999</v>
      </c>
      <c r="TH16" s="19">
        <v>0</v>
      </c>
      <c r="TI16" s="19"/>
      <c r="TJ16" s="19"/>
      <c r="TK16" s="19">
        <v>0</v>
      </c>
      <c r="TL16" s="19">
        <v>66.8</v>
      </c>
      <c r="TM16" s="19">
        <v>35</v>
      </c>
      <c r="TN16" s="19">
        <v>30.434000000000001</v>
      </c>
      <c r="TO16" s="19">
        <v>36.366</v>
      </c>
      <c r="TP16" s="19">
        <v>101.7</v>
      </c>
      <c r="TQ16" s="19">
        <v>60.6</v>
      </c>
      <c r="TR16" s="19">
        <v>54.037999999999997</v>
      </c>
      <c r="TS16" s="19">
        <v>47.661999999999999</v>
      </c>
      <c r="TT16" s="19">
        <v>11.1</v>
      </c>
      <c r="TU16" s="19">
        <v>2.613</v>
      </c>
      <c r="TV16" s="19">
        <v>2.613</v>
      </c>
      <c r="TW16" s="19">
        <v>8.4870000000000001</v>
      </c>
      <c r="TX16" s="19">
        <v>2.8</v>
      </c>
      <c r="TY16" s="19">
        <v>1.282</v>
      </c>
      <c r="TZ16" s="19">
        <v>1.282</v>
      </c>
      <c r="UA16" s="19">
        <v>1.518</v>
      </c>
      <c r="UB16" s="19">
        <v>4.9000000000000004</v>
      </c>
      <c r="UC16" s="19">
        <v>4.5</v>
      </c>
      <c r="UD16" s="19">
        <v>4.5</v>
      </c>
      <c r="UE16" s="19">
        <v>0.4</v>
      </c>
      <c r="UF16" s="19">
        <v>2</v>
      </c>
      <c r="UG16" s="19">
        <v>1.5</v>
      </c>
      <c r="UH16" s="19">
        <v>1.5</v>
      </c>
      <c r="UI16" s="19">
        <v>0.5</v>
      </c>
      <c r="UJ16" s="19">
        <v>7.9</v>
      </c>
      <c r="UK16" s="19">
        <v>7.2</v>
      </c>
      <c r="UL16" s="19">
        <v>7.2</v>
      </c>
      <c r="UM16" s="19">
        <v>0.7</v>
      </c>
      <c r="UN16" s="19">
        <v>3</v>
      </c>
      <c r="UO16" s="19">
        <v>4</v>
      </c>
      <c r="UP16" s="19">
        <v>4</v>
      </c>
      <c r="UQ16" s="19">
        <v>-1</v>
      </c>
      <c r="UR16" s="19">
        <v>3.6</v>
      </c>
      <c r="US16" s="19">
        <v>4</v>
      </c>
      <c r="UT16" s="19">
        <v>4</v>
      </c>
      <c r="UU16" s="19">
        <v>-0.4</v>
      </c>
      <c r="UV16" s="19">
        <v>3.8</v>
      </c>
      <c r="UW16" s="19">
        <v>4.2</v>
      </c>
      <c r="UX16" s="19">
        <v>4.2</v>
      </c>
      <c r="UY16" s="19">
        <v>-0.4</v>
      </c>
      <c r="UZ16" s="19">
        <v>9.9</v>
      </c>
      <c r="VA16" s="19">
        <v>8.74</v>
      </c>
      <c r="VB16" s="19">
        <v>8.74</v>
      </c>
      <c r="VC16" s="19">
        <v>1.1599999999999999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106.4</v>
      </c>
      <c r="VU16" s="19">
        <v>52.3</v>
      </c>
      <c r="VV16" s="19">
        <v>41</v>
      </c>
      <c r="VW16" s="19">
        <v>65.400000000000006</v>
      </c>
      <c r="VX16" s="19">
        <v>90.3</v>
      </c>
      <c r="VY16" s="19">
        <v>38</v>
      </c>
      <c r="VZ16" s="19">
        <v>38</v>
      </c>
      <c r="WA16" s="19">
        <v>52.3</v>
      </c>
      <c r="WB16" s="19">
        <v>0</v>
      </c>
      <c r="WC16" s="19"/>
      <c r="WD16" s="19"/>
      <c r="WE16" s="19">
        <v>0</v>
      </c>
      <c r="WF16" s="19">
        <v>2.9</v>
      </c>
      <c r="WG16" s="19">
        <v>3</v>
      </c>
      <c r="WH16" s="19">
        <v>3</v>
      </c>
      <c r="WI16" s="19">
        <v>-0.1</v>
      </c>
      <c r="WJ16" s="19">
        <v>2.4</v>
      </c>
      <c r="WK16" s="19">
        <v>2.4</v>
      </c>
      <c r="WL16" s="19">
        <v>2.4</v>
      </c>
      <c r="WM16" s="19">
        <v>0</v>
      </c>
      <c r="WN16" s="19">
        <v>2.4</v>
      </c>
      <c r="WO16" s="19">
        <v>2.4</v>
      </c>
      <c r="WP16" s="19">
        <v>2.4</v>
      </c>
      <c r="WQ16" s="19">
        <v>0</v>
      </c>
      <c r="WR16" s="19">
        <v>2.6</v>
      </c>
      <c r="WS16" s="19">
        <v>2.8</v>
      </c>
      <c r="WT16" s="19">
        <v>2.8</v>
      </c>
      <c r="WU16" s="19">
        <v>-0.2</v>
      </c>
      <c r="WV16" s="19">
        <v>0</v>
      </c>
      <c r="WW16" s="19"/>
      <c r="WX16" s="19"/>
      <c r="WY16" s="19">
        <v>0</v>
      </c>
      <c r="WZ16" s="19">
        <v>7.6</v>
      </c>
      <c r="XA16" s="19">
        <v>7.2</v>
      </c>
      <c r="XB16" s="19">
        <v>7.2</v>
      </c>
      <c r="XC16" s="19">
        <v>0.4</v>
      </c>
      <c r="XD16" s="19">
        <v>20</v>
      </c>
      <c r="XE16" s="19">
        <v>19.223299999999998</v>
      </c>
      <c r="XF16" s="19">
        <v>19.223299999999998</v>
      </c>
      <c r="XG16" s="19">
        <v>0.77669999999999995</v>
      </c>
      <c r="XH16" s="19">
        <v>9.8000000000000007</v>
      </c>
      <c r="XI16" s="19">
        <v>10.8</v>
      </c>
      <c r="XJ16" s="19">
        <v>10.8</v>
      </c>
      <c r="XK16" s="19">
        <v>-1</v>
      </c>
      <c r="XL16" s="19">
        <v>29.4</v>
      </c>
      <c r="XM16" s="19">
        <v>29</v>
      </c>
      <c r="XN16" s="19">
        <v>29</v>
      </c>
      <c r="XO16" s="19">
        <v>0.4</v>
      </c>
      <c r="XP16" s="19">
        <v>28.7</v>
      </c>
      <c r="XQ16" s="19">
        <v>29</v>
      </c>
      <c r="XR16" s="19">
        <v>29</v>
      </c>
      <c r="XS16" s="19">
        <v>-0.3</v>
      </c>
      <c r="XT16" s="19">
        <v>15.2</v>
      </c>
      <c r="XU16" s="19">
        <v>14</v>
      </c>
      <c r="XV16" s="19">
        <v>14</v>
      </c>
      <c r="XW16" s="19">
        <v>1.2</v>
      </c>
      <c r="XX16" s="19">
        <v>19.100000000000001</v>
      </c>
      <c r="XY16" s="19">
        <v>19</v>
      </c>
      <c r="XZ16" s="19">
        <v>19</v>
      </c>
      <c r="YA16" s="19">
        <v>0.1</v>
      </c>
      <c r="YB16" s="19">
        <v>7.4</v>
      </c>
      <c r="YC16" s="19">
        <v>8.01</v>
      </c>
      <c r="YD16" s="19">
        <v>8.01</v>
      </c>
      <c r="YE16" s="19">
        <v>-0.61</v>
      </c>
      <c r="YF16" s="19">
        <v>10.48</v>
      </c>
      <c r="YG16" s="19">
        <v>11</v>
      </c>
      <c r="YH16" s="19">
        <v>11</v>
      </c>
      <c r="YI16" s="19">
        <v>-0.52</v>
      </c>
    </row>
    <row r="17" spans="1:659" ht="24" customHeight="1" x14ac:dyDescent="0.3">
      <c r="A17" s="1"/>
      <c r="B17" s="13" t="s">
        <v>53</v>
      </c>
      <c r="C17" s="13" t="s">
        <v>843</v>
      </c>
      <c r="D17" s="14">
        <v>82.6</v>
      </c>
      <c r="E17" s="14">
        <v>117.87712999999999</v>
      </c>
      <c r="F17" s="14">
        <v>93.693299999999994</v>
      </c>
      <c r="G17" s="14">
        <v>-11.093299999999999</v>
      </c>
      <c r="H17" s="14">
        <v>631.5</v>
      </c>
      <c r="I17" s="14">
        <v>635.88252999999997</v>
      </c>
      <c r="J17" s="14">
        <v>635.88252999999997</v>
      </c>
      <c r="K17" s="14">
        <v>-4.38253</v>
      </c>
      <c r="L17" s="14">
        <v>217.9</v>
      </c>
      <c r="M17" s="14">
        <v>206.86389</v>
      </c>
      <c r="N17" s="14">
        <v>206.86389</v>
      </c>
      <c r="O17" s="14">
        <v>11.036110000000001</v>
      </c>
      <c r="P17" s="14"/>
      <c r="Q17" s="14"/>
      <c r="R17" s="14"/>
      <c r="S17" s="14">
        <v>0</v>
      </c>
      <c r="T17" s="14"/>
      <c r="U17" s="14"/>
      <c r="V17" s="14"/>
      <c r="W17" s="14">
        <v>0</v>
      </c>
      <c r="X17" s="14">
        <v>11.4</v>
      </c>
      <c r="Y17" s="14"/>
      <c r="Z17" s="14"/>
      <c r="AA17" s="14">
        <v>11.4</v>
      </c>
      <c r="AB17" s="14">
        <v>87.7</v>
      </c>
      <c r="AC17" s="14">
        <v>85.003659999999996</v>
      </c>
      <c r="AD17" s="14">
        <v>87.85</v>
      </c>
      <c r="AE17" s="14">
        <v>-0.15</v>
      </c>
      <c r="AF17" s="14"/>
      <c r="AG17" s="14"/>
      <c r="AH17" s="14"/>
      <c r="AI17" s="14">
        <v>0</v>
      </c>
      <c r="AJ17" s="14"/>
      <c r="AK17" s="14"/>
      <c r="AL17" s="14"/>
      <c r="AM17" s="14">
        <v>0</v>
      </c>
      <c r="AN17" s="14">
        <v>173.9</v>
      </c>
      <c r="AO17" s="14">
        <v>196.22801999999999</v>
      </c>
      <c r="AP17" s="14">
        <v>196.22801999999999</v>
      </c>
      <c r="AQ17" s="14">
        <v>-22.328019999999999</v>
      </c>
      <c r="AR17" s="14">
        <v>173.3</v>
      </c>
      <c r="AS17" s="14">
        <v>196.22801999999999</v>
      </c>
      <c r="AT17" s="14">
        <v>196.22801999999999</v>
      </c>
      <c r="AU17" s="14">
        <v>-22.92802</v>
      </c>
      <c r="AV17" s="14">
        <v>174.1</v>
      </c>
      <c r="AW17" s="14">
        <v>196.22801999999999</v>
      </c>
      <c r="AX17" s="14">
        <v>196.22801999999999</v>
      </c>
      <c r="AY17" s="14">
        <v>-22.128019999999999</v>
      </c>
      <c r="AZ17" s="14">
        <v>263</v>
      </c>
      <c r="BA17" s="14">
        <v>295.22593999999998</v>
      </c>
      <c r="BB17" s="14">
        <v>295.22593999999998</v>
      </c>
      <c r="BC17" s="14">
        <v>-32.225940000000001</v>
      </c>
      <c r="BD17" s="14">
        <v>216.1</v>
      </c>
      <c r="BE17" s="14">
        <v>207.04164</v>
      </c>
      <c r="BF17" s="14">
        <v>207.04164</v>
      </c>
      <c r="BG17" s="14">
        <v>9.0583600000000004</v>
      </c>
      <c r="BH17" s="14">
        <v>111.5</v>
      </c>
      <c r="BI17" s="14">
        <v>103.8317</v>
      </c>
      <c r="BJ17" s="14">
        <v>103.83168999999999</v>
      </c>
      <c r="BK17" s="14">
        <v>7.66831</v>
      </c>
      <c r="BL17" s="14">
        <v>159.6</v>
      </c>
      <c r="BM17" s="14">
        <v>98.151910000000001</v>
      </c>
      <c r="BN17" s="14">
        <v>230.54172</v>
      </c>
      <c r="BO17" s="14">
        <v>-70.941720000000004</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125.6</v>
      </c>
      <c r="CK17" s="14">
        <v>117.29303</v>
      </c>
      <c r="CL17" s="14">
        <v>117.29303</v>
      </c>
      <c r="CM17" s="14">
        <v>8.3069699999999997</v>
      </c>
      <c r="CN17" s="14">
        <v>7.3</v>
      </c>
      <c r="CO17" s="14">
        <v>5.1333399999999996</v>
      </c>
      <c r="CP17" s="14">
        <v>5.1333399999999996</v>
      </c>
      <c r="CQ17" s="14">
        <v>2.1666599999999998</v>
      </c>
      <c r="CR17" s="14">
        <v>5.6</v>
      </c>
      <c r="CS17" s="14">
        <v>2.8177599999999998</v>
      </c>
      <c r="CT17" s="14">
        <v>2.8177599999999998</v>
      </c>
      <c r="CU17" s="14">
        <v>2.7822399999999998</v>
      </c>
      <c r="CV17" s="14"/>
      <c r="CW17" s="14"/>
      <c r="CX17" s="14"/>
      <c r="CY17" s="14">
        <v>0</v>
      </c>
      <c r="CZ17" s="14">
        <v>6.9</v>
      </c>
      <c r="DA17" s="14">
        <v>6.8787000000000003</v>
      </c>
      <c r="DB17" s="14">
        <v>6.8787000000000003</v>
      </c>
      <c r="DC17" s="14">
        <v>2.1299999999999999E-2</v>
      </c>
      <c r="DD17" s="14">
        <v>11.6</v>
      </c>
      <c r="DE17" s="14">
        <v>14.919420000000001</v>
      </c>
      <c r="DF17" s="14">
        <v>14.919420000000001</v>
      </c>
      <c r="DG17" s="14">
        <v>-3.31942</v>
      </c>
      <c r="DH17" s="14">
        <v>61</v>
      </c>
      <c r="DI17" s="14">
        <v>79.317049999999995</v>
      </c>
      <c r="DJ17" s="14">
        <v>82.136319999999998</v>
      </c>
      <c r="DK17" s="14">
        <v>-21.136320000000001</v>
      </c>
      <c r="DL17" s="14"/>
      <c r="DM17" s="14"/>
      <c r="DN17" s="14"/>
      <c r="DO17" s="14">
        <v>0</v>
      </c>
      <c r="DP17" s="14">
        <v>0</v>
      </c>
      <c r="DQ17" s="14"/>
      <c r="DR17" s="14"/>
      <c r="DS17" s="14">
        <v>0</v>
      </c>
      <c r="DT17" s="14"/>
      <c r="DU17" s="14"/>
      <c r="DV17" s="14"/>
      <c r="DW17" s="14">
        <v>0</v>
      </c>
      <c r="DX17" s="14"/>
      <c r="DY17" s="14"/>
      <c r="DZ17" s="14"/>
      <c r="EA17" s="14">
        <v>0</v>
      </c>
      <c r="EB17" s="14">
        <v>59.3</v>
      </c>
      <c r="EC17" s="14">
        <v>61.618290000000002</v>
      </c>
      <c r="ED17" s="14">
        <v>70.898070000000004</v>
      </c>
      <c r="EE17" s="14">
        <v>-11.59807</v>
      </c>
      <c r="EF17" s="14">
        <v>0</v>
      </c>
      <c r="EG17" s="14"/>
      <c r="EH17" s="14"/>
      <c r="EI17" s="14">
        <v>0</v>
      </c>
      <c r="EJ17" s="14"/>
      <c r="EK17" s="14"/>
      <c r="EL17" s="14"/>
      <c r="EM17" s="14">
        <v>0</v>
      </c>
      <c r="EN17" s="14"/>
      <c r="EO17" s="14"/>
      <c r="EP17" s="14"/>
      <c r="EQ17" s="14">
        <v>0</v>
      </c>
      <c r="ER17" s="14"/>
      <c r="ES17" s="14"/>
      <c r="ET17" s="14"/>
      <c r="EU17" s="14">
        <v>0</v>
      </c>
      <c r="EV17" s="14">
        <v>6.5</v>
      </c>
      <c r="EW17" s="14"/>
      <c r="EX17" s="14">
        <v>6.39</v>
      </c>
      <c r="EY17" s="14">
        <v>0.11</v>
      </c>
      <c r="EZ17" s="14">
        <v>0</v>
      </c>
      <c r="FA17" s="14">
        <v>144.32990000000001</v>
      </c>
      <c r="FB17" s="14"/>
      <c r="FC17" s="14">
        <v>0</v>
      </c>
      <c r="FD17" s="14">
        <v>24.4</v>
      </c>
      <c r="FE17" s="14">
        <v>27.99183</v>
      </c>
      <c r="FF17" s="14">
        <v>27.99183</v>
      </c>
      <c r="FG17" s="14">
        <v>-3.5918299999999999</v>
      </c>
      <c r="FH17" s="14">
        <v>0</v>
      </c>
      <c r="FI17" s="14"/>
      <c r="FJ17" s="14">
        <v>66.990229999999997</v>
      </c>
      <c r="FK17" s="14">
        <v>-66.990229999999997</v>
      </c>
      <c r="FL17" s="14"/>
      <c r="FM17" s="14"/>
      <c r="FN17" s="14"/>
      <c r="FO17" s="14">
        <v>0</v>
      </c>
      <c r="FP17" s="14">
        <v>18.2</v>
      </c>
      <c r="FQ17" s="14">
        <v>17.035270000000001</v>
      </c>
      <c r="FR17" s="14">
        <v>16.68403</v>
      </c>
      <c r="FS17" s="14">
        <v>1.51597</v>
      </c>
      <c r="FT17" s="14">
        <v>9.1999999999999993</v>
      </c>
      <c r="FU17" s="14">
        <v>9.5</v>
      </c>
      <c r="FV17" s="14">
        <v>9.5</v>
      </c>
      <c r="FW17" s="14">
        <v>-0.3</v>
      </c>
      <c r="FX17" s="14">
        <v>62.3</v>
      </c>
      <c r="FY17" s="14">
        <v>64.093320000000006</v>
      </c>
      <c r="FZ17" s="14">
        <v>64.093320000000006</v>
      </c>
      <c r="GA17" s="14">
        <v>-1.79332</v>
      </c>
      <c r="GB17" s="14">
        <v>185.1</v>
      </c>
      <c r="GC17" s="14">
        <v>184.91498000000001</v>
      </c>
      <c r="GD17" s="14">
        <v>184.91498000000001</v>
      </c>
      <c r="GE17" s="14">
        <v>0.18501999999999999</v>
      </c>
      <c r="GF17" s="14">
        <v>184.8</v>
      </c>
      <c r="GG17" s="14">
        <v>184.91498000000001</v>
      </c>
      <c r="GH17" s="14">
        <v>184.91498000000001</v>
      </c>
      <c r="GI17" s="14">
        <v>-0.11498</v>
      </c>
      <c r="GJ17" s="14">
        <v>186.8</v>
      </c>
      <c r="GK17" s="14">
        <v>185.47028</v>
      </c>
      <c r="GL17" s="14">
        <v>185.47028</v>
      </c>
      <c r="GM17" s="14">
        <v>1.32972</v>
      </c>
      <c r="GN17" s="14">
        <v>54.7</v>
      </c>
      <c r="GO17" s="14">
        <v>68.489149999999995</v>
      </c>
      <c r="GP17" s="14">
        <v>76.851600000000005</v>
      </c>
      <c r="GQ17" s="14">
        <v>-22.151599999999998</v>
      </c>
      <c r="GR17" s="14">
        <v>7.5</v>
      </c>
      <c r="GS17" s="14">
        <v>7.9823300000000001</v>
      </c>
      <c r="GT17" s="14">
        <v>7.9823300000000001</v>
      </c>
      <c r="GU17" s="14">
        <v>-0.48232999999999998</v>
      </c>
      <c r="GV17" s="14">
        <v>8.8000000000000007</v>
      </c>
      <c r="GW17" s="14">
        <v>8.3742199999999993</v>
      </c>
      <c r="GX17" s="14">
        <v>8.3742099999999997</v>
      </c>
      <c r="GY17" s="14">
        <v>0.42579</v>
      </c>
      <c r="GZ17" s="14">
        <v>15.7</v>
      </c>
      <c r="HA17" s="14">
        <v>15.067500000000001</v>
      </c>
      <c r="HB17" s="14">
        <v>15.06753</v>
      </c>
      <c r="HC17" s="14">
        <v>0.63246999999999998</v>
      </c>
      <c r="HD17" s="14">
        <v>17.5</v>
      </c>
      <c r="HE17" s="14">
        <v>21.751460000000002</v>
      </c>
      <c r="HF17" s="14"/>
      <c r="HG17" s="14">
        <v>17.5</v>
      </c>
      <c r="HH17" s="14">
        <v>2</v>
      </c>
      <c r="HI17" s="14">
        <v>0.64368999999999998</v>
      </c>
      <c r="HJ17" s="14">
        <v>0.64368999999999998</v>
      </c>
      <c r="HK17" s="14">
        <v>1.3563099999999999</v>
      </c>
      <c r="HL17" s="14">
        <v>0</v>
      </c>
      <c r="HM17" s="14"/>
      <c r="HN17" s="14"/>
      <c r="HO17" s="14">
        <v>0</v>
      </c>
      <c r="HP17" s="14">
        <v>83.3</v>
      </c>
      <c r="HQ17" s="14">
        <v>76.699029999999993</v>
      </c>
      <c r="HR17" s="14">
        <v>56.78331</v>
      </c>
      <c r="HS17" s="14">
        <v>26.516690000000001</v>
      </c>
      <c r="HT17" s="14"/>
      <c r="HU17" s="14"/>
      <c r="HV17" s="14"/>
      <c r="HW17" s="14">
        <v>0</v>
      </c>
      <c r="HX17" s="14"/>
      <c r="HY17" s="14"/>
      <c r="HZ17" s="14"/>
      <c r="IA17" s="14">
        <v>0</v>
      </c>
      <c r="IB17" s="14">
        <v>40.9</v>
      </c>
      <c r="IC17" s="14">
        <v>55.420529999999999</v>
      </c>
      <c r="ID17" s="14">
        <v>46.346919999999997</v>
      </c>
      <c r="IE17" s="14">
        <v>-5.4469200000000004</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34.299999999999997</v>
      </c>
      <c r="JE17" s="14">
        <v>51.711779999999997</v>
      </c>
      <c r="JF17" s="14">
        <v>65.769980000000004</v>
      </c>
      <c r="JG17" s="14">
        <v>-31.46998</v>
      </c>
      <c r="JH17" s="14">
        <v>178.1</v>
      </c>
      <c r="JI17" s="14">
        <v>185.36338000000001</v>
      </c>
      <c r="JJ17" s="14">
        <v>185.36338000000001</v>
      </c>
      <c r="JK17" s="14">
        <v>-7.2633799999999997</v>
      </c>
      <c r="JL17" s="14">
        <v>175.3</v>
      </c>
      <c r="JM17" s="14">
        <v>185.36338000000001</v>
      </c>
      <c r="JN17" s="14">
        <v>185.36338000000001</v>
      </c>
      <c r="JO17" s="14">
        <v>-10.06338</v>
      </c>
      <c r="JP17" s="14">
        <v>209.2</v>
      </c>
      <c r="JQ17" s="14">
        <v>185.36338000000001</v>
      </c>
      <c r="JR17" s="14">
        <v>185.36338000000001</v>
      </c>
      <c r="JS17" s="14">
        <v>23.83662</v>
      </c>
      <c r="JT17" s="14">
        <v>273.10000000000002</v>
      </c>
      <c r="JU17" s="14">
        <v>278.88004000000001</v>
      </c>
      <c r="JV17" s="14">
        <v>278.88002999999998</v>
      </c>
      <c r="JW17" s="14">
        <v>-5.78003</v>
      </c>
      <c r="JX17" s="14">
        <v>40</v>
      </c>
      <c r="JY17" s="14">
        <v>73.590999999999994</v>
      </c>
      <c r="JZ17" s="14">
        <v>73.590999999999994</v>
      </c>
      <c r="KA17" s="14">
        <v>-33.591000000000001</v>
      </c>
      <c r="KB17" s="14">
        <v>27.5</v>
      </c>
      <c r="KC17" s="14">
        <v>36.905999999999999</v>
      </c>
      <c r="KD17" s="14">
        <v>36.905999999999999</v>
      </c>
      <c r="KE17" s="14">
        <v>-9.4060000000000006</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0.6</v>
      </c>
      <c r="LE17" s="14">
        <v>0.37169999999999997</v>
      </c>
      <c r="LF17" s="14">
        <v>0.37169999999999997</v>
      </c>
      <c r="LG17" s="14">
        <v>0.2283</v>
      </c>
      <c r="LH17" s="14">
        <v>192.6</v>
      </c>
      <c r="LI17" s="14">
        <v>141.57042000000001</v>
      </c>
      <c r="LJ17" s="14">
        <v>118.57358000000001</v>
      </c>
      <c r="LK17" s="14">
        <v>74.026420000000002</v>
      </c>
      <c r="LL17" s="14">
        <v>100.6</v>
      </c>
      <c r="LM17" s="14">
        <v>77.145769999999999</v>
      </c>
      <c r="LN17" s="14">
        <v>87.793539999999993</v>
      </c>
      <c r="LO17" s="14">
        <v>12.80646</v>
      </c>
      <c r="LP17" s="14">
        <v>63.7</v>
      </c>
      <c r="LQ17" s="14">
        <v>67.133979999999994</v>
      </c>
      <c r="LR17" s="14">
        <v>67.133979999999994</v>
      </c>
      <c r="LS17" s="14">
        <v>-3.43398</v>
      </c>
      <c r="LT17" s="14">
        <v>65.400000000000006</v>
      </c>
      <c r="LU17" s="14">
        <v>68.230260000000001</v>
      </c>
      <c r="LV17" s="14">
        <v>68.640169999999998</v>
      </c>
      <c r="LW17" s="14">
        <v>-3.24017</v>
      </c>
      <c r="LX17" s="14">
        <v>30.2</v>
      </c>
      <c r="LY17" s="14">
        <v>28.236650000000001</v>
      </c>
      <c r="LZ17" s="14">
        <v>29.951460000000001</v>
      </c>
      <c r="MA17" s="14">
        <v>0.24854000000000001</v>
      </c>
      <c r="MB17" s="14"/>
      <c r="MC17" s="14"/>
      <c r="MD17" s="14"/>
      <c r="ME17" s="14">
        <v>0</v>
      </c>
      <c r="MF17" s="14">
        <v>0</v>
      </c>
      <c r="MG17" s="14"/>
      <c r="MH17" s="14"/>
      <c r="MI17" s="14">
        <v>0</v>
      </c>
      <c r="MJ17" s="14"/>
      <c r="MK17" s="14"/>
      <c r="ML17" s="14"/>
      <c r="MM17" s="14">
        <v>0</v>
      </c>
      <c r="MN17" s="14">
        <v>146.4</v>
      </c>
      <c r="MO17" s="14">
        <v>151.08886000000001</v>
      </c>
      <c r="MP17" s="14">
        <v>159.10783000000001</v>
      </c>
      <c r="MQ17" s="14">
        <v>-12.70783</v>
      </c>
      <c r="MR17" s="14">
        <v>148.5</v>
      </c>
      <c r="MS17" s="14">
        <v>151.08886000000001</v>
      </c>
      <c r="MT17" s="14">
        <v>159.10783000000001</v>
      </c>
      <c r="MU17" s="14">
        <v>-10.60783</v>
      </c>
      <c r="MV17" s="14">
        <v>150.4</v>
      </c>
      <c r="MW17" s="14">
        <v>151.54257999999999</v>
      </c>
      <c r="MX17" s="14">
        <v>159.58564000000001</v>
      </c>
      <c r="MY17" s="14">
        <v>-9.1856399999999994</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v>0</v>
      </c>
      <c r="NY17" s="14"/>
      <c r="NZ17" s="14"/>
      <c r="OA17" s="14">
        <v>0</v>
      </c>
      <c r="OB17" s="14">
        <v>0</v>
      </c>
      <c r="OC17" s="14"/>
      <c r="OD17" s="14"/>
      <c r="OE17" s="14">
        <v>0</v>
      </c>
      <c r="OF17" s="14">
        <v>79.3</v>
      </c>
      <c r="OG17" s="14">
        <v>97.6</v>
      </c>
      <c r="OH17" s="14">
        <v>94.18</v>
      </c>
      <c r="OI17" s="14">
        <v>-14.88</v>
      </c>
      <c r="OJ17" s="14">
        <v>0</v>
      </c>
      <c r="OK17" s="14"/>
      <c r="OL17" s="14"/>
      <c r="OM17" s="14">
        <v>0</v>
      </c>
      <c r="ON17" s="14">
        <v>14.2</v>
      </c>
      <c r="OO17" s="14">
        <v>10.8</v>
      </c>
      <c r="OP17" s="14">
        <v>13.176</v>
      </c>
      <c r="OQ17" s="14">
        <v>1.024</v>
      </c>
      <c r="OR17" s="14">
        <v>0</v>
      </c>
      <c r="OS17" s="14"/>
      <c r="OT17" s="14"/>
      <c r="OU17" s="14">
        <v>0</v>
      </c>
      <c r="OV17" s="14">
        <v>5.0999999999999996</v>
      </c>
      <c r="OW17" s="14">
        <v>3.7</v>
      </c>
      <c r="OX17" s="14">
        <v>3.7</v>
      </c>
      <c r="OY17" s="14">
        <v>1.4</v>
      </c>
      <c r="OZ17" s="14"/>
      <c r="PA17" s="14"/>
      <c r="PB17" s="14"/>
      <c r="PC17" s="14">
        <v>0</v>
      </c>
      <c r="PD17" s="14">
        <v>9.9</v>
      </c>
      <c r="PE17" s="14"/>
      <c r="PF17" s="14"/>
      <c r="PG17" s="14">
        <v>9.9</v>
      </c>
      <c r="PH17" s="14">
        <v>1</v>
      </c>
      <c r="PI17" s="14"/>
      <c r="PJ17" s="14"/>
      <c r="PK17" s="14">
        <v>1</v>
      </c>
      <c r="PL17" s="14">
        <v>0</v>
      </c>
      <c r="PM17" s="14"/>
      <c r="PN17" s="14"/>
      <c r="PO17" s="14">
        <v>0</v>
      </c>
      <c r="PP17" s="14">
        <v>0.2</v>
      </c>
      <c r="PQ17" s="14">
        <v>1</v>
      </c>
      <c r="PR17" s="14">
        <v>1</v>
      </c>
      <c r="PS17" s="14">
        <v>-0.8</v>
      </c>
      <c r="PT17" s="14">
        <v>1.4</v>
      </c>
      <c r="PU17" s="14">
        <v>1.2</v>
      </c>
      <c r="PV17" s="14">
        <v>1.2</v>
      </c>
      <c r="PW17" s="14">
        <v>0.2</v>
      </c>
      <c r="PX17" s="14">
        <v>4.3</v>
      </c>
      <c r="PY17" s="14">
        <v>4</v>
      </c>
      <c r="PZ17" s="14">
        <v>4</v>
      </c>
      <c r="QA17" s="14">
        <v>0.3</v>
      </c>
      <c r="QB17" s="14">
        <v>10.5</v>
      </c>
      <c r="QC17" s="14">
        <v>18.4466</v>
      </c>
      <c r="QD17" s="14">
        <v>18.4466</v>
      </c>
      <c r="QE17" s="14">
        <v>-7.9466000000000001</v>
      </c>
      <c r="QF17" s="14">
        <v>9.6</v>
      </c>
      <c r="QG17" s="14">
        <v>4.5</v>
      </c>
      <c r="QH17" s="14">
        <v>4.5</v>
      </c>
      <c r="QI17" s="14">
        <v>5.0999999999999996</v>
      </c>
      <c r="QJ17" s="14">
        <v>7.2</v>
      </c>
      <c r="QK17" s="14">
        <v>5</v>
      </c>
      <c r="QL17" s="14">
        <v>5</v>
      </c>
      <c r="QM17" s="14">
        <v>2.2000000000000002</v>
      </c>
      <c r="QN17" s="14">
        <v>3.5</v>
      </c>
      <c r="QO17" s="14">
        <v>3.4</v>
      </c>
      <c r="QP17" s="14">
        <v>3.4</v>
      </c>
      <c r="QQ17" s="14">
        <v>0.1</v>
      </c>
      <c r="QR17" s="14">
        <v>17.7</v>
      </c>
      <c r="QS17" s="14">
        <v>17.475729999999999</v>
      </c>
      <c r="QT17" s="14">
        <v>17.475729999999999</v>
      </c>
      <c r="QU17" s="14">
        <v>0.22427</v>
      </c>
      <c r="QV17" s="14">
        <v>0</v>
      </c>
      <c r="QW17" s="14"/>
      <c r="QX17" s="14"/>
      <c r="QY17" s="14">
        <v>0</v>
      </c>
      <c r="QZ17" s="14">
        <v>0</v>
      </c>
      <c r="RA17" s="14"/>
      <c r="RB17" s="14"/>
      <c r="RC17" s="14">
        <v>0</v>
      </c>
      <c r="RD17" s="14">
        <v>27</v>
      </c>
      <c r="RE17" s="14">
        <v>25.5</v>
      </c>
      <c r="RF17" s="14">
        <v>21.478000000000002</v>
      </c>
      <c r="RG17" s="14">
        <v>5.5220000000000002</v>
      </c>
      <c r="RH17" s="14">
        <v>70.3</v>
      </c>
      <c r="RI17" s="14">
        <v>54.319000000000003</v>
      </c>
      <c r="RJ17" s="14">
        <v>54.319000000000003</v>
      </c>
      <c r="RK17" s="14">
        <v>15.981</v>
      </c>
      <c r="RL17" s="14">
        <v>0</v>
      </c>
      <c r="RM17" s="14"/>
      <c r="RN17" s="14"/>
      <c r="RO17" s="14">
        <v>0</v>
      </c>
      <c r="RP17" s="14">
        <v>2</v>
      </c>
      <c r="RQ17" s="14">
        <v>1.851</v>
      </c>
      <c r="RR17" s="14">
        <v>1.851</v>
      </c>
      <c r="RS17" s="14">
        <v>0.14899999999999999</v>
      </c>
      <c r="RT17" s="14">
        <v>9.1</v>
      </c>
      <c r="RU17" s="14">
        <v>12.8192</v>
      </c>
      <c r="RV17" s="14">
        <v>10.7204</v>
      </c>
      <c r="RW17" s="14">
        <v>-1.6204000000000001</v>
      </c>
      <c r="RX17" s="14">
        <v>1.4</v>
      </c>
      <c r="RY17" s="14">
        <v>1.24</v>
      </c>
      <c r="RZ17" s="14">
        <v>1.24</v>
      </c>
      <c r="SA17" s="14">
        <v>0.16</v>
      </c>
      <c r="SB17" s="14">
        <v>0</v>
      </c>
      <c r="SC17" s="14">
        <v>0.4</v>
      </c>
      <c r="SD17" s="14">
        <v>0.4</v>
      </c>
      <c r="SE17" s="14">
        <v>-0.4</v>
      </c>
      <c r="SF17" s="14">
        <v>3.3</v>
      </c>
      <c r="SG17" s="14">
        <v>3.9</v>
      </c>
      <c r="SH17" s="14">
        <v>3.9</v>
      </c>
      <c r="SI17" s="14">
        <v>-0.6</v>
      </c>
      <c r="SJ17" s="14">
        <v>3</v>
      </c>
      <c r="SK17" s="14">
        <v>2.2999999999999998</v>
      </c>
      <c r="SL17" s="14">
        <v>2.2999999999999998</v>
      </c>
      <c r="SM17" s="14">
        <v>0.7</v>
      </c>
      <c r="SN17" s="14">
        <v>3.3</v>
      </c>
      <c r="SO17" s="14">
        <v>3</v>
      </c>
      <c r="SP17" s="14">
        <v>3</v>
      </c>
      <c r="SQ17" s="14">
        <v>0.3</v>
      </c>
      <c r="SR17" s="14">
        <v>4.7</v>
      </c>
      <c r="SS17" s="14">
        <v>4.5</v>
      </c>
      <c r="ST17" s="14">
        <v>4.5</v>
      </c>
      <c r="SU17" s="14">
        <v>0.2</v>
      </c>
      <c r="SV17" s="14">
        <v>10.1</v>
      </c>
      <c r="SW17" s="14">
        <v>10</v>
      </c>
      <c r="SX17" s="14">
        <v>10</v>
      </c>
      <c r="SY17" s="14">
        <v>0.1</v>
      </c>
      <c r="SZ17" s="14">
        <v>0.1</v>
      </c>
      <c r="TA17" s="14">
        <v>8.1</v>
      </c>
      <c r="TB17" s="14">
        <v>10.343999999999999</v>
      </c>
      <c r="TC17" s="14">
        <v>-10.244</v>
      </c>
      <c r="TD17" s="14">
        <v>13.4</v>
      </c>
      <c r="TE17" s="14">
        <v>8.5</v>
      </c>
      <c r="TF17" s="14">
        <v>7.0940000000000003</v>
      </c>
      <c r="TG17" s="14">
        <v>6.306</v>
      </c>
      <c r="TH17" s="14">
        <v>0</v>
      </c>
      <c r="TI17" s="14"/>
      <c r="TJ17" s="14"/>
      <c r="TK17" s="14">
        <v>0</v>
      </c>
      <c r="TL17" s="14">
        <v>62.6</v>
      </c>
      <c r="TM17" s="14">
        <v>33.6</v>
      </c>
      <c r="TN17" s="14">
        <v>30.163</v>
      </c>
      <c r="TO17" s="14">
        <v>32.436999999999998</v>
      </c>
      <c r="TP17" s="14">
        <v>103.5</v>
      </c>
      <c r="TQ17" s="14">
        <v>60</v>
      </c>
      <c r="TR17" s="14">
        <v>54.969000000000001</v>
      </c>
      <c r="TS17" s="14">
        <v>48.530999999999999</v>
      </c>
      <c r="TT17" s="14">
        <v>12.8</v>
      </c>
      <c r="TU17" s="14">
        <v>2.5670000000000002</v>
      </c>
      <c r="TV17" s="14">
        <v>2.5670000000000002</v>
      </c>
      <c r="TW17" s="14">
        <v>10.233000000000001</v>
      </c>
      <c r="TX17" s="14">
        <v>2.7</v>
      </c>
      <c r="TY17" s="14">
        <v>1.3149999999999999</v>
      </c>
      <c r="TZ17" s="14">
        <v>1.3149999999999999</v>
      </c>
      <c r="UA17" s="14">
        <v>1.385</v>
      </c>
      <c r="UB17" s="14">
        <v>4.9000000000000004</v>
      </c>
      <c r="UC17" s="14">
        <v>4.5</v>
      </c>
      <c r="UD17" s="14">
        <v>4.5</v>
      </c>
      <c r="UE17" s="14">
        <v>0.4</v>
      </c>
      <c r="UF17" s="14">
        <v>2</v>
      </c>
      <c r="UG17" s="14">
        <v>1.5</v>
      </c>
      <c r="UH17" s="14">
        <v>1.5</v>
      </c>
      <c r="UI17" s="14">
        <v>0.5</v>
      </c>
      <c r="UJ17" s="14">
        <v>7.9</v>
      </c>
      <c r="UK17" s="14">
        <v>7.2</v>
      </c>
      <c r="UL17" s="14">
        <v>7.2</v>
      </c>
      <c r="UM17" s="14">
        <v>0.7</v>
      </c>
      <c r="UN17" s="14">
        <v>3</v>
      </c>
      <c r="UO17" s="14">
        <v>4</v>
      </c>
      <c r="UP17" s="14">
        <v>4</v>
      </c>
      <c r="UQ17" s="14">
        <v>-1</v>
      </c>
      <c r="UR17" s="14">
        <v>3.3</v>
      </c>
      <c r="US17" s="14">
        <v>4</v>
      </c>
      <c r="UT17" s="14">
        <v>4</v>
      </c>
      <c r="UU17" s="14">
        <v>-0.7</v>
      </c>
      <c r="UV17" s="14">
        <v>3.5</v>
      </c>
      <c r="UW17" s="14">
        <v>4.2</v>
      </c>
      <c r="UX17" s="14">
        <v>4.2</v>
      </c>
      <c r="UY17" s="14">
        <v>-0.7</v>
      </c>
      <c r="UZ17" s="14">
        <v>14.5</v>
      </c>
      <c r="VA17" s="14">
        <v>8.9920000000000009</v>
      </c>
      <c r="VB17" s="14">
        <v>8.9920000000000009</v>
      </c>
      <c r="VC17" s="14">
        <v>5.508</v>
      </c>
      <c r="VD17" s="14">
        <v>0</v>
      </c>
      <c r="VE17" s="14"/>
      <c r="VF17" s="14"/>
      <c r="VG17" s="14">
        <v>0</v>
      </c>
      <c r="VH17" s="14">
        <v>0</v>
      </c>
      <c r="VI17" s="14"/>
      <c r="VJ17" s="14"/>
      <c r="VK17" s="14">
        <v>0</v>
      </c>
      <c r="VL17" s="14">
        <v>0</v>
      </c>
      <c r="VM17" s="14"/>
      <c r="VN17" s="14"/>
      <c r="VO17" s="14">
        <v>0</v>
      </c>
      <c r="VP17" s="14">
        <v>0.6</v>
      </c>
      <c r="VQ17" s="14">
        <v>0.6</v>
      </c>
      <c r="VR17" s="14">
        <v>0.6</v>
      </c>
      <c r="VS17" s="14">
        <v>0</v>
      </c>
      <c r="VT17" s="14">
        <v>100.4</v>
      </c>
      <c r="VU17" s="14">
        <v>50.3</v>
      </c>
      <c r="VV17" s="14">
        <v>45</v>
      </c>
      <c r="VW17" s="14">
        <v>55.4</v>
      </c>
      <c r="VX17" s="14">
        <v>83.5</v>
      </c>
      <c r="VY17" s="14">
        <v>40</v>
      </c>
      <c r="VZ17" s="14">
        <v>40</v>
      </c>
      <c r="WA17" s="14">
        <v>43.5</v>
      </c>
      <c r="WB17" s="14">
        <v>0</v>
      </c>
      <c r="WC17" s="14"/>
      <c r="WD17" s="14"/>
      <c r="WE17" s="14">
        <v>0</v>
      </c>
      <c r="WF17" s="14">
        <v>2.9</v>
      </c>
      <c r="WG17" s="14">
        <v>3</v>
      </c>
      <c r="WH17" s="14">
        <v>3</v>
      </c>
      <c r="WI17" s="14">
        <v>-0.1</v>
      </c>
      <c r="WJ17" s="14">
        <v>2.4</v>
      </c>
      <c r="WK17" s="14">
        <v>2.4</v>
      </c>
      <c r="WL17" s="14">
        <v>2.4</v>
      </c>
      <c r="WM17" s="14">
        <v>0</v>
      </c>
      <c r="WN17" s="14">
        <v>2.4</v>
      </c>
      <c r="WO17" s="14">
        <v>2.4</v>
      </c>
      <c r="WP17" s="14">
        <v>2.4</v>
      </c>
      <c r="WQ17" s="14">
        <v>0</v>
      </c>
      <c r="WR17" s="14">
        <v>2.6</v>
      </c>
      <c r="WS17" s="14">
        <v>2.8</v>
      </c>
      <c r="WT17" s="14">
        <v>2.8</v>
      </c>
      <c r="WU17" s="14">
        <v>-0.2</v>
      </c>
      <c r="WV17" s="14">
        <v>0</v>
      </c>
      <c r="WW17" s="14"/>
      <c r="WX17" s="14"/>
      <c r="WY17" s="14">
        <v>0</v>
      </c>
      <c r="WZ17" s="14">
        <v>7.6</v>
      </c>
      <c r="XA17" s="14">
        <v>7.2</v>
      </c>
      <c r="XB17" s="14">
        <v>7.2</v>
      </c>
      <c r="XC17" s="14">
        <v>0.4</v>
      </c>
      <c r="XD17" s="14">
        <v>20.399999999999999</v>
      </c>
      <c r="XE17" s="14">
        <v>19.223299999999998</v>
      </c>
      <c r="XF17" s="14">
        <v>19.223299999999998</v>
      </c>
      <c r="XG17" s="14">
        <v>1.1767000000000001</v>
      </c>
      <c r="XH17" s="14">
        <v>9.6</v>
      </c>
      <c r="XI17" s="14">
        <v>10.8</v>
      </c>
      <c r="XJ17" s="14">
        <v>10.8</v>
      </c>
      <c r="XK17" s="14">
        <v>-1.2</v>
      </c>
      <c r="XL17" s="14">
        <v>29.4</v>
      </c>
      <c r="XM17" s="14">
        <v>29</v>
      </c>
      <c r="XN17" s="14">
        <v>29</v>
      </c>
      <c r="XO17" s="14">
        <v>0.4</v>
      </c>
      <c r="XP17" s="14">
        <v>29.2</v>
      </c>
      <c r="XQ17" s="14">
        <v>29</v>
      </c>
      <c r="XR17" s="14">
        <v>29</v>
      </c>
      <c r="XS17" s="14">
        <v>0.2</v>
      </c>
      <c r="XT17" s="14">
        <v>15</v>
      </c>
      <c r="XU17" s="14">
        <v>14</v>
      </c>
      <c r="XV17" s="14">
        <v>14</v>
      </c>
      <c r="XW17" s="14">
        <v>1</v>
      </c>
      <c r="XX17" s="14">
        <v>19.100000000000001</v>
      </c>
      <c r="XY17" s="14">
        <v>19</v>
      </c>
      <c r="XZ17" s="14">
        <v>19</v>
      </c>
      <c r="YA17" s="14">
        <v>0.1</v>
      </c>
      <c r="YB17" s="14">
        <v>8.6999999999999993</v>
      </c>
      <c r="YC17" s="14">
        <v>8.01</v>
      </c>
      <c r="YD17" s="14">
        <v>8.01</v>
      </c>
      <c r="YE17" s="14">
        <v>0.69</v>
      </c>
      <c r="YF17" s="14">
        <v>11.01</v>
      </c>
      <c r="YG17" s="14">
        <v>11</v>
      </c>
      <c r="YH17" s="14">
        <v>11</v>
      </c>
      <c r="YI17" s="14">
        <v>0.01</v>
      </c>
    </row>
    <row r="18" spans="1:659" ht="24" customHeight="1" x14ac:dyDescent="0.3">
      <c r="A18" s="1"/>
      <c r="B18" s="16" t="s">
        <v>53</v>
      </c>
      <c r="C18" s="16" t="s">
        <v>844</v>
      </c>
      <c r="D18" s="17">
        <v>139.9</v>
      </c>
      <c r="E18" s="17">
        <v>122.97763999999999</v>
      </c>
      <c r="F18" s="17">
        <v>98.59854</v>
      </c>
      <c r="G18" s="17">
        <v>41.301459999999999</v>
      </c>
      <c r="H18" s="17">
        <v>625.20000000000005</v>
      </c>
      <c r="I18" s="17">
        <v>635.88252999999997</v>
      </c>
      <c r="J18" s="17">
        <v>635.88252999999997</v>
      </c>
      <c r="K18" s="17">
        <v>-10.68253</v>
      </c>
      <c r="L18" s="17">
        <v>216.4</v>
      </c>
      <c r="M18" s="17">
        <v>206.86389</v>
      </c>
      <c r="N18" s="17">
        <v>206.86389</v>
      </c>
      <c r="O18" s="17">
        <v>9.5361100000000008</v>
      </c>
      <c r="P18" s="17"/>
      <c r="Q18" s="17"/>
      <c r="R18" s="17"/>
      <c r="S18" s="17">
        <v>0</v>
      </c>
      <c r="T18" s="17"/>
      <c r="U18" s="17"/>
      <c r="V18" s="17"/>
      <c r="W18" s="17">
        <v>0</v>
      </c>
      <c r="X18" s="17">
        <v>11.3</v>
      </c>
      <c r="Y18" s="17"/>
      <c r="Z18" s="17"/>
      <c r="AA18" s="17">
        <v>11.3</v>
      </c>
      <c r="AB18" s="17">
        <v>85.5</v>
      </c>
      <c r="AC18" s="17">
        <v>85.003659999999996</v>
      </c>
      <c r="AD18" s="17">
        <v>87.85</v>
      </c>
      <c r="AE18" s="17">
        <v>-2.35</v>
      </c>
      <c r="AF18" s="17"/>
      <c r="AG18" s="17"/>
      <c r="AH18" s="17"/>
      <c r="AI18" s="17">
        <v>0</v>
      </c>
      <c r="AJ18" s="17"/>
      <c r="AK18" s="17"/>
      <c r="AL18" s="17"/>
      <c r="AM18" s="17">
        <v>0</v>
      </c>
      <c r="AN18" s="17">
        <v>173.3</v>
      </c>
      <c r="AO18" s="17">
        <v>196.22801999999999</v>
      </c>
      <c r="AP18" s="17">
        <v>196.22801999999999</v>
      </c>
      <c r="AQ18" s="17">
        <v>-22.92802</v>
      </c>
      <c r="AR18" s="17">
        <v>173.5</v>
      </c>
      <c r="AS18" s="17">
        <v>196.22801999999999</v>
      </c>
      <c r="AT18" s="17">
        <v>196.22801999999999</v>
      </c>
      <c r="AU18" s="17">
        <v>-22.728020000000001</v>
      </c>
      <c r="AV18" s="17">
        <v>173.2</v>
      </c>
      <c r="AW18" s="17">
        <v>196.22801999999999</v>
      </c>
      <c r="AX18" s="17">
        <v>196.22801999999999</v>
      </c>
      <c r="AY18" s="17">
        <v>-23.028020000000001</v>
      </c>
      <c r="AZ18" s="17">
        <v>263.5</v>
      </c>
      <c r="BA18" s="17">
        <v>295.22593999999998</v>
      </c>
      <c r="BB18" s="17">
        <v>295.22593999999998</v>
      </c>
      <c r="BC18" s="17">
        <v>-31.725940000000001</v>
      </c>
      <c r="BD18" s="17">
        <v>217.2</v>
      </c>
      <c r="BE18" s="17">
        <v>207.04164</v>
      </c>
      <c r="BF18" s="17">
        <v>207.04164</v>
      </c>
      <c r="BG18" s="17">
        <v>10.15836</v>
      </c>
      <c r="BH18" s="17">
        <v>111.5</v>
      </c>
      <c r="BI18" s="17">
        <v>103.8317</v>
      </c>
      <c r="BJ18" s="17">
        <v>103.83168999999999</v>
      </c>
      <c r="BK18" s="17">
        <v>7.66831</v>
      </c>
      <c r="BL18" s="17">
        <v>136.1</v>
      </c>
      <c r="BM18" s="17">
        <v>91.44462</v>
      </c>
      <c r="BN18" s="17">
        <v>79.417420000000007</v>
      </c>
      <c r="BO18" s="17">
        <v>56.682580000000002</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117.8</v>
      </c>
      <c r="CK18" s="17">
        <v>117.29303</v>
      </c>
      <c r="CL18" s="17">
        <v>117.29303</v>
      </c>
      <c r="CM18" s="17">
        <v>0.50697000000000003</v>
      </c>
      <c r="CN18" s="17">
        <v>7.1</v>
      </c>
      <c r="CO18" s="17">
        <v>5.1333399999999996</v>
      </c>
      <c r="CP18" s="17">
        <v>5.1333399999999996</v>
      </c>
      <c r="CQ18" s="17">
        <v>1.9666600000000001</v>
      </c>
      <c r="CR18" s="17">
        <v>5.9</v>
      </c>
      <c r="CS18" s="17">
        <v>2.8177599999999998</v>
      </c>
      <c r="CT18" s="17">
        <v>2.8177599999999998</v>
      </c>
      <c r="CU18" s="17">
        <v>3.0822400000000001</v>
      </c>
      <c r="CV18" s="17"/>
      <c r="CW18" s="17"/>
      <c r="CX18" s="17"/>
      <c r="CY18" s="17">
        <v>0</v>
      </c>
      <c r="CZ18" s="17">
        <v>6.9</v>
      </c>
      <c r="DA18" s="17">
        <v>6.8787000000000003</v>
      </c>
      <c r="DB18" s="17">
        <v>6.8787000000000003</v>
      </c>
      <c r="DC18" s="17">
        <v>2.1299999999999999E-2</v>
      </c>
      <c r="DD18" s="17">
        <v>11.6</v>
      </c>
      <c r="DE18" s="17">
        <v>14.919420000000001</v>
      </c>
      <c r="DF18" s="17">
        <v>14.919420000000001</v>
      </c>
      <c r="DG18" s="17">
        <v>-3.31942</v>
      </c>
      <c r="DH18" s="17">
        <v>60.4</v>
      </c>
      <c r="DI18" s="17">
        <v>87.148139999999998</v>
      </c>
      <c r="DJ18" s="17">
        <v>87.967439999999996</v>
      </c>
      <c r="DK18" s="17">
        <v>-27.567440000000001</v>
      </c>
      <c r="DL18" s="17"/>
      <c r="DM18" s="17"/>
      <c r="DN18" s="17"/>
      <c r="DO18" s="17">
        <v>0</v>
      </c>
      <c r="DP18" s="17">
        <v>0</v>
      </c>
      <c r="DQ18" s="17"/>
      <c r="DR18" s="17"/>
      <c r="DS18" s="17">
        <v>0</v>
      </c>
      <c r="DT18" s="17"/>
      <c r="DU18" s="17"/>
      <c r="DV18" s="17"/>
      <c r="DW18" s="17">
        <v>0</v>
      </c>
      <c r="DX18" s="17"/>
      <c r="DY18" s="17"/>
      <c r="DZ18" s="17"/>
      <c r="EA18" s="17">
        <v>0</v>
      </c>
      <c r="EB18" s="17">
        <v>58.8</v>
      </c>
      <c r="EC18" s="17">
        <v>62.361840000000001</v>
      </c>
      <c r="ED18" s="17">
        <v>71.513570000000001</v>
      </c>
      <c r="EE18" s="17">
        <v>-12.713570000000001</v>
      </c>
      <c r="EF18" s="17">
        <v>0</v>
      </c>
      <c r="EG18" s="17"/>
      <c r="EH18" s="17"/>
      <c r="EI18" s="17">
        <v>0</v>
      </c>
      <c r="EJ18" s="17"/>
      <c r="EK18" s="17"/>
      <c r="EL18" s="17"/>
      <c r="EM18" s="17">
        <v>0</v>
      </c>
      <c r="EN18" s="17"/>
      <c r="EO18" s="17"/>
      <c r="EP18" s="17"/>
      <c r="EQ18" s="17">
        <v>0</v>
      </c>
      <c r="ER18" s="17"/>
      <c r="ES18" s="17"/>
      <c r="ET18" s="17"/>
      <c r="EU18" s="17">
        <v>0</v>
      </c>
      <c r="EV18" s="17">
        <v>6.5</v>
      </c>
      <c r="EW18" s="17"/>
      <c r="EX18" s="17">
        <v>6.39</v>
      </c>
      <c r="EY18" s="17">
        <v>0.11</v>
      </c>
      <c r="EZ18" s="17">
        <v>0</v>
      </c>
      <c r="FA18" s="17">
        <v>144.32990000000001</v>
      </c>
      <c r="FB18" s="17"/>
      <c r="FC18" s="17">
        <v>0</v>
      </c>
      <c r="FD18" s="17">
        <v>25.1</v>
      </c>
      <c r="FE18" s="17">
        <v>27.99183</v>
      </c>
      <c r="FF18" s="17">
        <v>27.99183</v>
      </c>
      <c r="FG18" s="17">
        <v>-2.8918300000000001</v>
      </c>
      <c r="FH18" s="17">
        <v>0</v>
      </c>
      <c r="FI18" s="17"/>
      <c r="FJ18" s="17">
        <v>66.990219999999994</v>
      </c>
      <c r="FK18" s="17">
        <v>-66.990219999999994</v>
      </c>
      <c r="FL18" s="17"/>
      <c r="FM18" s="17"/>
      <c r="FN18" s="17"/>
      <c r="FO18" s="17">
        <v>0</v>
      </c>
      <c r="FP18" s="17">
        <v>18.2</v>
      </c>
      <c r="FQ18" s="17">
        <v>17.035270000000001</v>
      </c>
      <c r="FR18" s="17">
        <v>16.68403</v>
      </c>
      <c r="FS18" s="17">
        <v>1.51597</v>
      </c>
      <c r="FT18" s="17">
        <v>9.1</v>
      </c>
      <c r="FU18" s="17">
        <v>9.5</v>
      </c>
      <c r="FV18" s="17">
        <v>9.5</v>
      </c>
      <c r="FW18" s="17">
        <v>-0.4</v>
      </c>
      <c r="FX18" s="17">
        <v>56.6</v>
      </c>
      <c r="FY18" s="17">
        <v>64.093320000000006</v>
      </c>
      <c r="FZ18" s="17">
        <v>64.093320000000006</v>
      </c>
      <c r="GA18" s="17">
        <v>-7.4933199999999998</v>
      </c>
      <c r="GB18" s="17">
        <v>184.1</v>
      </c>
      <c r="GC18" s="17">
        <v>184.91498000000001</v>
      </c>
      <c r="GD18" s="17">
        <v>184.91498000000001</v>
      </c>
      <c r="GE18" s="17">
        <v>-0.81498000000000004</v>
      </c>
      <c r="GF18" s="17">
        <v>184.1</v>
      </c>
      <c r="GG18" s="17">
        <v>184.91498000000001</v>
      </c>
      <c r="GH18" s="17">
        <v>184.91498000000001</v>
      </c>
      <c r="GI18" s="17">
        <v>-0.81498000000000004</v>
      </c>
      <c r="GJ18" s="17">
        <v>186.5</v>
      </c>
      <c r="GK18" s="17">
        <v>185.47028</v>
      </c>
      <c r="GL18" s="17">
        <v>185.47028</v>
      </c>
      <c r="GM18" s="17">
        <v>1.02972</v>
      </c>
      <c r="GN18" s="17">
        <v>54.8</v>
      </c>
      <c r="GO18" s="17">
        <v>71.706779999999995</v>
      </c>
      <c r="GP18" s="17">
        <v>75.042240000000007</v>
      </c>
      <c r="GQ18" s="17">
        <v>-20.242239999999999</v>
      </c>
      <c r="GR18" s="17">
        <v>7.5</v>
      </c>
      <c r="GS18" s="17">
        <v>7.9823300000000001</v>
      </c>
      <c r="GT18" s="17">
        <v>7.9823300000000001</v>
      </c>
      <c r="GU18" s="17">
        <v>-0.48232999999999998</v>
      </c>
      <c r="GV18" s="17">
        <v>8.9</v>
      </c>
      <c r="GW18" s="17">
        <v>8.3742199999999993</v>
      </c>
      <c r="GX18" s="17">
        <v>8.3742099999999997</v>
      </c>
      <c r="GY18" s="17">
        <v>0.52578999999999998</v>
      </c>
      <c r="GZ18" s="17">
        <v>15.6</v>
      </c>
      <c r="HA18" s="17">
        <v>15.067500000000001</v>
      </c>
      <c r="HB18" s="17">
        <v>18.000019999999999</v>
      </c>
      <c r="HC18" s="17">
        <v>-2.40002</v>
      </c>
      <c r="HD18" s="17">
        <v>17.399999999999999</v>
      </c>
      <c r="HE18" s="17">
        <v>21.751460000000002</v>
      </c>
      <c r="HF18" s="17"/>
      <c r="HG18" s="17">
        <v>17.399999999999999</v>
      </c>
      <c r="HH18" s="17">
        <v>2</v>
      </c>
      <c r="HI18" s="17">
        <v>0.64368999999999998</v>
      </c>
      <c r="HJ18" s="17">
        <v>0.64368999999999998</v>
      </c>
      <c r="HK18" s="17">
        <v>1.3563099999999999</v>
      </c>
      <c r="HL18" s="17">
        <v>0</v>
      </c>
      <c r="HM18" s="17"/>
      <c r="HN18" s="17"/>
      <c r="HO18" s="17">
        <v>0</v>
      </c>
      <c r="HP18" s="17">
        <v>81</v>
      </c>
      <c r="HQ18" s="17">
        <v>82.474230000000006</v>
      </c>
      <c r="HR18" s="17">
        <v>80.127889999999994</v>
      </c>
      <c r="HS18" s="17">
        <v>0.87211000000000005</v>
      </c>
      <c r="HT18" s="17"/>
      <c r="HU18" s="17"/>
      <c r="HV18" s="17"/>
      <c r="HW18" s="17">
        <v>0</v>
      </c>
      <c r="HX18" s="17"/>
      <c r="HY18" s="17"/>
      <c r="HZ18" s="17"/>
      <c r="IA18" s="17">
        <v>0</v>
      </c>
      <c r="IB18" s="17">
        <v>39.9</v>
      </c>
      <c r="IC18" s="17">
        <v>64.108900000000006</v>
      </c>
      <c r="ID18" s="17">
        <v>44.539430000000003</v>
      </c>
      <c r="IE18" s="17">
        <v>-4.6394299999999999</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33.700000000000003</v>
      </c>
      <c r="JE18" s="17">
        <v>55.626779999999997</v>
      </c>
      <c r="JF18" s="17">
        <v>63.568480000000001</v>
      </c>
      <c r="JG18" s="17">
        <v>-29.868480000000002</v>
      </c>
      <c r="JH18" s="17">
        <v>178.2</v>
      </c>
      <c r="JI18" s="17">
        <v>185.35228000000001</v>
      </c>
      <c r="JJ18" s="17">
        <v>185.35227</v>
      </c>
      <c r="JK18" s="17">
        <v>-7.1522699999999997</v>
      </c>
      <c r="JL18" s="17">
        <v>175.9</v>
      </c>
      <c r="JM18" s="17">
        <v>185.35228000000001</v>
      </c>
      <c r="JN18" s="17">
        <v>185.35227</v>
      </c>
      <c r="JO18" s="17">
        <v>-9.4522700000000004</v>
      </c>
      <c r="JP18" s="17">
        <v>210</v>
      </c>
      <c r="JQ18" s="17">
        <v>185.35228000000001</v>
      </c>
      <c r="JR18" s="17">
        <v>185.35227</v>
      </c>
      <c r="JS18" s="17">
        <v>24.647729999999999</v>
      </c>
      <c r="JT18" s="17">
        <v>273.10000000000002</v>
      </c>
      <c r="JU18" s="17">
        <v>278.86333000000002</v>
      </c>
      <c r="JV18" s="17">
        <v>278.86333000000002</v>
      </c>
      <c r="JW18" s="17">
        <v>-5.7633299999999998</v>
      </c>
      <c r="JX18" s="17">
        <v>56</v>
      </c>
      <c r="JY18" s="17">
        <v>73.590999999999994</v>
      </c>
      <c r="JZ18" s="17">
        <v>73.590999999999994</v>
      </c>
      <c r="KA18" s="17">
        <v>-17.591000000000001</v>
      </c>
      <c r="KB18" s="17">
        <v>30.2</v>
      </c>
      <c r="KC18" s="17">
        <v>36.905999999999999</v>
      </c>
      <c r="KD18" s="17">
        <v>36.905999999999999</v>
      </c>
      <c r="KE18" s="17">
        <v>-6.7060000000000004</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0.6</v>
      </c>
      <c r="LE18" s="17">
        <v>0.37169999999999997</v>
      </c>
      <c r="LF18" s="17">
        <v>0.37169999999999997</v>
      </c>
      <c r="LG18" s="17">
        <v>0.2283</v>
      </c>
      <c r="LH18" s="17">
        <v>159.30000000000001</v>
      </c>
      <c r="LI18" s="17">
        <v>142.64276000000001</v>
      </c>
      <c r="LJ18" s="17">
        <v>96.205529999999996</v>
      </c>
      <c r="LK18" s="17">
        <v>63.094470000000001</v>
      </c>
      <c r="LL18" s="17">
        <v>95</v>
      </c>
      <c r="LM18" s="17">
        <v>86.269009999999994</v>
      </c>
      <c r="LN18" s="17">
        <v>87.640309999999999</v>
      </c>
      <c r="LO18" s="17">
        <v>7.3596899999999996</v>
      </c>
      <c r="LP18" s="17">
        <v>63</v>
      </c>
      <c r="LQ18" s="17">
        <v>67.133979999999994</v>
      </c>
      <c r="LR18" s="17">
        <v>67.133979999999994</v>
      </c>
      <c r="LS18" s="17">
        <v>-4.1339800000000002</v>
      </c>
      <c r="LT18" s="17">
        <v>65.2</v>
      </c>
      <c r="LU18" s="17">
        <v>69.935199999999995</v>
      </c>
      <c r="LV18" s="17">
        <v>72.373919999999998</v>
      </c>
      <c r="LW18" s="17">
        <v>-7.1739199999999999</v>
      </c>
      <c r="LX18" s="17">
        <v>30</v>
      </c>
      <c r="LY18" s="17">
        <v>28.942229999999999</v>
      </c>
      <c r="LZ18" s="17">
        <v>29.951460000000001</v>
      </c>
      <c r="MA18" s="17">
        <v>4.854E-2</v>
      </c>
      <c r="MB18" s="17"/>
      <c r="MC18" s="17"/>
      <c r="MD18" s="17"/>
      <c r="ME18" s="17">
        <v>0</v>
      </c>
      <c r="MF18" s="17">
        <v>0</v>
      </c>
      <c r="MG18" s="17"/>
      <c r="MH18" s="17"/>
      <c r="MI18" s="17">
        <v>0</v>
      </c>
      <c r="MJ18" s="17"/>
      <c r="MK18" s="17"/>
      <c r="ML18" s="17"/>
      <c r="MM18" s="17">
        <v>0</v>
      </c>
      <c r="MN18" s="17">
        <v>146.80000000000001</v>
      </c>
      <c r="MO18" s="17">
        <v>159.10807</v>
      </c>
      <c r="MP18" s="17">
        <v>159.10777999999999</v>
      </c>
      <c r="MQ18" s="17">
        <v>-12.307779999999999</v>
      </c>
      <c r="MR18" s="17">
        <v>149.19999999999999</v>
      </c>
      <c r="MS18" s="17">
        <v>159.10807</v>
      </c>
      <c r="MT18" s="17">
        <v>159.10777999999999</v>
      </c>
      <c r="MU18" s="17">
        <v>-9.9077800000000007</v>
      </c>
      <c r="MV18" s="17">
        <v>150.1</v>
      </c>
      <c r="MW18" s="17">
        <v>159.58587</v>
      </c>
      <c r="MX18" s="17">
        <v>159.58557999999999</v>
      </c>
      <c r="MY18" s="17">
        <v>-9.4855800000000006</v>
      </c>
      <c r="MZ18" s="17"/>
      <c r="NA18" s="17"/>
      <c r="NB18" s="17">
        <v>185.62732</v>
      </c>
      <c r="NC18" s="17">
        <v>-185.62732</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c r="OD18" s="17"/>
      <c r="OE18" s="17">
        <v>0</v>
      </c>
      <c r="OF18" s="17">
        <v>77.900000000000006</v>
      </c>
      <c r="OG18" s="17">
        <v>97.8</v>
      </c>
      <c r="OH18" s="17">
        <v>95.93</v>
      </c>
      <c r="OI18" s="17">
        <v>-18.03</v>
      </c>
      <c r="OJ18" s="17">
        <v>0</v>
      </c>
      <c r="OK18" s="17"/>
      <c r="OL18" s="17"/>
      <c r="OM18" s="17">
        <v>0</v>
      </c>
      <c r="ON18" s="17">
        <v>14.7</v>
      </c>
      <c r="OO18" s="17">
        <v>11.2</v>
      </c>
      <c r="OP18" s="17">
        <v>13.183</v>
      </c>
      <c r="OQ18" s="17">
        <v>1.5169999999999999</v>
      </c>
      <c r="OR18" s="17">
        <v>0</v>
      </c>
      <c r="OS18" s="17"/>
      <c r="OT18" s="17"/>
      <c r="OU18" s="17">
        <v>0</v>
      </c>
      <c r="OV18" s="17">
        <v>4.9000000000000004</v>
      </c>
      <c r="OW18" s="17">
        <v>3.7</v>
      </c>
      <c r="OX18" s="17">
        <v>3.7</v>
      </c>
      <c r="OY18" s="17">
        <v>1.2</v>
      </c>
      <c r="OZ18" s="17"/>
      <c r="PA18" s="17"/>
      <c r="PB18" s="17"/>
      <c r="PC18" s="17">
        <v>0</v>
      </c>
      <c r="PD18" s="17">
        <v>10</v>
      </c>
      <c r="PE18" s="17"/>
      <c r="PF18" s="17"/>
      <c r="PG18" s="17">
        <v>10</v>
      </c>
      <c r="PH18" s="17">
        <v>1.1000000000000001</v>
      </c>
      <c r="PI18" s="17"/>
      <c r="PJ18" s="17"/>
      <c r="PK18" s="17">
        <v>1.1000000000000001</v>
      </c>
      <c r="PL18" s="17">
        <v>0</v>
      </c>
      <c r="PM18" s="17"/>
      <c r="PN18" s="17"/>
      <c r="PO18" s="17">
        <v>0</v>
      </c>
      <c r="PP18" s="17">
        <v>0.2</v>
      </c>
      <c r="PQ18" s="17">
        <v>1</v>
      </c>
      <c r="PR18" s="17">
        <v>1</v>
      </c>
      <c r="PS18" s="17">
        <v>-0.8</v>
      </c>
      <c r="PT18" s="17">
        <v>1.3</v>
      </c>
      <c r="PU18" s="17">
        <v>1.2</v>
      </c>
      <c r="PV18" s="17">
        <v>1.2</v>
      </c>
      <c r="PW18" s="17">
        <v>0.1</v>
      </c>
      <c r="PX18" s="17">
        <v>4.4000000000000004</v>
      </c>
      <c r="PY18" s="17">
        <v>4</v>
      </c>
      <c r="PZ18" s="17">
        <v>4</v>
      </c>
      <c r="QA18" s="17">
        <v>0.4</v>
      </c>
      <c r="QB18" s="17">
        <v>10.3</v>
      </c>
      <c r="QC18" s="17">
        <v>18.4466</v>
      </c>
      <c r="QD18" s="17">
        <v>18.4466</v>
      </c>
      <c r="QE18" s="17">
        <v>-8.1465999999999994</v>
      </c>
      <c r="QF18" s="17">
        <v>9.8000000000000007</v>
      </c>
      <c r="QG18" s="17">
        <v>4.5</v>
      </c>
      <c r="QH18" s="17">
        <v>4.5</v>
      </c>
      <c r="QI18" s="17">
        <v>5.3</v>
      </c>
      <c r="QJ18" s="17">
        <v>7.1</v>
      </c>
      <c r="QK18" s="17">
        <v>5</v>
      </c>
      <c r="QL18" s="17">
        <v>5</v>
      </c>
      <c r="QM18" s="17">
        <v>2.1</v>
      </c>
      <c r="QN18" s="17">
        <v>3.5</v>
      </c>
      <c r="QO18" s="17">
        <v>3.4</v>
      </c>
      <c r="QP18" s="17">
        <v>3.4</v>
      </c>
      <c r="QQ18" s="17">
        <v>0.1</v>
      </c>
      <c r="QR18" s="17">
        <v>17.7</v>
      </c>
      <c r="QS18" s="17">
        <v>17.475729999999999</v>
      </c>
      <c r="QT18" s="17">
        <v>17.475729999999999</v>
      </c>
      <c r="QU18" s="17">
        <v>0.22427</v>
      </c>
      <c r="QV18" s="17">
        <v>0</v>
      </c>
      <c r="QW18" s="17"/>
      <c r="QX18" s="17"/>
      <c r="QY18" s="17">
        <v>0</v>
      </c>
      <c r="QZ18" s="17">
        <v>0</v>
      </c>
      <c r="RA18" s="17"/>
      <c r="RB18" s="17"/>
      <c r="RC18" s="17">
        <v>0</v>
      </c>
      <c r="RD18" s="17">
        <v>20.5</v>
      </c>
      <c r="RE18" s="17">
        <v>25.5</v>
      </c>
      <c r="RF18" s="17">
        <v>22.219000000000001</v>
      </c>
      <c r="RG18" s="17">
        <v>-1.7190000000000001</v>
      </c>
      <c r="RH18" s="17">
        <v>66.900000000000006</v>
      </c>
      <c r="RI18" s="17">
        <v>56.363</v>
      </c>
      <c r="RJ18" s="17">
        <v>56.363</v>
      </c>
      <c r="RK18" s="17">
        <v>10.537000000000001</v>
      </c>
      <c r="RL18" s="17">
        <v>0</v>
      </c>
      <c r="RM18" s="17"/>
      <c r="RN18" s="17"/>
      <c r="RO18" s="17">
        <v>0</v>
      </c>
      <c r="RP18" s="17">
        <v>2</v>
      </c>
      <c r="RQ18" s="17">
        <v>1.851</v>
      </c>
      <c r="RR18" s="17">
        <v>1.851</v>
      </c>
      <c r="RS18" s="17">
        <v>0.14899999999999999</v>
      </c>
      <c r="RT18" s="17">
        <v>8.9</v>
      </c>
      <c r="RU18" s="17">
        <v>14.828889999999999</v>
      </c>
      <c r="RV18" s="17">
        <v>10.30232</v>
      </c>
      <c r="RW18" s="17">
        <v>-1.40232</v>
      </c>
      <c r="RX18" s="17">
        <v>1.4</v>
      </c>
      <c r="RY18" s="17">
        <v>1.2</v>
      </c>
      <c r="RZ18" s="17">
        <v>1.2</v>
      </c>
      <c r="SA18" s="17">
        <v>0.2</v>
      </c>
      <c r="SB18" s="17">
        <v>0</v>
      </c>
      <c r="SC18" s="17">
        <v>0.4</v>
      </c>
      <c r="SD18" s="17">
        <v>0.4</v>
      </c>
      <c r="SE18" s="17">
        <v>-0.4</v>
      </c>
      <c r="SF18" s="17">
        <v>3.2</v>
      </c>
      <c r="SG18" s="17">
        <v>3.9</v>
      </c>
      <c r="SH18" s="17">
        <v>3.9</v>
      </c>
      <c r="SI18" s="17">
        <v>-0.7</v>
      </c>
      <c r="SJ18" s="17">
        <v>3</v>
      </c>
      <c r="SK18" s="17">
        <v>2.2999999999999998</v>
      </c>
      <c r="SL18" s="17">
        <v>2.2999999999999998</v>
      </c>
      <c r="SM18" s="17">
        <v>0.7</v>
      </c>
      <c r="SN18" s="17">
        <v>3.1</v>
      </c>
      <c r="SO18" s="17">
        <v>3</v>
      </c>
      <c r="SP18" s="17">
        <v>3</v>
      </c>
      <c r="SQ18" s="17">
        <v>0.1</v>
      </c>
      <c r="SR18" s="17">
        <v>4.4000000000000004</v>
      </c>
      <c r="SS18" s="17">
        <v>4.5</v>
      </c>
      <c r="ST18" s="17">
        <v>4.5</v>
      </c>
      <c r="SU18" s="17">
        <v>-0.1</v>
      </c>
      <c r="SV18" s="17">
        <v>10.1</v>
      </c>
      <c r="SW18" s="17">
        <v>10</v>
      </c>
      <c r="SX18" s="17">
        <v>10</v>
      </c>
      <c r="SY18" s="17">
        <v>0.1</v>
      </c>
      <c r="SZ18" s="17">
        <v>0</v>
      </c>
      <c r="TA18" s="17">
        <v>7.4</v>
      </c>
      <c r="TB18" s="17">
        <v>9.7050000000000001</v>
      </c>
      <c r="TC18" s="17">
        <v>-9.7050000000000001</v>
      </c>
      <c r="TD18" s="17">
        <v>12.1</v>
      </c>
      <c r="TE18" s="17">
        <v>9.9</v>
      </c>
      <c r="TF18" s="17">
        <v>7.6920000000000002</v>
      </c>
      <c r="TG18" s="17">
        <v>4.4080000000000004</v>
      </c>
      <c r="TH18" s="17">
        <v>0</v>
      </c>
      <c r="TI18" s="17"/>
      <c r="TJ18" s="17"/>
      <c r="TK18" s="17">
        <v>0</v>
      </c>
      <c r="TL18" s="17">
        <v>71</v>
      </c>
      <c r="TM18" s="17">
        <v>32</v>
      </c>
      <c r="TN18" s="17">
        <v>30.1</v>
      </c>
      <c r="TO18" s="17">
        <v>40.9</v>
      </c>
      <c r="TP18" s="17">
        <v>107.7</v>
      </c>
      <c r="TQ18" s="17">
        <v>59.3</v>
      </c>
      <c r="TR18" s="17">
        <v>56.296999999999997</v>
      </c>
      <c r="TS18" s="17">
        <v>51.402999999999999</v>
      </c>
      <c r="TT18" s="17">
        <v>11.3</v>
      </c>
      <c r="TU18" s="17">
        <v>2.5190000000000001</v>
      </c>
      <c r="TV18" s="17">
        <v>2.5190000000000001</v>
      </c>
      <c r="TW18" s="17">
        <v>8.7810000000000006</v>
      </c>
      <c r="TX18" s="17">
        <v>3.4</v>
      </c>
      <c r="TY18" s="17">
        <v>1.385</v>
      </c>
      <c r="TZ18" s="17">
        <v>1.385</v>
      </c>
      <c r="UA18" s="17">
        <v>2.0150000000000001</v>
      </c>
      <c r="UB18" s="17">
        <v>5.0999999999999996</v>
      </c>
      <c r="UC18" s="17">
        <v>4.5</v>
      </c>
      <c r="UD18" s="17">
        <v>4.5</v>
      </c>
      <c r="UE18" s="17">
        <v>0.6</v>
      </c>
      <c r="UF18" s="17">
        <v>2.6</v>
      </c>
      <c r="UG18" s="17">
        <v>1.5</v>
      </c>
      <c r="UH18" s="17">
        <v>1.5</v>
      </c>
      <c r="UI18" s="17">
        <v>1.1000000000000001</v>
      </c>
      <c r="UJ18" s="17">
        <v>7.9</v>
      </c>
      <c r="UK18" s="17">
        <v>7.2</v>
      </c>
      <c r="UL18" s="17">
        <v>7.2</v>
      </c>
      <c r="UM18" s="17">
        <v>0.7</v>
      </c>
      <c r="UN18" s="17">
        <v>3</v>
      </c>
      <c r="UO18" s="17">
        <v>4</v>
      </c>
      <c r="UP18" s="17">
        <v>4</v>
      </c>
      <c r="UQ18" s="17">
        <v>-1</v>
      </c>
      <c r="UR18" s="17">
        <v>3.3</v>
      </c>
      <c r="US18" s="17">
        <v>4</v>
      </c>
      <c r="UT18" s="17">
        <v>4</v>
      </c>
      <c r="UU18" s="17">
        <v>-0.7</v>
      </c>
      <c r="UV18" s="17">
        <v>3.5</v>
      </c>
      <c r="UW18" s="17">
        <v>4.2</v>
      </c>
      <c r="UX18" s="17">
        <v>4.2</v>
      </c>
      <c r="UY18" s="17">
        <v>-0.7</v>
      </c>
      <c r="UZ18" s="17">
        <v>14.1</v>
      </c>
      <c r="VA18" s="17">
        <v>9.282</v>
      </c>
      <c r="VB18" s="17">
        <v>9.282</v>
      </c>
      <c r="VC18" s="17">
        <v>4.8179999999999996</v>
      </c>
      <c r="VD18" s="17">
        <v>0</v>
      </c>
      <c r="VE18" s="17"/>
      <c r="VF18" s="17"/>
      <c r="VG18" s="17">
        <v>0</v>
      </c>
      <c r="VH18" s="17">
        <v>0</v>
      </c>
      <c r="VI18" s="17"/>
      <c r="VJ18" s="17"/>
      <c r="VK18" s="17">
        <v>0</v>
      </c>
      <c r="VL18" s="17">
        <v>0</v>
      </c>
      <c r="VM18" s="17"/>
      <c r="VN18" s="17"/>
      <c r="VO18" s="17">
        <v>0</v>
      </c>
      <c r="VP18" s="17">
        <v>0.6</v>
      </c>
      <c r="VQ18" s="17">
        <v>0.6</v>
      </c>
      <c r="VR18" s="17">
        <v>0.6</v>
      </c>
      <c r="VS18" s="17">
        <v>0</v>
      </c>
      <c r="VT18" s="17">
        <v>98</v>
      </c>
      <c r="VU18" s="17">
        <v>47</v>
      </c>
      <c r="VV18" s="17">
        <v>46</v>
      </c>
      <c r="VW18" s="17">
        <v>52</v>
      </c>
      <c r="VX18" s="17">
        <v>80.599999999999994</v>
      </c>
      <c r="VY18" s="17">
        <v>40</v>
      </c>
      <c r="VZ18" s="17">
        <v>40</v>
      </c>
      <c r="WA18" s="17">
        <v>40.6</v>
      </c>
      <c r="WB18" s="17">
        <v>0</v>
      </c>
      <c r="WC18" s="17"/>
      <c r="WD18" s="17"/>
      <c r="WE18" s="17">
        <v>0</v>
      </c>
      <c r="WF18" s="17">
        <v>2.9</v>
      </c>
      <c r="WG18" s="17">
        <v>3</v>
      </c>
      <c r="WH18" s="17">
        <v>3</v>
      </c>
      <c r="WI18" s="17">
        <v>-0.1</v>
      </c>
      <c r="WJ18" s="17">
        <v>2.4</v>
      </c>
      <c r="WK18" s="17">
        <v>2.4</v>
      </c>
      <c r="WL18" s="17">
        <v>2.4</v>
      </c>
      <c r="WM18" s="17">
        <v>0</v>
      </c>
      <c r="WN18" s="17">
        <v>2.4</v>
      </c>
      <c r="WO18" s="17">
        <v>2.4</v>
      </c>
      <c r="WP18" s="17">
        <v>2.4</v>
      </c>
      <c r="WQ18" s="17">
        <v>0</v>
      </c>
      <c r="WR18" s="17">
        <v>2.6</v>
      </c>
      <c r="WS18" s="17">
        <v>2.8</v>
      </c>
      <c r="WT18" s="17">
        <v>2.8</v>
      </c>
      <c r="WU18" s="17">
        <v>-0.2</v>
      </c>
      <c r="WV18" s="17">
        <v>0</v>
      </c>
      <c r="WW18" s="17"/>
      <c r="WX18" s="17"/>
      <c r="WY18" s="17">
        <v>0</v>
      </c>
      <c r="WZ18" s="17">
        <v>7.6</v>
      </c>
      <c r="XA18" s="17">
        <v>7.2</v>
      </c>
      <c r="XB18" s="17">
        <v>7.2</v>
      </c>
      <c r="XC18" s="17">
        <v>0.4</v>
      </c>
      <c r="XD18" s="17">
        <v>20.2</v>
      </c>
      <c r="XE18" s="17">
        <v>19.223299999999998</v>
      </c>
      <c r="XF18" s="17">
        <v>19.223299999999998</v>
      </c>
      <c r="XG18" s="17">
        <v>0.97670000000000001</v>
      </c>
      <c r="XH18" s="17">
        <v>9.1999999999999993</v>
      </c>
      <c r="XI18" s="17">
        <v>10.8</v>
      </c>
      <c r="XJ18" s="17">
        <v>10.8</v>
      </c>
      <c r="XK18" s="17">
        <v>-1.6</v>
      </c>
      <c r="XL18" s="17">
        <v>28</v>
      </c>
      <c r="XM18" s="17">
        <v>29</v>
      </c>
      <c r="XN18" s="17">
        <v>29</v>
      </c>
      <c r="XO18" s="17">
        <v>-1</v>
      </c>
      <c r="XP18" s="17">
        <v>28.7</v>
      </c>
      <c r="XQ18" s="17">
        <v>29</v>
      </c>
      <c r="XR18" s="17">
        <v>29</v>
      </c>
      <c r="XS18" s="17">
        <v>-0.3</v>
      </c>
      <c r="XT18" s="17">
        <v>14.9</v>
      </c>
      <c r="XU18" s="17">
        <v>14</v>
      </c>
      <c r="XV18" s="17">
        <v>14</v>
      </c>
      <c r="XW18" s="17">
        <v>0.9</v>
      </c>
      <c r="XX18" s="17">
        <v>19.100000000000001</v>
      </c>
      <c r="XY18" s="17">
        <v>19</v>
      </c>
      <c r="XZ18" s="17">
        <v>19</v>
      </c>
      <c r="YA18" s="17">
        <v>0.1</v>
      </c>
      <c r="YB18" s="17">
        <v>7.1</v>
      </c>
      <c r="YC18" s="17">
        <v>8.01</v>
      </c>
      <c r="YD18" s="17">
        <v>8.01</v>
      </c>
      <c r="YE18" s="17">
        <v>-0.91</v>
      </c>
      <c r="YF18" s="17">
        <v>10.99</v>
      </c>
      <c r="YG18" s="17">
        <v>11</v>
      </c>
      <c r="YH18" s="17">
        <v>11</v>
      </c>
      <c r="YI18" s="17">
        <v>-0.01</v>
      </c>
    </row>
    <row r="19" spans="1:659" ht="24" customHeight="1" x14ac:dyDescent="0.3">
      <c r="A19" s="1"/>
      <c r="B19" s="16" t="s">
        <v>53</v>
      </c>
      <c r="C19" s="16" t="s">
        <v>845</v>
      </c>
      <c r="D19" s="17">
        <v>138.80000000000001</v>
      </c>
      <c r="E19" s="17">
        <v>124.50964</v>
      </c>
      <c r="F19" s="17">
        <v>101.04472</v>
      </c>
      <c r="G19" s="17">
        <v>37.755279999999999</v>
      </c>
      <c r="H19" s="17">
        <v>624.5</v>
      </c>
      <c r="I19" s="17">
        <v>635.88252999999997</v>
      </c>
      <c r="J19" s="17">
        <v>635.88252999999997</v>
      </c>
      <c r="K19" s="17">
        <v>-11.382529999999999</v>
      </c>
      <c r="L19" s="17">
        <v>215.8</v>
      </c>
      <c r="M19" s="17">
        <v>206.86389</v>
      </c>
      <c r="N19" s="17">
        <v>206.86389</v>
      </c>
      <c r="O19" s="17">
        <v>8.9361099999999993</v>
      </c>
      <c r="P19" s="17"/>
      <c r="Q19" s="17"/>
      <c r="R19" s="17"/>
      <c r="S19" s="17">
        <v>0</v>
      </c>
      <c r="T19" s="17"/>
      <c r="U19" s="17"/>
      <c r="V19" s="17"/>
      <c r="W19" s="17">
        <v>0</v>
      </c>
      <c r="X19" s="17">
        <v>10.8</v>
      </c>
      <c r="Y19" s="17">
        <v>16.30742</v>
      </c>
      <c r="Z19" s="17">
        <v>16.72655</v>
      </c>
      <c r="AA19" s="17">
        <v>-5.9265499999999998</v>
      </c>
      <c r="AB19" s="17">
        <v>85.6</v>
      </c>
      <c r="AC19" s="17">
        <v>85.003659999999996</v>
      </c>
      <c r="AD19" s="17">
        <v>87.85</v>
      </c>
      <c r="AE19" s="17">
        <v>-2.25</v>
      </c>
      <c r="AF19" s="17"/>
      <c r="AG19" s="17"/>
      <c r="AH19" s="17"/>
      <c r="AI19" s="17">
        <v>0</v>
      </c>
      <c r="AJ19" s="17"/>
      <c r="AK19" s="17"/>
      <c r="AL19" s="17"/>
      <c r="AM19" s="17">
        <v>0</v>
      </c>
      <c r="AN19" s="17">
        <v>188.7</v>
      </c>
      <c r="AO19" s="17">
        <v>196.22801999999999</v>
      </c>
      <c r="AP19" s="17">
        <v>196.22801999999999</v>
      </c>
      <c r="AQ19" s="17">
        <v>-7.5280199999999997</v>
      </c>
      <c r="AR19" s="17">
        <v>206.9</v>
      </c>
      <c r="AS19" s="17">
        <v>196.22801999999999</v>
      </c>
      <c r="AT19" s="17">
        <v>196.22801999999999</v>
      </c>
      <c r="AU19" s="17">
        <v>10.67198</v>
      </c>
      <c r="AV19" s="17">
        <v>209</v>
      </c>
      <c r="AW19" s="17">
        <v>196.22801999999999</v>
      </c>
      <c r="AX19" s="17">
        <v>196.22801999999999</v>
      </c>
      <c r="AY19" s="17">
        <v>12.771979999999999</v>
      </c>
      <c r="AZ19" s="17">
        <v>288.89999999999998</v>
      </c>
      <c r="BA19" s="17">
        <v>295.22593999999998</v>
      </c>
      <c r="BB19" s="17">
        <v>295.22593999999998</v>
      </c>
      <c r="BC19" s="17">
        <v>-6.3259400000000001</v>
      </c>
      <c r="BD19" s="17">
        <v>215.4</v>
      </c>
      <c r="BE19" s="17">
        <v>207.04164</v>
      </c>
      <c r="BF19" s="17">
        <v>207.04164</v>
      </c>
      <c r="BG19" s="17">
        <v>8.3583599999999993</v>
      </c>
      <c r="BH19" s="17">
        <v>111.3</v>
      </c>
      <c r="BI19" s="17">
        <v>103.8317</v>
      </c>
      <c r="BJ19" s="17">
        <v>103.83168999999999</v>
      </c>
      <c r="BK19" s="17">
        <v>7.4683099999999998</v>
      </c>
      <c r="BL19" s="17">
        <v>73.7</v>
      </c>
      <c r="BM19" s="17">
        <v>80.412369999999996</v>
      </c>
      <c r="BN19" s="17">
        <v>107.54664</v>
      </c>
      <c r="BO19" s="17">
        <v>-33.846640000000001</v>
      </c>
      <c r="BP19" s="17">
        <v>2.9</v>
      </c>
      <c r="BQ19" s="17">
        <v>3.4527100000000002</v>
      </c>
      <c r="BR19" s="17">
        <v>3.4527100000000002</v>
      </c>
      <c r="BS19" s="17">
        <v>-0.55271000000000003</v>
      </c>
      <c r="BT19" s="17"/>
      <c r="BU19" s="17"/>
      <c r="BV19" s="17"/>
      <c r="BW19" s="17">
        <v>0</v>
      </c>
      <c r="BX19" s="17"/>
      <c r="BY19" s="17"/>
      <c r="BZ19" s="17"/>
      <c r="CA19" s="17">
        <v>0</v>
      </c>
      <c r="CB19" s="17"/>
      <c r="CC19" s="17"/>
      <c r="CD19" s="17"/>
      <c r="CE19" s="17">
        <v>0</v>
      </c>
      <c r="CF19" s="17"/>
      <c r="CG19" s="17"/>
      <c r="CH19" s="17"/>
      <c r="CI19" s="17">
        <v>0</v>
      </c>
      <c r="CJ19" s="17">
        <v>117.6</v>
      </c>
      <c r="CK19" s="17">
        <v>117.29303</v>
      </c>
      <c r="CL19" s="17">
        <v>117.29303</v>
      </c>
      <c r="CM19" s="17">
        <v>0.30697000000000002</v>
      </c>
      <c r="CN19" s="17">
        <v>7.1</v>
      </c>
      <c r="CO19" s="17">
        <v>5.1333399999999996</v>
      </c>
      <c r="CP19" s="17">
        <v>5.1333399999999996</v>
      </c>
      <c r="CQ19" s="17">
        <v>1.9666600000000001</v>
      </c>
      <c r="CR19" s="17">
        <v>6</v>
      </c>
      <c r="CS19" s="17">
        <v>2.8177599999999998</v>
      </c>
      <c r="CT19" s="17">
        <v>2.8177599999999998</v>
      </c>
      <c r="CU19" s="17">
        <v>3.1822400000000002</v>
      </c>
      <c r="CV19" s="17"/>
      <c r="CW19" s="17"/>
      <c r="CX19" s="17"/>
      <c r="CY19" s="17">
        <v>0</v>
      </c>
      <c r="CZ19" s="17">
        <v>6.9</v>
      </c>
      <c r="DA19" s="17">
        <v>6.8787000000000003</v>
      </c>
      <c r="DB19" s="17">
        <v>6.8787000000000003</v>
      </c>
      <c r="DC19" s="17">
        <v>2.1299999999999999E-2</v>
      </c>
      <c r="DD19" s="17">
        <v>11.6</v>
      </c>
      <c r="DE19" s="17">
        <v>14.919420000000001</v>
      </c>
      <c r="DF19" s="17">
        <v>14.919420000000001</v>
      </c>
      <c r="DG19" s="17">
        <v>-3.31942</v>
      </c>
      <c r="DH19" s="17">
        <v>60</v>
      </c>
      <c r="DI19" s="17">
        <v>91.649630000000002</v>
      </c>
      <c r="DJ19" s="17">
        <v>81.708889999999997</v>
      </c>
      <c r="DK19" s="17">
        <v>-21.70889</v>
      </c>
      <c r="DL19" s="17"/>
      <c r="DM19" s="17"/>
      <c r="DN19" s="17"/>
      <c r="DO19" s="17">
        <v>0</v>
      </c>
      <c r="DP19" s="17">
        <v>0</v>
      </c>
      <c r="DQ19" s="17"/>
      <c r="DR19" s="17"/>
      <c r="DS19" s="17">
        <v>0</v>
      </c>
      <c r="DT19" s="17"/>
      <c r="DU19" s="17"/>
      <c r="DV19" s="17"/>
      <c r="DW19" s="17">
        <v>0</v>
      </c>
      <c r="DX19" s="17"/>
      <c r="DY19" s="17"/>
      <c r="DZ19" s="17"/>
      <c r="EA19" s="17">
        <v>0</v>
      </c>
      <c r="EB19" s="17">
        <v>58</v>
      </c>
      <c r="EC19" s="17">
        <v>62.848419999999997</v>
      </c>
      <c r="ED19" s="17">
        <v>72.212789999999998</v>
      </c>
      <c r="EE19" s="17">
        <v>-14.21279</v>
      </c>
      <c r="EF19" s="17">
        <v>17.600000000000001</v>
      </c>
      <c r="EG19" s="17"/>
      <c r="EH19" s="17"/>
      <c r="EI19" s="17">
        <v>17.600000000000001</v>
      </c>
      <c r="EJ19" s="17"/>
      <c r="EK19" s="17"/>
      <c r="EL19" s="17"/>
      <c r="EM19" s="17">
        <v>0</v>
      </c>
      <c r="EN19" s="17"/>
      <c r="EO19" s="17"/>
      <c r="EP19" s="17"/>
      <c r="EQ19" s="17">
        <v>0</v>
      </c>
      <c r="ER19" s="17"/>
      <c r="ES19" s="17"/>
      <c r="ET19" s="17"/>
      <c r="EU19" s="17">
        <v>0</v>
      </c>
      <c r="EV19" s="17">
        <v>6.5</v>
      </c>
      <c r="EW19" s="17"/>
      <c r="EX19" s="17">
        <v>6.39</v>
      </c>
      <c r="EY19" s="17">
        <v>0.11</v>
      </c>
      <c r="EZ19" s="17">
        <v>153.5</v>
      </c>
      <c r="FA19" s="17">
        <v>144.32990000000001</v>
      </c>
      <c r="FB19" s="17"/>
      <c r="FC19" s="17">
        <v>153.5</v>
      </c>
      <c r="FD19" s="17">
        <v>25.4</v>
      </c>
      <c r="FE19" s="17">
        <v>27.99183</v>
      </c>
      <c r="FF19" s="17">
        <v>27.99183</v>
      </c>
      <c r="FG19" s="17">
        <v>-2.5918299999999999</v>
      </c>
      <c r="FH19" s="17">
        <v>55.1</v>
      </c>
      <c r="FI19" s="17">
        <v>67.010310000000004</v>
      </c>
      <c r="FJ19" s="17">
        <v>66.990229999999997</v>
      </c>
      <c r="FK19" s="17">
        <v>-11.890230000000001</v>
      </c>
      <c r="FL19" s="17"/>
      <c r="FM19" s="17"/>
      <c r="FN19" s="17"/>
      <c r="FO19" s="17">
        <v>0</v>
      </c>
      <c r="FP19" s="17">
        <v>18</v>
      </c>
      <c r="FQ19" s="17">
        <v>17.035270000000001</v>
      </c>
      <c r="FR19" s="17">
        <v>16.68403</v>
      </c>
      <c r="FS19" s="17">
        <v>1.3159700000000001</v>
      </c>
      <c r="FT19" s="17">
        <v>9.1</v>
      </c>
      <c r="FU19" s="17">
        <v>9.5</v>
      </c>
      <c r="FV19" s="17">
        <v>9.5</v>
      </c>
      <c r="FW19" s="17">
        <v>-0.4</v>
      </c>
      <c r="FX19" s="17">
        <v>58.3</v>
      </c>
      <c r="FY19" s="17">
        <v>64.093320000000006</v>
      </c>
      <c r="FZ19" s="17">
        <v>64.093320000000006</v>
      </c>
      <c r="GA19" s="17">
        <v>-5.7933199999999996</v>
      </c>
      <c r="GB19" s="17">
        <v>182.2</v>
      </c>
      <c r="GC19" s="17">
        <v>184.91498000000001</v>
      </c>
      <c r="GD19" s="17">
        <v>184.91498000000001</v>
      </c>
      <c r="GE19" s="17">
        <v>-2.7149800000000002</v>
      </c>
      <c r="GF19" s="17">
        <v>181.5</v>
      </c>
      <c r="GG19" s="17">
        <v>184.91498000000001</v>
      </c>
      <c r="GH19" s="17">
        <v>184.91498000000001</v>
      </c>
      <c r="GI19" s="17">
        <v>-3.4149799999999999</v>
      </c>
      <c r="GJ19" s="17">
        <v>184.2</v>
      </c>
      <c r="GK19" s="17">
        <v>185.47028</v>
      </c>
      <c r="GL19" s="17">
        <v>185.47028</v>
      </c>
      <c r="GM19" s="17">
        <v>-1.2702800000000001</v>
      </c>
      <c r="GN19" s="17">
        <v>53.6</v>
      </c>
      <c r="GO19" s="17">
        <v>77.567340000000002</v>
      </c>
      <c r="GP19" s="17">
        <v>81.509929999999997</v>
      </c>
      <c r="GQ19" s="17">
        <v>-27.909929999999999</v>
      </c>
      <c r="GR19" s="17">
        <v>7.5</v>
      </c>
      <c r="GS19" s="17">
        <v>7.9823300000000001</v>
      </c>
      <c r="GT19" s="17">
        <v>7.9823300000000001</v>
      </c>
      <c r="GU19" s="17">
        <v>-0.48232999999999998</v>
      </c>
      <c r="GV19" s="17">
        <v>8.9</v>
      </c>
      <c r="GW19" s="17">
        <v>8.3742199999999993</v>
      </c>
      <c r="GX19" s="17">
        <v>8.3742099999999997</v>
      </c>
      <c r="GY19" s="17">
        <v>0.52578999999999998</v>
      </c>
      <c r="GZ19" s="17">
        <v>14.8</v>
      </c>
      <c r="HA19" s="17">
        <v>15.067500000000001</v>
      </c>
      <c r="HB19" s="17">
        <v>15.06753</v>
      </c>
      <c r="HC19" s="17">
        <v>-0.26752999999999999</v>
      </c>
      <c r="HD19" s="17">
        <v>17.100000000000001</v>
      </c>
      <c r="HE19" s="17">
        <v>21.751460000000002</v>
      </c>
      <c r="HF19" s="17"/>
      <c r="HG19" s="17">
        <v>17.100000000000001</v>
      </c>
      <c r="HH19" s="17">
        <v>2</v>
      </c>
      <c r="HI19" s="17">
        <v>0.64368999999999998</v>
      </c>
      <c r="HJ19" s="17">
        <v>0.64368999999999998</v>
      </c>
      <c r="HK19" s="17">
        <v>1.3563099999999999</v>
      </c>
      <c r="HL19" s="17">
        <v>0</v>
      </c>
      <c r="HM19" s="17"/>
      <c r="HN19" s="17"/>
      <c r="HO19" s="17">
        <v>0</v>
      </c>
      <c r="HP19" s="17">
        <v>22.1</v>
      </c>
      <c r="HQ19" s="17">
        <v>82.474230000000006</v>
      </c>
      <c r="HR19" s="17">
        <v>82.47354</v>
      </c>
      <c r="HS19" s="17">
        <v>-60.373539999999998</v>
      </c>
      <c r="HT19" s="17"/>
      <c r="HU19" s="17"/>
      <c r="HV19" s="17"/>
      <c r="HW19" s="17">
        <v>0</v>
      </c>
      <c r="HX19" s="17"/>
      <c r="HY19" s="17"/>
      <c r="HZ19" s="17"/>
      <c r="IA19" s="17">
        <v>0</v>
      </c>
      <c r="IB19" s="17">
        <v>39.5</v>
      </c>
      <c r="IC19" s="17">
        <v>76.052589999999995</v>
      </c>
      <c r="ID19" s="17">
        <v>65.073279999999997</v>
      </c>
      <c r="IE19" s="17">
        <v>-25.57328</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33.5</v>
      </c>
      <c r="JE19" s="17">
        <v>62.757530000000003</v>
      </c>
      <c r="JF19" s="17">
        <v>71.437939999999998</v>
      </c>
      <c r="JG19" s="17">
        <v>-37.937939999999998</v>
      </c>
      <c r="JH19" s="17">
        <v>177.5</v>
      </c>
      <c r="JI19" s="17">
        <v>185.35228000000001</v>
      </c>
      <c r="JJ19" s="17">
        <v>185.35227</v>
      </c>
      <c r="JK19" s="17">
        <v>-7.8522699999999999</v>
      </c>
      <c r="JL19" s="17">
        <v>175.1</v>
      </c>
      <c r="JM19" s="17">
        <v>185.35228000000001</v>
      </c>
      <c r="JN19" s="17">
        <v>185.35227</v>
      </c>
      <c r="JO19" s="17">
        <v>-10.252269999999999</v>
      </c>
      <c r="JP19" s="17">
        <v>208.9</v>
      </c>
      <c r="JQ19" s="17">
        <v>185.35228000000001</v>
      </c>
      <c r="JR19" s="17">
        <v>185.35227</v>
      </c>
      <c r="JS19" s="17">
        <v>23.547730000000001</v>
      </c>
      <c r="JT19" s="17">
        <v>272.8</v>
      </c>
      <c r="JU19" s="17">
        <v>278.86333000000002</v>
      </c>
      <c r="JV19" s="17">
        <v>278.86333000000002</v>
      </c>
      <c r="JW19" s="17">
        <v>-6.0633299999999997</v>
      </c>
      <c r="JX19" s="17">
        <v>76.7</v>
      </c>
      <c r="JY19" s="17">
        <v>73.590999999999994</v>
      </c>
      <c r="JZ19" s="17">
        <v>73.590999999999994</v>
      </c>
      <c r="KA19" s="17">
        <v>3.109</v>
      </c>
      <c r="KB19" s="17">
        <v>37.200000000000003</v>
      </c>
      <c r="KC19" s="17">
        <v>36.905999999999999</v>
      </c>
      <c r="KD19" s="17">
        <v>36.905999999999999</v>
      </c>
      <c r="KE19" s="17">
        <v>0.29399999999999998</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0.6</v>
      </c>
      <c r="LE19" s="17">
        <v>0.37169999999999997</v>
      </c>
      <c r="LF19" s="17">
        <v>0.37169999999999997</v>
      </c>
      <c r="LG19" s="17">
        <v>0.2283</v>
      </c>
      <c r="LH19" s="17">
        <v>80.8</v>
      </c>
      <c r="LI19" s="17">
        <v>153.67500999999999</v>
      </c>
      <c r="LJ19" s="17">
        <v>118.58244000000001</v>
      </c>
      <c r="LK19" s="17">
        <v>-37.782440000000001</v>
      </c>
      <c r="LL19" s="17">
        <v>72.2</v>
      </c>
      <c r="LM19" s="17">
        <v>88.311859999999996</v>
      </c>
      <c r="LN19" s="17">
        <v>92.443939999999998</v>
      </c>
      <c r="LO19" s="17">
        <v>-20.243939999999998</v>
      </c>
      <c r="LP19" s="17">
        <v>62.8</v>
      </c>
      <c r="LQ19" s="17">
        <v>67.133979999999994</v>
      </c>
      <c r="LR19" s="17">
        <v>67.133979999999994</v>
      </c>
      <c r="LS19" s="17">
        <v>-4.3339800000000004</v>
      </c>
      <c r="LT19" s="17">
        <v>64.7</v>
      </c>
      <c r="LU19" s="17">
        <v>70.741910000000004</v>
      </c>
      <c r="LV19" s="17">
        <v>72.373919999999998</v>
      </c>
      <c r="LW19" s="17">
        <v>-7.6739199999999999</v>
      </c>
      <c r="LX19" s="17">
        <v>30</v>
      </c>
      <c r="LY19" s="17">
        <v>29.951460000000001</v>
      </c>
      <c r="LZ19" s="17">
        <v>29.951460000000001</v>
      </c>
      <c r="MA19" s="17">
        <v>4.854E-2</v>
      </c>
      <c r="MB19" s="17"/>
      <c r="MC19" s="17"/>
      <c r="MD19" s="17"/>
      <c r="ME19" s="17">
        <v>0</v>
      </c>
      <c r="MF19" s="17">
        <v>0</v>
      </c>
      <c r="MG19" s="17"/>
      <c r="MH19" s="17"/>
      <c r="MI19" s="17">
        <v>0</v>
      </c>
      <c r="MJ19" s="17"/>
      <c r="MK19" s="17"/>
      <c r="ML19" s="17"/>
      <c r="MM19" s="17">
        <v>0</v>
      </c>
      <c r="MN19" s="17">
        <v>146.9</v>
      </c>
      <c r="MO19" s="17">
        <v>159.10807</v>
      </c>
      <c r="MP19" s="17">
        <v>159.10798</v>
      </c>
      <c r="MQ19" s="17">
        <v>-12.207979999999999</v>
      </c>
      <c r="MR19" s="17">
        <v>149.6</v>
      </c>
      <c r="MS19" s="17">
        <v>159.10807</v>
      </c>
      <c r="MT19" s="17">
        <v>159.10798</v>
      </c>
      <c r="MU19" s="17">
        <v>-9.5079799999999999</v>
      </c>
      <c r="MV19" s="17">
        <v>149.9</v>
      </c>
      <c r="MW19" s="17">
        <v>159.58587</v>
      </c>
      <c r="MX19" s="17">
        <v>159.58578</v>
      </c>
      <c r="MY19" s="17">
        <v>-9.6857799999999994</v>
      </c>
      <c r="MZ19" s="17"/>
      <c r="NA19" s="17"/>
      <c r="NB19" s="17">
        <v>185.62733</v>
      </c>
      <c r="NC19" s="17">
        <v>-185.62733</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c r="OD19" s="17"/>
      <c r="OE19" s="17">
        <v>0</v>
      </c>
      <c r="OF19" s="17">
        <v>72.8</v>
      </c>
      <c r="OG19" s="17">
        <v>97.6</v>
      </c>
      <c r="OH19" s="17">
        <v>97.86</v>
      </c>
      <c r="OI19" s="17">
        <v>-25.06</v>
      </c>
      <c r="OJ19" s="17">
        <v>0</v>
      </c>
      <c r="OK19" s="17">
        <v>0.16700000000000001</v>
      </c>
      <c r="OL19" s="17">
        <v>0.16700000000000001</v>
      </c>
      <c r="OM19" s="17">
        <v>-0.16700000000000001</v>
      </c>
      <c r="ON19" s="17">
        <v>15.1</v>
      </c>
      <c r="OO19" s="17">
        <v>11.8</v>
      </c>
      <c r="OP19" s="17">
        <v>13.395</v>
      </c>
      <c r="OQ19" s="17">
        <v>1.7050000000000001</v>
      </c>
      <c r="OR19" s="17">
        <v>0</v>
      </c>
      <c r="OS19" s="17"/>
      <c r="OT19" s="17"/>
      <c r="OU19" s="17">
        <v>0</v>
      </c>
      <c r="OV19" s="17">
        <v>4.5</v>
      </c>
      <c r="OW19" s="17">
        <v>3.7</v>
      </c>
      <c r="OX19" s="17">
        <v>3.7</v>
      </c>
      <c r="OY19" s="17">
        <v>0.8</v>
      </c>
      <c r="OZ19" s="17"/>
      <c r="PA19" s="17"/>
      <c r="PB19" s="17"/>
      <c r="PC19" s="17">
        <v>0</v>
      </c>
      <c r="PD19" s="17">
        <v>9.9</v>
      </c>
      <c r="PE19" s="17"/>
      <c r="PF19" s="17"/>
      <c r="PG19" s="17">
        <v>9.9</v>
      </c>
      <c r="PH19" s="17">
        <v>1</v>
      </c>
      <c r="PI19" s="17">
        <v>1.0609999999999999</v>
      </c>
      <c r="PJ19" s="17">
        <v>1.0882700000000001</v>
      </c>
      <c r="PK19" s="17">
        <v>-8.8270000000000001E-2</v>
      </c>
      <c r="PL19" s="17">
        <v>0</v>
      </c>
      <c r="PM19" s="17">
        <v>27.928000000000001</v>
      </c>
      <c r="PN19" s="17">
        <v>27.928000000000001</v>
      </c>
      <c r="PO19" s="17">
        <v>-27.928000000000001</v>
      </c>
      <c r="PP19" s="17">
        <v>0.2</v>
      </c>
      <c r="PQ19" s="17">
        <v>1</v>
      </c>
      <c r="PR19" s="17">
        <v>1</v>
      </c>
      <c r="PS19" s="17">
        <v>-0.8</v>
      </c>
      <c r="PT19" s="17">
        <v>1.4</v>
      </c>
      <c r="PU19" s="17">
        <v>1.2</v>
      </c>
      <c r="PV19" s="17">
        <v>1.2</v>
      </c>
      <c r="PW19" s="17">
        <v>0.2</v>
      </c>
      <c r="PX19" s="17">
        <v>4.2</v>
      </c>
      <c r="PY19" s="17">
        <v>4</v>
      </c>
      <c r="PZ19" s="17">
        <v>4</v>
      </c>
      <c r="QA19" s="17">
        <v>0.2</v>
      </c>
      <c r="QB19" s="17">
        <v>5.3</v>
      </c>
      <c r="QC19" s="17">
        <v>18.4466</v>
      </c>
      <c r="QD19" s="17">
        <v>18.4466</v>
      </c>
      <c r="QE19" s="17">
        <v>-13.146599999999999</v>
      </c>
      <c r="QF19" s="17">
        <v>10</v>
      </c>
      <c r="QG19" s="17">
        <v>4.5</v>
      </c>
      <c r="QH19" s="17">
        <v>4.5</v>
      </c>
      <c r="QI19" s="17">
        <v>5.5</v>
      </c>
      <c r="QJ19" s="17">
        <v>7.1</v>
      </c>
      <c r="QK19" s="17">
        <v>5</v>
      </c>
      <c r="QL19" s="17">
        <v>5</v>
      </c>
      <c r="QM19" s="17">
        <v>2.1</v>
      </c>
      <c r="QN19" s="17">
        <v>3.5</v>
      </c>
      <c r="QO19" s="17">
        <v>3.4</v>
      </c>
      <c r="QP19" s="17">
        <v>3.4</v>
      </c>
      <c r="QQ19" s="17">
        <v>0.1</v>
      </c>
      <c r="QR19" s="17">
        <v>17.7</v>
      </c>
      <c r="QS19" s="17">
        <v>17.475729999999999</v>
      </c>
      <c r="QT19" s="17">
        <v>17.475729999999999</v>
      </c>
      <c r="QU19" s="17">
        <v>0.22427</v>
      </c>
      <c r="QV19" s="17">
        <v>0.2</v>
      </c>
      <c r="QW19" s="17">
        <v>0.124</v>
      </c>
      <c r="QX19" s="17">
        <v>0.124</v>
      </c>
      <c r="QY19" s="17">
        <v>7.5999999999999998E-2</v>
      </c>
      <c r="QZ19" s="17">
        <v>0</v>
      </c>
      <c r="RA19" s="17">
        <v>0.14699999999999999</v>
      </c>
      <c r="RB19" s="17">
        <v>0.14699999999999999</v>
      </c>
      <c r="RC19" s="17">
        <v>-0.14699999999999999</v>
      </c>
      <c r="RD19" s="17">
        <v>23.4</v>
      </c>
      <c r="RE19" s="17">
        <v>25.3</v>
      </c>
      <c r="RF19" s="17">
        <v>22.661000000000001</v>
      </c>
      <c r="RG19" s="17">
        <v>0.73899999999999999</v>
      </c>
      <c r="RH19" s="17">
        <v>68.8</v>
      </c>
      <c r="RI19" s="17">
        <v>57.825000000000003</v>
      </c>
      <c r="RJ19" s="17">
        <v>57.825000000000003</v>
      </c>
      <c r="RK19" s="17">
        <v>10.975</v>
      </c>
      <c r="RL19" s="17">
        <v>0</v>
      </c>
      <c r="RM19" s="17">
        <v>3.5999999999999997E-2</v>
      </c>
      <c r="RN19" s="17">
        <v>3.5999999999999997E-2</v>
      </c>
      <c r="RO19" s="17">
        <v>-3.5999999999999997E-2</v>
      </c>
      <c r="RP19" s="17">
        <v>2</v>
      </c>
      <c r="RQ19" s="17">
        <v>1.851</v>
      </c>
      <c r="RR19" s="17">
        <v>1.851</v>
      </c>
      <c r="RS19" s="17">
        <v>0.14899999999999999</v>
      </c>
      <c r="RT19" s="17">
        <v>8.9</v>
      </c>
      <c r="RU19" s="17">
        <v>17.591560000000001</v>
      </c>
      <c r="RV19" s="17">
        <v>15.05195</v>
      </c>
      <c r="RW19" s="17">
        <v>-6.1519500000000003</v>
      </c>
      <c r="RX19" s="17">
        <v>1.4</v>
      </c>
      <c r="RY19" s="17">
        <v>1.2</v>
      </c>
      <c r="RZ19" s="17">
        <v>1.2</v>
      </c>
      <c r="SA19" s="17">
        <v>0.2</v>
      </c>
      <c r="SB19" s="17">
        <v>0</v>
      </c>
      <c r="SC19" s="17">
        <v>0.4</v>
      </c>
      <c r="SD19" s="17">
        <v>0.4</v>
      </c>
      <c r="SE19" s="17">
        <v>-0.4</v>
      </c>
      <c r="SF19" s="17">
        <v>3.2</v>
      </c>
      <c r="SG19" s="17">
        <v>3.9</v>
      </c>
      <c r="SH19" s="17">
        <v>3.9</v>
      </c>
      <c r="SI19" s="17">
        <v>-0.7</v>
      </c>
      <c r="SJ19" s="17">
        <v>3</v>
      </c>
      <c r="SK19" s="17">
        <v>2.2999999999999998</v>
      </c>
      <c r="SL19" s="17">
        <v>2.2999999999999998</v>
      </c>
      <c r="SM19" s="17">
        <v>0.7</v>
      </c>
      <c r="SN19" s="17">
        <v>3.1</v>
      </c>
      <c r="SO19" s="17">
        <v>3</v>
      </c>
      <c r="SP19" s="17">
        <v>3</v>
      </c>
      <c r="SQ19" s="17">
        <v>0.1</v>
      </c>
      <c r="SR19" s="17">
        <v>4.3</v>
      </c>
      <c r="SS19" s="17">
        <v>4.5</v>
      </c>
      <c r="ST19" s="17">
        <v>4.5</v>
      </c>
      <c r="SU19" s="17">
        <v>-0.2</v>
      </c>
      <c r="SV19" s="17">
        <v>10</v>
      </c>
      <c r="SW19" s="17">
        <v>10</v>
      </c>
      <c r="SX19" s="17">
        <v>10</v>
      </c>
      <c r="SY19" s="17">
        <v>0</v>
      </c>
      <c r="SZ19" s="17">
        <v>0.3</v>
      </c>
      <c r="TA19" s="17">
        <v>6.4</v>
      </c>
      <c r="TB19" s="17">
        <v>8.9019999999999992</v>
      </c>
      <c r="TC19" s="17">
        <v>-8.6020000000000003</v>
      </c>
      <c r="TD19" s="17">
        <v>10.4</v>
      </c>
      <c r="TE19" s="17">
        <v>10</v>
      </c>
      <c r="TF19" s="17">
        <v>8.1590000000000007</v>
      </c>
      <c r="TG19" s="17">
        <v>2.2410000000000001</v>
      </c>
      <c r="TH19" s="17">
        <v>0</v>
      </c>
      <c r="TI19" s="17">
        <v>0.34399999999999997</v>
      </c>
      <c r="TJ19" s="17">
        <v>0.34399999999999997</v>
      </c>
      <c r="TK19" s="17">
        <v>-0.34399999999999997</v>
      </c>
      <c r="TL19" s="17">
        <v>70.5</v>
      </c>
      <c r="TM19" s="17">
        <v>29.9</v>
      </c>
      <c r="TN19" s="17">
        <v>30.111000000000001</v>
      </c>
      <c r="TO19" s="17">
        <v>40.389000000000003</v>
      </c>
      <c r="TP19" s="17">
        <v>106.5</v>
      </c>
      <c r="TQ19" s="17">
        <v>58</v>
      </c>
      <c r="TR19" s="17">
        <v>56.591000000000001</v>
      </c>
      <c r="TS19" s="17">
        <v>49.908999999999999</v>
      </c>
      <c r="TT19" s="17">
        <v>11.8</v>
      </c>
      <c r="TU19" s="17">
        <v>2.4830000000000001</v>
      </c>
      <c r="TV19" s="17">
        <v>2.4830000000000001</v>
      </c>
      <c r="TW19" s="17">
        <v>9.3170000000000002</v>
      </c>
      <c r="TX19" s="17">
        <v>3.6</v>
      </c>
      <c r="TY19" s="17">
        <v>1.43</v>
      </c>
      <c r="TZ19" s="17">
        <v>1.43</v>
      </c>
      <c r="UA19" s="17">
        <v>2.17</v>
      </c>
      <c r="UB19" s="17">
        <v>5.2</v>
      </c>
      <c r="UC19" s="17">
        <v>4.5</v>
      </c>
      <c r="UD19" s="17">
        <v>4.5</v>
      </c>
      <c r="UE19" s="17">
        <v>0.7</v>
      </c>
      <c r="UF19" s="17">
        <v>2.7</v>
      </c>
      <c r="UG19" s="17">
        <v>1.5</v>
      </c>
      <c r="UH19" s="17">
        <v>1.5</v>
      </c>
      <c r="UI19" s="17">
        <v>1.2</v>
      </c>
      <c r="UJ19" s="17">
        <v>7.9</v>
      </c>
      <c r="UK19" s="17">
        <v>7.2</v>
      </c>
      <c r="UL19" s="17">
        <v>7.2</v>
      </c>
      <c r="UM19" s="17">
        <v>0.7</v>
      </c>
      <c r="UN19" s="17">
        <v>3</v>
      </c>
      <c r="UO19" s="17">
        <v>4</v>
      </c>
      <c r="UP19" s="17">
        <v>4</v>
      </c>
      <c r="UQ19" s="17">
        <v>-1</v>
      </c>
      <c r="UR19" s="17">
        <v>3.3</v>
      </c>
      <c r="US19" s="17">
        <v>4</v>
      </c>
      <c r="UT19" s="17">
        <v>4</v>
      </c>
      <c r="UU19" s="17">
        <v>-0.7</v>
      </c>
      <c r="UV19" s="17">
        <v>3.5</v>
      </c>
      <c r="UW19" s="17">
        <v>4.2</v>
      </c>
      <c r="UX19" s="17">
        <v>4.2</v>
      </c>
      <c r="UY19" s="17">
        <v>-0.7</v>
      </c>
      <c r="UZ19" s="17">
        <v>15</v>
      </c>
      <c r="VA19" s="17">
        <v>9.6229999999999993</v>
      </c>
      <c r="VB19" s="17">
        <v>9.6229999999999993</v>
      </c>
      <c r="VC19" s="17">
        <v>5.3769999999999998</v>
      </c>
      <c r="VD19" s="17">
        <v>0.1</v>
      </c>
      <c r="VE19" s="17">
        <v>0.42</v>
      </c>
      <c r="VF19" s="17">
        <v>0.42</v>
      </c>
      <c r="VG19" s="17">
        <v>-0.32</v>
      </c>
      <c r="VH19" s="17">
        <v>0</v>
      </c>
      <c r="VI19" s="17">
        <v>0.32300000000000001</v>
      </c>
      <c r="VJ19" s="17">
        <v>0.32300000000000001</v>
      </c>
      <c r="VK19" s="17">
        <v>-0.32300000000000001</v>
      </c>
      <c r="VL19" s="17">
        <v>0</v>
      </c>
      <c r="VM19" s="17">
        <v>2.0739999999999998</v>
      </c>
      <c r="VN19" s="17">
        <v>2.0739999999999998</v>
      </c>
      <c r="VO19" s="17">
        <v>-2.0739999999999998</v>
      </c>
      <c r="VP19" s="17">
        <v>0.6</v>
      </c>
      <c r="VQ19" s="17">
        <v>0.6</v>
      </c>
      <c r="VR19" s="17">
        <v>0.6</v>
      </c>
      <c r="VS19" s="17">
        <v>0</v>
      </c>
      <c r="VT19" s="17">
        <v>78.599999999999994</v>
      </c>
      <c r="VU19" s="17">
        <v>39.700000000000003</v>
      </c>
      <c r="VV19" s="17">
        <v>46</v>
      </c>
      <c r="VW19" s="17">
        <v>32.6</v>
      </c>
      <c r="VX19" s="17">
        <v>61.3</v>
      </c>
      <c r="VY19" s="17">
        <v>39</v>
      </c>
      <c r="VZ19" s="17">
        <v>39</v>
      </c>
      <c r="WA19" s="17">
        <v>22.3</v>
      </c>
      <c r="WB19" s="17">
        <v>0.1</v>
      </c>
      <c r="WC19" s="17">
        <v>2.1659999999999999</v>
      </c>
      <c r="WD19" s="17">
        <v>2.1659999999999999</v>
      </c>
      <c r="WE19" s="17">
        <v>-2.0659999999999998</v>
      </c>
      <c r="WF19" s="17">
        <v>2.9</v>
      </c>
      <c r="WG19" s="17">
        <v>3</v>
      </c>
      <c r="WH19" s="17">
        <v>3</v>
      </c>
      <c r="WI19" s="17">
        <v>-0.1</v>
      </c>
      <c r="WJ19" s="17">
        <v>2.4</v>
      </c>
      <c r="WK19" s="17">
        <v>2.4</v>
      </c>
      <c r="WL19" s="17">
        <v>2.4</v>
      </c>
      <c r="WM19" s="17">
        <v>0</v>
      </c>
      <c r="WN19" s="17">
        <v>2.4</v>
      </c>
      <c r="WO19" s="17">
        <v>2.4</v>
      </c>
      <c r="WP19" s="17">
        <v>2.4</v>
      </c>
      <c r="WQ19" s="17">
        <v>0</v>
      </c>
      <c r="WR19" s="17">
        <v>2.6</v>
      </c>
      <c r="WS19" s="17">
        <v>2.8</v>
      </c>
      <c r="WT19" s="17">
        <v>2.8</v>
      </c>
      <c r="WU19" s="17">
        <v>-0.2</v>
      </c>
      <c r="WV19" s="17">
        <v>0</v>
      </c>
      <c r="WW19" s="17">
        <v>0.16300000000000001</v>
      </c>
      <c r="WX19" s="17">
        <v>0.16300000000000001</v>
      </c>
      <c r="WY19" s="17">
        <v>-0.16300000000000001</v>
      </c>
      <c r="WZ19" s="17">
        <v>7.5</v>
      </c>
      <c r="XA19" s="17">
        <v>7.2</v>
      </c>
      <c r="XB19" s="17">
        <v>7.2</v>
      </c>
      <c r="XC19" s="17">
        <v>0.3</v>
      </c>
      <c r="XD19" s="17">
        <v>20</v>
      </c>
      <c r="XE19" s="17">
        <v>19.223299999999998</v>
      </c>
      <c r="XF19" s="17">
        <v>19.223299999999998</v>
      </c>
      <c r="XG19" s="17">
        <v>0.77669999999999995</v>
      </c>
      <c r="XH19" s="17">
        <v>9.5</v>
      </c>
      <c r="XI19" s="17">
        <v>10.8</v>
      </c>
      <c r="XJ19" s="17">
        <v>10.8</v>
      </c>
      <c r="XK19" s="17">
        <v>-1.3</v>
      </c>
      <c r="XL19" s="17">
        <v>28.4</v>
      </c>
      <c r="XM19" s="17">
        <v>29</v>
      </c>
      <c r="XN19" s="17">
        <v>29</v>
      </c>
      <c r="XO19" s="17">
        <v>-0.6</v>
      </c>
      <c r="XP19" s="17">
        <v>27.7</v>
      </c>
      <c r="XQ19" s="17">
        <v>29</v>
      </c>
      <c r="XR19" s="17">
        <v>29</v>
      </c>
      <c r="XS19" s="17">
        <v>-1.3</v>
      </c>
      <c r="XT19" s="17">
        <v>15.5</v>
      </c>
      <c r="XU19" s="17">
        <v>14</v>
      </c>
      <c r="XV19" s="17">
        <v>14</v>
      </c>
      <c r="XW19" s="17">
        <v>1.5</v>
      </c>
      <c r="XX19" s="17">
        <v>19.100000000000001</v>
      </c>
      <c r="XY19" s="17">
        <v>19</v>
      </c>
      <c r="XZ19" s="17">
        <v>19</v>
      </c>
      <c r="YA19" s="17">
        <v>0.1</v>
      </c>
      <c r="YB19" s="17">
        <v>9.1</v>
      </c>
      <c r="YC19" s="17">
        <v>8.01</v>
      </c>
      <c r="YD19" s="17">
        <v>8.01</v>
      </c>
      <c r="YE19" s="17">
        <v>1.0900000000000001</v>
      </c>
      <c r="YF19" s="17">
        <v>10.98</v>
      </c>
      <c r="YG19" s="17">
        <v>11</v>
      </c>
      <c r="YH19" s="17">
        <v>11</v>
      </c>
      <c r="YI19" s="17">
        <v>-0.02</v>
      </c>
    </row>
    <row r="20" spans="1:659" ht="24" customHeight="1" x14ac:dyDescent="0.3">
      <c r="A20" s="1"/>
      <c r="B20" s="16" t="s">
        <v>53</v>
      </c>
      <c r="C20" s="16" t="s">
        <v>846</v>
      </c>
      <c r="D20" s="17">
        <v>74</v>
      </c>
      <c r="E20" s="17">
        <v>110.52497</v>
      </c>
      <c r="F20" s="17">
        <v>83.035700000000006</v>
      </c>
      <c r="G20" s="17">
        <v>-9.0357000000000003</v>
      </c>
      <c r="H20" s="17">
        <v>620.6</v>
      </c>
      <c r="I20" s="17">
        <v>635.88252999999997</v>
      </c>
      <c r="J20" s="17">
        <v>635.88252999999997</v>
      </c>
      <c r="K20" s="17">
        <v>-15.28253</v>
      </c>
      <c r="L20" s="17">
        <v>213.8</v>
      </c>
      <c r="M20" s="17">
        <v>206.86389</v>
      </c>
      <c r="N20" s="17">
        <v>206.86389</v>
      </c>
      <c r="O20" s="17">
        <v>6.9361100000000002</v>
      </c>
      <c r="P20" s="17"/>
      <c r="Q20" s="17"/>
      <c r="R20" s="17"/>
      <c r="S20" s="17">
        <v>0</v>
      </c>
      <c r="T20" s="17"/>
      <c r="U20" s="17"/>
      <c r="V20" s="17"/>
      <c r="W20" s="17">
        <v>0</v>
      </c>
      <c r="X20" s="17">
        <v>29.7</v>
      </c>
      <c r="Y20" s="17">
        <v>30.672820000000002</v>
      </c>
      <c r="Z20" s="17">
        <v>30.121030000000001</v>
      </c>
      <c r="AA20" s="17">
        <v>-0.42103000000000002</v>
      </c>
      <c r="AB20" s="17">
        <v>84.7</v>
      </c>
      <c r="AC20" s="17">
        <v>85.003659999999996</v>
      </c>
      <c r="AD20" s="17">
        <v>87.85</v>
      </c>
      <c r="AE20" s="17">
        <v>-3.15</v>
      </c>
      <c r="AF20" s="17"/>
      <c r="AG20" s="17"/>
      <c r="AH20" s="17"/>
      <c r="AI20" s="17">
        <v>0</v>
      </c>
      <c r="AJ20" s="17"/>
      <c r="AK20" s="17"/>
      <c r="AL20" s="17"/>
      <c r="AM20" s="17">
        <v>0</v>
      </c>
      <c r="AN20" s="17">
        <v>188.5</v>
      </c>
      <c r="AO20" s="17">
        <v>196.22801999999999</v>
      </c>
      <c r="AP20" s="17">
        <v>196.22801999999999</v>
      </c>
      <c r="AQ20" s="17">
        <v>-7.7280199999999999</v>
      </c>
      <c r="AR20" s="17">
        <v>206.5</v>
      </c>
      <c r="AS20" s="17">
        <v>196.22801999999999</v>
      </c>
      <c r="AT20" s="17">
        <v>196.22801999999999</v>
      </c>
      <c r="AU20" s="17">
        <v>10.271979999999999</v>
      </c>
      <c r="AV20" s="17">
        <v>208.6</v>
      </c>
      <c r="AW20" s="17">
        <v>196.22801999999999</v>
      </c>
      <c r="AX20" s="17">
        <v>196.22801999999999</v>
      </c>
      <c r="AY20" s="17">
        <v>12.371980000000001</v>
      </c>
      <c r="AZ20" s="17">
        <v>289.3</v>
      </c>
      <c r="BA20" s="17">
        <v>295.22593999999998</v>
      </c>
      <c r="BB20" s="17">
        <v>295.22593999999998</v>
      </c>
      <c r="BC20" s="17">
        <v>-5.9259399999999998</v>
      </c>
      <c r="BD20" s="17">
        <v>215.8</v>
      </c>
      <c r="BE20" s="17">
        <v>207.04164</v>
      </c>
      <c r="BF20" s="17">
        <v>207.04164</v>
      </c>
      <c r="BG20" s="17">
        <v>8.7583599999999997</v>
      </c>
      <c r="BH20" s="17">
        <v>111.4</v>
      </c>
      <c r="BI20" s="17">
        <v>103.8317</v>
      </c>
      <c r="BJ20" s="17">
        <v>103.83168999999999</v>
      </c>
      <c r="BK20" s="17">
        <v>7.5683100000000003</v>
      </c>
      <c r="BL20" s="17">
        <v>68.400000000000006</v>
      </c>
      <c r="BM20" s="17">
        <v>84.477010000000007</v>
      </c>
      <c r="BN20" s="17">
        <v>92.298419999999993</v>
      </c>
      <c r="BO20" s="17">
        <v>-23.898420000000002</v>
      </c>
      <c r="BP20" s="17">
        <v>2.9</v>
      </c>
      <c r="BQ20" s="17">
        <v>3.4527100000000002</v>
      </c>
      <c r="BR20" s="17">
        <v>3.4527100000000002</v>
      </c>
      <c r="BS20" s="17">
        <v>-0.55271000000000003</v>
      </c>
      <c r="BT20" s="17"/>
      <c r="BU20" s="17"/>
      <c r="BV20" s="17"/>
      <c r="BW20" s="17">
        <v>0</v>
      </c>
      <c r="BX20" s="17"/>
      <c r="BY20" s="17"/>
      <c r="BZ20" s="17"/>
      <c r="CA20" s="17">
        <v>0</v>
      </c>
      <c r="CB20" s="17"/>
      <c r="CC20" s="17"/>
      <c r="CD20" s="17"/>
      <c r="CE20" s="17">
        <v>0</v>
      </c>
      <c r="CF20" s="17"/>
      <c r="CG20" s="17"/>
      <c r="CH20" s="17"/>
      <c r="CI20" s="17">
        <v>0</v>
      </c>
      <c r="CJ20" s="17">
        <v>123</v>
      </c>
      <c r="CK20" s="17">
        <v>117.29303</v>
      </c>
      <c r="CL20" s="17">
        <v>117.29303</v>
      </c>
      <c r="CM20" s="17">
        <v>5.7069700000000001</v>
      </c>
      <c r="CN20" s="17">
        <v>7.1</v>
      </c>
      <c r="CO20" s="17">
        <v>5.1333399999999996</v>
      </c>
      <c r="CP20" s="17">
        <v>5.1333399999999996</v>
      </c>
      <c r="CQ20" s="17">
        <v>1.9666600000000001</v>
      </c>
      <c r="CR20" s="17">
        <v>5.7</v>
      </c>
      <c r="CS20" s="17">
        <v>2.8177599999999998</v>
      </c>
      <c r="CT20" s="17">
        <v>2.8177599999999998</v>
      </c>
      <c r="CU20" s="17">
        <v>2.8822399999999999</v>
      </c>
      <c r="CV20" s="17"/>
      <c r="CW20" s="17"/>
      <c r="CX20" s="17"/>
      <c r="CY20" s="17">
        <v>0</v>
      </c>
      <c r="CZ20" s="17">
        <v>6.9</v>
      </c>
      <c r="DA20" s="17">
        <v>6.8787000000000003</v>
      </c>
      <c r="DB20" s="17">
        <v>6.8787000000000003</v>
      </c>
      <c r="DC20" s="17">
        <v>2.1299999999999999E-2</v>
      </c>
      <c r="DD20" s="17">
        <v>11.6</v>
      </c>
      <c r="DE20" s="17">
        <v>14.919420000000001</v>
      </c>
      <c r="DF20" s="17">
        <v>14.919420000000001</v>
      </c>
      <c r="DG20" s="17">
        <v>-3.31942</v>
      </c>
      <c r="DH20" s="17">
        <v>58.9</v>
      </c>
      <c r="DI20" s="17">
        <v>80.183940000000007</v>
      </c>
      <c r="DJ20" s="17">
        <v>81.70917</v>
      </c>
      <c r="DK20" s="17">
        <v>-22.809170000000002</v>
      </c>
      <c r="DL20" s="17"/>
      <c r="DM20" s="17"/>
      <c r="DN20" s="17"/>
      <c r="DO20" s="17">
        <v>0</v>
      </c>
      <c r="DP20" s="17">
        <v>0</v>
      </c>
      <c r="DQ20" s="17"/>
      <c r="DR20" s="17"/>
      <c r="DS20" s="17">
        <v>0</v>
      </c>
      <c r="DT20" s="17"/>
      <c r="DU20" s="17"/>
      <c r="DV20" s="17"/>
      <c r="DW20" s="17">
        <v>0</v>
      </c>
      <c r="DX20" s="17"/>
      <c r="DY20" s="17"/>
      <c r="DZ20" s="17"/>
      <c r="EA20" s="17">
        <v>0</v>
      </c>
      <c r="EB20" s="17">
        <v>57.2</v>
      </c>
      <c r="EC20" s="17">
        <v>57.99212</v>
      </c>
      <c r="ED20" s="17">
        <v>66.44265</v>
      </c>
      <c r="EE20" s="17">
        <v>-9.2426499999999994</v>
      </c>
      <c r="EF20" s="17">
        <v>110.5</v>
      </c>
      <c r="EG20" s="17">
        <v>45.472729999999999</v>
      </c>
      <c r="EH20" s="17"/>
      <c r="EI20" s="17">
        <v>110.5</v>
      </c>
      <c r="EJ20" s="17"/>
      <c r="EK20" s="17"/>
      <c r="EL20" s="17"/>
      <c r="EM20" s="17">
        <v>0</v>
      </c>
      <c r="EN20" s="17"/>
      <c r="EO20" s="17"/>
      <c r="EP20" s="17"/>
      <c r="EQ20" s="17">
        <v>0</v>
      </c>
      <c r="ER20" s="17"/>
      <c r="ES20" s="17"/>
      <c r="ET20" s="17"/>
      <c r="EU20" s="17">
        <v>0</v>
      </c>
      <c r="EV20" s="17">
        <v>6.5</v>
      </c>
      <c r="EW20" s="17"/>
      <c r="EX20" s="17">
        <v>6.39</v>
      </c>
      <c r="EY20" s="17">
        <v>0.11</v>
      </c>
      <c r="EZ20" s="17">
        <v>152.30000000000001</v>
      </c>
      <c r="FA20" s="17">
        <v>144.32990000000001</v>
      </c>
      <c r="FB20" s="17"/>
      <c r="FC20" s="17">
        <v>152.30000000000001</v>
      </c>
      <c r="FD20" s="17">
        <v>25.2</v>
      </c>
      <c r="FE20" s="17">
        <v>27.99183</v>
      </c>
      <c r="FF20" s="17">
        <v>27.99183</v>
      </c>
      <c r="FG20" s="17">
        <v>-2.79183</v>
      </c>
      <c r="FH20" s="17">
        <v>45.9</v>
      </c>
      <c r="FI20" s="17">
        <v>67.010310000000004</v>
      </c>
      <c r="FJ20" s="17">
        <v>66.990229999999997</v>
      </c>
      <c r="FK20" s="17">
        <v>-21.090229999999998</v>
      </c>
      <c r="FL20" s="17"/>
      <c r="FM20" s="17"/>
      <c r="FN20" s="17"/>
      <c r="FO20" s="17">
        <v>0</v>
      </c>
      <c r="FP20" s="17">
        <v>18</v>
      </c>
      <c r="FQ20" s="17">
        <v>17.035270000000001</v>
      </c>
      <c r="FR20" s="17">
        <v>16.68403</v>
      </c>
      <c r="FS20" s="17">
        <v>1.3159700000000001</v>
      </c>
      <c r="FT20" s="17">
        <v>9.1</v>
      </c>
      <c r="FU20" s="17">
        <v>9.5</v>
      </c>
      <c r="FV20" s="17">
        <v>9.5</v>
      </c>
      <c r="FW20" s="17">
        <v>-0.4</v>
      </c>
      <c r="FX20" s="17">
        <v>60.2</v>
      </c>
      <c r="FY20" s="17">
        <v>64.093320000000006</v>
      </c>
      <c r="FZ20" s="17">
        <v>64.093320000000006</v>
      </c>
      <c r="GA20" s="17">
        <v>-3.8933200000000001</v>
      </c>
      <c r="GB20" s="17">
        <v>179.8</v>
      </c>
      <c r="GC20" s="17">
        <v>184.91498000000001</v>
      </c>
      <c r="GD20" s="17">
        <v>184.91498000000001</v>
      </c>
      <c r="GE20" s="17">
        <v>-5.1149800000000001</v>
      </c>
      <c r="GF20" s="17">
        <v>180.2</v>
      </c>
      <c r="GG20" s="17">
        <v>184.91498000000001</v>
      </c>
      <c r="GH20" s="17">
        <v>184.91498000000001</v>
      </c>
      <c r="GI20" s="17">
        <v>-4.7149799999999997</v>
      </c>
      <c r="GJ20" s="17">
        <v>182.3</v>
      </c>
      <c r="GK20" s="17">
        <v>185.47028</v>
      </c>
      <c r="GL20" s="17">
        <v>185.47028</v>
      </c>
      <c r="GM20" s="17">
        <v>-3.17028</v>
      </c>
      <c r="GN20" s="17">
        <v>54.1</v>
      </c>
      <c r="GO20" s="17">
        <v>79.409850000000006</v>
      </c>
      <c r="GP20" s="17">
        <v>81.965739999999997</v>
      </c>
      <c r="GQ20" s="17">
        <v>-27.865739999999999</v>
      </c>
      <c r="GR20" s="17">
        <v>7.5</v>
      </c>
      <c r="GS20" s="17">
        <v>7.9823300000000001</v>
      </c>
      <c r="GT20" s="17">
        <v>7.9823300000000001</v>
      </c>
      <c r="GU20" s="17">
        <v>-0.48232999999999998</v>
      </c>
      <c r="GV20" s="17">
        <v>8.9</v>
      </c>
      <c r="GW20" s="17">
        <v>8.3742199999999993</v>
      </c>
      <c r="GX20" s="17">
        <v>8.3742099999999997</v>
      </c>
      <c r="GY20" s="17">
        <v>0.52578999999999998</v>
      </c>
      <c r="GZ20" s="17">
        <v>14.6</v>
      </c>
      <c r="HA20" s="17">
        <v>15.067500000000001</v>
      </c>
      <c r="HB20" s="17">
        <v>15.06753</v>
      </c>
      <c r="HC20" s="17">
        <v>-0.46753</v>
      </c>
      <c r="HD20" s="17">
        <v>16.5</v>
      </c>
      <c r="HE20" s="17">
        <v>21.751460000000002</v>
      </c>
      <c r="HF20" s="17"/>
      <c r="HG20" s="17">
        <v>16.5</v>
      </c>
      <c r="HH20" s="17">
        <v>2</v>
      </c>
      <c r="HI20" s="17">
        <v>0.64368999999999998</v>
      </c>
      <c r="HJ20" s="17">
        <v>0.64368999999999998</v>
      </c>
      <c r="HK20" s="17">
        <v>1.3563099999999999</v>
      </c>
      <c r="HL20" s="17">
        <v>17.100000000000001</v>
      </c>
      <c r="HM20" s="17"/>
      <c r="HN20" s="17"/>
      <c r="HO20" s="17">
        <v>17.100000000000001</v>
      </c>
      <c r="HP20" s="17">
        <v>20.399999999999999</v>
      </c>
      <c r="HQ20" s="17">
        <v>76.699029999999993</v>
      </c>
      <c r="HR20" s="17">
        <v>82.473690000000005</v>
      </c>
      <c r="HS20" s="17">
        <v>-62.073689999999999</v>
      </c>
      <c r="HT20" s="17"/>
      <c r="HU20" s="17"/>
      <c r="HV20" s="17"/>
      <c r="HW20" s="17">
        <v>0</v>
      </c>
      <c r="HX20" s="17"/>
      <c r="HY20" s="17"/>
      <c r="HZ20" s="17"/>
      <c r="IA20" s="17">
        <v>0</v>
      </c>
      <c r="IB20" s="17">
        <v>38.5</v>
      </c>
      <c r="IC20" s="17">
        <v>80.186359999999993</v>
      </c>
      <c r="ID20" s="17">
        <v>68.245930000000001</v>
      </c>
      <c r="IE20" s="17">
        <v>-29.745930000000001</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33.1</v>
      </c>
      <c r="JE20" s="17">
        <v>64.999380000000002</v>
      </c>
      <c r="JF20" s="17">
        <v>71.992540000000005</v>
      </c>
      <c r="JG20" s="17">
        <v>-38.892539999999997</v>
      </c>
      <c r="JH20" s="17">
        <v>178.4</v>
      </c>
      <c r="JI20" s="17">
        <v>185.31679</v>
      </c>
      <c r="JJ20" s="17">
        <v>185.31679</v>
      </c>
      <c r="JK20" s="17">
        <v>-6.9167899999999998</v>
      </c>
      <c r="JL20" s="17">
        <v>176.4</v>
      </c>
      <c r="JM20" s="17">
        <v>185.31679</v>
      </c>
      <c r="JN20" s="17">
        <v>185.31679</v>
      </c>
      <c r="JO20" s="17">
        <v>-8.9167900000000007</v>
      </c>
      <c r="JP20" s="17">
        <v>210.4</v>
      </c>
      <c r="JQ20" s="17">
        <v>185.31679</v>
      </c>
      <c r="JR20" s="17">
        <v>185.31679</v>
      </c>
      <c r="JS20" s="17">
        <v>25.083210000000001</v>
      </c>
      <c r="JT20" s="17">
        <v>273.3</v>
      </c>
      <c r="JU20" s="17">
        <v>278.80993999999998</v>
      </c>
      <c r="JV20" s="17">
        <v>278.80993999999998</v>
      </c>
      <c r="JW20" s="17">
        <v>-5.5099400000000003</v>
      </c>
      <c r="JX20" s="17">
        <v>77</v>
      </c>
      <c r="JY20" s="17">
        <v>73.590999999999994</v>
      </c>
      <c r="JZ20" s="17">
        <v>73.590999999999994</v>
      </c>
      <c r="KA20" s="17">
        <v>3.4089999999999998</v>
      </c>
      <c r="KB20" s="17">
        <v>37.299999999999997</v>
      </c>
      <c r="KC20" s="17">
        <v>36.905999999999999</v>
      </c>
      <c r="KD20" s="17">
        <v>36.905999999999999</v>
      </c>
      <c r="KE20" s="17">
        <v>0.39400000000000002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0.6</v>
      </c>
      <c r="LE20" s="17">
        <v>0.37169999999999997</v>
      </c>
      <c r="LF20" s="17">
        <v>0.37169999999999997</v>
      </c>
      <c r="LG20" s="17">
        <v>0.2283</v>
      </c>
      <c r="LH20" s="17">
        <v>67.2</v>
      </c>
      <c r="LI20" s="17">
        <v>143.78513000000001</v>
      </c>
      <c r="LJ20" s="17">
        <v>134.02076</v>
      </c>
      <c r="LK20" s="17">
        <v>-66.820760000000007</v>
      </c>
      <c r="LL20" s="17">
        <v>90.7</v>
      </c>
      <c r="LM20" s="17">
        <v>66.472239999999999</v>
      </c>
      <c r="LN20" s="17">
        <v>82.178560000000004</v>
      </c>
      <c r="LO20" s="17">
        <v>8.5214400000000001</v>
      </c>
      <c r="LP20" s="17">
        <v>62.1</v>
      </c>
      <c r="LQ20" s="17">
        <v>67.133979999999994</v>
      </c>
      <c r="LR20" s="17">
        <v>67.133979999999994</v>
      </c>
      <c r="LS20" s="17">
        <v>-5.0339799999999997</v>
      </c>
      <c r="LT20" s="17">
        <v>67.099999999999994</v>
      </c>
      <c r="LU20" s="17">
        <v>60.21978</v>
      </c>
      <c r="LV20" s="17">
        <v>66.422319999999999</v>
      </c>
      <c r="LW20" s="17">
        <v>0.67767999999999995</v>
      </c>
      <c r="LX20" s="17">
        <v>29.5</v>
      </c>
      <c r="LY20" s="17">
        <v>29.951460000000001</v>
      </c>
      <c r="LZ20" s="17">
        <v>29.951460000000001</v>
      </c>
      <c r="MA20" s="17">
        <v>-0.45145999999999997</v>
      </c>
      <c r="MB20" s="17"/>
      <c r="MC20" s="17"/>
      <c r="MD20" s="17"/>
      <c r="ME20" s="17">
        <v>0</v>
      </c>
      <c r="MF20" s="17">
        <v>0</v>
      </c>
      <c r="MG20" s="17"/>
      <c r="MH20" s="17"/>
      <c r="MI20" s="17">
        <v>0</v>
      </c>
      <c r="MJ20" s="17"/>
      <c r="MK20" s="17"/>
      <c r="ML20" s="17"/>
      <c r="MM20" s="17">
        <v>0</v>
      </c>
      <c r="MN20" s="17">
        <v>146.69999999999999</v>
      </c>
      <c r="MO20" s="17">
        <v>159.10807</v>
      </c>
      <c r="MP20" s="17">
        <v>159.10799</v>
      </c>
      <c r="MQ20" s="17">
        <v>-12.40799</v>
      </c>
      <c r="MR20" s="17">
        <v>149.30000000000001</v>
      </c>
      <c r="MS20" s="17">
        <v>159.10807</v>
      </c>
      <c r="MT20" s="17">
        <v>159.10799</v>
      </c>
      <c r="MU20" s="17">
        <v>-9.8079900000000002</v>
      </c>
      <c r="MV20" s="17">
        <v>149.80000000000001</v>
      </c>
      <c r="MW20" s="17">
        <v>159.58587</v>
      </c>
      <c r="MX20" s="17">
        <v>159.58579</v>
      </c>
      <c r="MY20" s="17">
        <v>-9.7857900000000004</v>
      </c>
      <c r="MZ20" s="17"/>
      <c r="NA20" s="17"/>
      <c r="NB20" s="17">
        <v>185.62733</v>
      </c>
      <c r="NC20" s="17">
        <v>-185.62733</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c r="OD20" s="17"/>
      <c r="OE20" s="17">
        <v>0</v>
      </c>
      <c r="OF20" s="17">
        <v>82.3</v>
      </c>
      <c r="OG20" s="17">
        <v>96.9</v>
      </c>
      <c r="OH20" s="17">
        <v>99.79</v>
      </c>
      <c r="OI20" s="17">
        <v>-17.489999999999998</v>
      </c>
      <c r="OJ20" s="17">
        <v>4.9000000000000004</v>
      </c>
      <c r="OK20" s="17">
        <v>12.968999999999999</v>
      </c>
      <c r="OL20" s="17">
        <v>12.968999999999999</v>
      </c>
      <c r="OM20" s="17">
        <v>-8.0690000000000008</v>
      </c>
      <c r="ON20" s="17">
        <v>12.8</v>
      </c>
      <c r="OO20" s="17">
        <v>12.2</v>
      </c>
      <c r="OP20" s="17">
        <v>13.676</v>
      </c>
      <c r="OQ20" s="17">
        <v>-0.876</v>
      </c>
      <c r="OR20" s="17">
        <v>0</v>
      </c>
      <c r="OS20" s="17"/>
      <c r="OT20" s="17"/>
      <c r="OU20" s="17">
        <v>0</v>
      </c>
      <c r="OV20" s="17">
        <v>4.8</v>
      </c>
      <c r="OW20" s="17">
        <v>3.7</v>
      </c>
      <c r="OX20" s="17">
        <v>3.7</v>
      </c>
      <c r="OY20" s="17">
        <v>1.1000000000000001</v>
      </c>
      <c r="OZ20" s="17"/>
      <c r="PA20" s="17"/>
      <c r="PB20" s="17"/>
      <c r="PC20" s="17">
        <v>0</v>
      </c>
      <c r="PD20" s="17">
        <v>9.9</v>
      </c>
      <c r="PE20" s="17"/>
      <c r="PF20" s="17"/>
      <c r="PG20" s="17">
        <v>9.9</v>
      </c>
      <c r="PH20" s="17">
        <v>1.1000000000000001</v>
      </c>
      <c r="PI20" s="17">
        <v>1.9956499999999999</v>
      </c>
      <c r="PJ20" s="17">
        <v>1.95974</v>
      </c>
      <c r="PK20" s="17">
        <v>-0.85973999999999995</v>
      </c>
      <c r="PL20" s="17">
        <v>12.6</v>
      </c>
      <c r="PM20" s="17">
        <v>59.204999999999998</v>
      </c>
      <c r="PN20" s="17">
        <v>59.204999999999998</v>
      </c>
      <c r="PO20" s="17">
        <v>-46.604999999999997</v>
      </c>
      <c r="PP20" s="17">
        <v>0.2</v>
      </c>
      <c r="PQ20" s="17">
        <v>1</v>
      </c>
      <c r="PR20" s="17">
        <v>1</v>
      </c>
      <c r="PS20" s="17">
        <v>-0.8</v>
      </c>
      <c r="PT20" s="17">
        <v>1.4</v>
      </c>
      <c r="PU20" s="17">
        <v>1.2</v>
      </c>
      <c r="PV20" s="17">
        <v>1.2</v>
      </c>
      <c r="PW20" s="17">
        <v>0.2</v>
      </c>
      <c r="PX20" s="17">
        <v>4.2</v>
      </c>
      <c r="PY20" s="17">
        <v>4</v>
      </c>
      <c r="PZ20" s="17">
        <v>4</v>
      </c>
      <c r="QA20" s="17">
        <v>0.2</v>
      </c>
      <c r="QB20" s="17">
        <v>4.9000000000000004</v>
      </c>
      <c r="QC20" s="17">
        <v>18.4466</v>
      </c>
      <c r="QD20" s="17">
        <v>18.4466</v>
      </c>
      <c r="QE20" s="17">
        <v>-13.5466</v>
      </c>
      <c r="QF20" s="17">
        <v>10</v>
      </c>
      <c r="QG20" s="17">
        <v>4.5</v>
      </c>
      <c r="QH20" s="17">
        <v>4.5</v>
      </c>
      <c r="QI20" s="17">
        <v>5.5</v>
      </c>
      <c r="QJ20" s="17">
        <v>7.2</v>
      </c>
      <c r="QK20" s="17">
        <v>5</v>
      </c>
      <c r="QL20" s="17">
        <v>5</v>
      </c>
      <c r="QM20" s="17">
        <v>2.2000000000000002</v>
      </c>
      <c r="QN20" s="17">
        <v>3.6</v>
      </c>
      <c r="QO20" s="17">
        <v>3.4</v>
      </c>
      <c r="QP20" s="17">
        <v>3.4</v>
      </c>
      <c r="QQ20" s="17">
        <v>0.2</v>
      </c>
      <c r="QR20" s="17">
        <v>17.7</v>
      </c>
      <c r="QS20" s="17">
        <v>17.475729999999999</v>
      </c>
      <c r="QT20" s="17">
        <v>17.475729999999999</v>
      </c>
      <c r="QU20" s="17">
        <v>0.22427</v>
      </c>
      <c r="QV20" s="17">
        <v>4</v>
      </c>
      <c r="QW20" s="17">
        <v>4.234</v>
      </c>
      <c r="QX20" s="17">
        <v>4.234</v>
      </c>
      <c r="QY20" s="17">
        <v>-0.23400000000000001</v>
      </c>
      <c r="QZ20" s="17">
        <v>3.4</v>
      </c>
      <c r="RA20" s="17">
        <v>2.1349999999999998</v>
      </c>
      <c r="RB20" s="17">
        <v>2.1349999999999998</v>
      </c>
      <c r="RC20" s="17">
        <v>1.2649999999999999</v>
      </c>
      <c r="RD20" s="17">
        <v>25</v>
      </c>
      <c r="RE20" s="17">
        <v>24.7</v>
      </c>
      <c r="RF20" s="17">
        <v>22.806000000000001</v>
      </c>
      <c r="RG20" s="17">
        <v>2.194</v>
      </c>
      <c r="RH20" s="17">
        <v>60.9</v>
      </c>
      <c r="RI20" s="17">
        <v>58.704999999999998</v>
      </c>
      <c r="RJ20" s="17">
        <v>58.704999999999998</v>
      </c>
      <c r="RK20" s="17">
        <v>2.1949999999999998</v>
      </c>
      <c r="RL20" s="17">
        <v>0</v>
      </c>
      <c r="RM20" s="17">
        <v>1.2669999999999999</v>
      </c>
      <c r="RN20" s="17">
        <v>1.2669999999999999</v>
      </c>
      <c r="RO20" s="17">
        <v>-1.2669999999999999</v>
      </c>
      <c r="RP20" s="17">
        <v>1.9</v>
      </c>
      <c r="RQ20" s="17">
        <v>1.851</v>
      </c>
      <c r="RR20" s="17">
        <v>1.851</v>
      </c>
      <c r="RS20" s="17">
        <v>4.9000000000000002E-2</v>
      </c>
      <c r="RT20" s="17">
        <v>8.8000000000000007</v>
      </c>
      <c r="RU20" s="17">
        <v>18.547730000000001</v>
      </c>
      <c r="RV20" s="17">
        <v>15.78581</v>
      </c>
      <c r="RW20" s="17">
        <v>-6.9858099999999999</v>
      </c>
      <c r="RX20" s="17">
        <v>1.3</v>
      </c>
      <c r="RY20" s="17">
        <v>1.2</v>
      </c>
      <c r="RZ20" s="17">
        <v>1.2</v>
      </c>
      <c r="SA20" s="17">
        <v>0.1</v>
      </c>
      <c r="SB20" s="17">
        <v>0</v>
      </c>
      <c r="SC20" s="17">
        <v>0.4</v>
      </c>
      <c r="SD20" s="17">
        <v>0.4</v>
      </c>
      <c r="SE20" s="17">
        <v>-0.4</v>
      </c>
      <c r="SF20" s="17">
        <v>3.3</v>
      </c>
      <c r="SG20" s="17">
        <v>3.9</v>
      </c>
      <c r="SH20" s="17">
        <v>3.9</v>
      </c>
      <c r="SI20" s="17">
        <v>-0.6</v>
      </c>
      <c r="SJ20" s="17">
        <v>3</v>
      </c>
      <c r="SK20" s="17">
        <v>2.2999999999999998</v>
      </c>
      <c r="SL20" s="17">
        <v>2.2999999999999998</v>
      </c>
      <c r="SM20" s="17">
        <v>0.7</v>
      </c>
      <c r="SN20" s="17">
        <v>2.9</v>
      </c>
      <c r="SO20" s="17">
        <v>3</v>
      </c>
      <c r="SP20" s="17">
        <v>3</v>
      </c>
      <c r="SQ20" s="17">
        <v>-0.1</v>
      </c>
      <c r="SR20" s="17">
        <v>4.2</v>
      </c>
      <c r="SS20" s="17">
        <v>4.5</v>
      </c>
      <c r="ST20" s="17">
        <v>4.5</v>
      </c>
      <c r="SU20" s="17">
        <v>-0.3</v>
      </c>
      <c r="SV20" s="17">
        <v>9.9</v>
      </c>
      <c r="SW20" s="17">
        <v>10</v>
      </c>
      <c r="SX20" s="17">
        <v>10</v>
      </c>
      <c r="SY20" s="17">
        <v>-0.1</v>
      </c>
      <c r="SZ20" s="17">
        <v>1.1000000000000001</v>
      </c>
      <c r="TA20" s="17">
        <v>5.4</v>
      </c>
      <c r="TB20" s="17">
        <v>8.0440000000000005</v>
      </c>
      <c r="TC20" s="17">
        <v>-6.944</v>
      </c>
      <c r="TD20" s="17">
        <v>7.7</v>
      </c>
      <c r="TE20" s="17">
        <v>10.199999999999999</v>
      </c>
      <c r="TF20" s="17">
        <v>8.5820000000000007</v>
      </c>
      <c r="TG20" s="17">
        <v>-0.88200000000000001</v>
      </c>
      <c r="TH20" s="17">
        <v>2</v>
      </c>
      <c r="TI20" s="17">
        <v>4.101</v>
      </c>
      <c r="TJ20" s="17">
        <v>4.101</v>
      </c>
      <c r="TK20" s="17">
        <v>-2.101</v>
      </c>
      <c r="TL20" s="17">
        <v>68.099999999999994</v>
      </c>
      <c r="TM20" s="17">
        <v>27.9</v>
      </c>
      <c r="TN20" s="17">
        <v>30.146000000000001</v>
      </c>
      <c r="TO20" s="17">
        <v>37.954000000000001</v>
      </c>
      <c r="TP20" s="17">
        <v>109.4</v>
      </c>
      <c r="TQ20" s="17">
        <v>56.2</v>
      </c>
      <c r="TR20" s="17">
        <v>56.54</v>
      </c>
      <c r="TS20" s="17">
        <v>52.86</v>
      </c>
      <c r="TT20" s="17">
        <v>10.1</v>
      </c>
      <c r="TU20" s="17">
        <v>2.4510000000000001</v>
      </c>
      <c r="TV20" s="17">
        <v>2.4510000000000001</v>
      </c>
      <c r="TW20" s="17">
        <v>7.649</v>
      </c>
      <c r="TX20" s="17">
        <v>3.2</v>
      </c>
      <c r="TY20" s="17">
        <v>1.466</v>
      </c>
      <c r="TZ20" s="17">
        <v>1.466</v>
      </c>
      <c r="UA20" s="17">
        <v>1.734</v>
      </c>
      <c r="UB20" s="17">
        <v>5.2</v>
      </c>
      <c r="UC20" s="17">
        <v>4.5</v>
      </c>
      <c r="UD20" s="17">
        <v>4.5</v>
      </c>
      <c r="UE20" s="17">
        <v>0.7</v>
      </c>
      <c r="UF20" s="17">
        <v>2.8</v>
      </c>
      <c r="UG20" s="17">
        <v>1.5</v>
      </c>
      <c r="UH20" s="17">
        <v>1.5</v>
      </c>
      <c r="UI20" s="17">
        <v>1.3</v>
      </c>
      <c r="UJ20" s="17">
        <v>8.1</v>
      </c>
      <c r="UK20" s="17">
        <v>7.2</v>
      </c>
      <c r="UL20" s="17">
        <v>7.2</v>
      </c>
      <c r="UM20" s="17">
        <v>0.9</v>
      </c>
      <c r="UN20" s="17">
        <v>3</v>
      </c>
      <c r="UO20" s="17">
        <v>4</v>
      </c>
      <c r="UP20" s="17">
        <v>4</v>
      </c>
      <c r="UQ20" s="17">
        <v>-1</v>
      </c>
      <c r="UR20" s="17">
        <v>3.3</v>
      </c>
      <c r="US20" s="17">
        <v>4</v>
      </c>
      <c r="UT20" s="17">
        <v>4</v>
      </c>
      <c r="UU20" s="17">
        <v>-0.7</v>
      </c>
      <c r="UV20" s="17">
        <v>3.5</v>
      </c>
      <c r="UW20" s="17">
        <v>4.2</v>
      </c>
      <c r="UX20" s="17">
        <v>4.2</v>
      </c>
      <c r="UY20" s="17">
        <v>-0.7</v>
      </c>
      <c r="UZ20" s="17">
        <v>12.2</v>
      </c>
      <c r="VA20" s="17">
        <v>9.9809999999999999</v>
      </c>
      <c r="VB20" s="17">
        <v>9.9809999999999999</v>
      </c>
      <c r="VC20" s="17">
        <v>2.2189999999999999</v>
      </c>
      <c r="VD20" s="17">
        <v>15.2</v>
      </c>
      <c r="VE20" s="17">
        <v>24.09</v>
      </c>
      <c r="VF20" s="17">
        <v>24.09</v>
      </c>
      <c r="VG20" s="17">
        <v>-8.89</v>
      </c>
      <c r="VH20" s="17">
        <v>0</v>
      </c>
      <c r="VI20" s="17">
        <v>3.944</v>
      </c>
      <c r="VJ20" s="17">
        <v>3.944</v>
      </c>
      <c r="VK20" s="17">
        <v>-3.944</v>
      </c>
      <c r="VL20" s="17">
        <v>10.199999999999999</v>
      </c>
      <c r="VM20" s="17">
        <v>27.765999999999998</v>
      </c>
      <c r="VN20" s="17">
        <v>27.765999999999998</v>
      </c>
      <c r="VO20" s="17">
        <v>-17.565999999999999</v>
      </c>
      <c r="VP20" s="17">
        <v>0.6</v>
      </c>
      <c r="VQ20" s="17">
        <v>0.6</v>
      </c>
      <c r="VR20" s="17">
        <v>0.6</v>
      </c>
      <c r="VS20" s="17">
        <v>0</v>
      </c>
      <c r="VT20" s="17">
        <v>86.9</v>
      </c>
      <c r="VU20" s="17">
        <v>33.200000000000003</v>
      </c>
      <c r="VV20" s="17">
        <v>46</v>
      </c>
      <c r="VW20" s="17">
        <v>40.9</v>
      </c>
      <c r="VX20" s="17">
        <v>70.900000000000006</v>
      </c>
      <c r="VY20" s="17">
        <v>36</v>
      </c>
      <c r="VZ20" s="17">
        <v>36</v>
      </c>
      <c r="WA20" s="17">
        <v>34.9</v>
      </c>
      <c r="WB20" s="17">
        <v>8.8000000000000007</v>
      </c>
      <c r="WC20" s="17">
        <v>17.792999999999999</v>
      </c>
      <c r="WD20" s="17">
        <v>17.792999999999999</v>
      </c>
      <c r="WE20" s="17">
        <v>-8.9930000000000003</v>
      </c>
      <c r="WF20" s="17">
        <v>2.9</v>
      </c>
      <c r="WG20" s="17">
        <v>3</v>
      </c>
      <c r="WH20" s="17">
        <v>3</v>
      </c>
      <c r="WI20" s="17">
        <v>-0.1</v>
      </c>
      <c r="WJ20" s="17">
        <v>2.4</v>
      </c>
      <c r="WK20" s="17">
        <v>2.4</v>
      </c>
      <c r="WL20" s="17">
        <v>2.4</v>
      </c>
      <c r="WM20" s="17">
        <v>0</v>
      </c>
      <c r="WN20" s="17">
        <v>2.4</v>
      </c>
      <c r="WO20" s="17">
        <v>2.4</v>
      </c>
      <c r="WP20" s="17">
        <v>2.4</v>
      </c>
      <c r="WQ20" s="17">
        <v>0</v>
      </c>
      <c r="WR20" s="17">
        <v>2.6</v>
      </c>
      <c r="WS20" s="17">
        <v>2.8</v>
      </c>
      <c r="WT20" s="17">
        <v>2.8</v>
      </c>
      <c r="WU20" s="17">
        <v>-0.2</v>
      </c>
      <c r="WV20" s="17">
        <v>0</v>
      </c>
      <c r="WW20" s="17">
        <v>1.833</v>
      </c>
      <c r="WX20" s="17">
        <v>1.833</v>
      </c>
      <c r="WY20" s="17">
        <v>-1.833</v>
      </c>
      <c r="WZ20" s="17">
        <v>7.6</v>
      </c>
      <c r="XA20" s="17">
        <v>7.2</v>
      </c>
      <c r="XB20" s="17">
        <v>7.2</v>
      </c>
      <c r="XC20" s="17">
        <v>0.4</v>
      </c>
      <c r="XD20" s="17">
        <v>19.8</v>
      </c>
      <c r="XE20" s="17">
        <v>19.223299999999998</v>
      </c>
      <c r="XF20" s="17">
        <v>19.223299999999998</v>
      </c>
      <c r="XG20" s="17">
        <v>0.57669999999999999</v>
      </c>
      <c r="XH20" s="17">
        <v>9.3000000000000007</v>
      </c>
      <c r="XI20" s="17">
        <v>10.8</v>
      </c>
      <c r="XJ20" s="17">
        <v>10.8</v>
      </c>
      <c r="XK20" s="17">
        <v>-1.5</v>
      </c>
      <c r="XL20" s="17">
        <v>29.4</v>
      </c>
      <c r="XM20" s="17">
        <v>29</v>
      </c>
      <c r="XN20" s="17">
        <v>29</v>
      </c>
      <c r="XO20" s="17">
        <v>0.4</v>
      </c>
      <c r="XP20" s="17">
        <v>28.1</v>
      </c>
      <c r="XQ20" s="17">
        <v>29</v>
      </c>
      <c r="XR20" s="17">
        <v>29</v>
      </c>
      <c r="XS20" s="17">
        <v>-0.9</v>
      </c>
      <c r="XT20" s="17">
        <v>15.1</v>
      </c>
      <c r="XU20" s="17">
        <v>14</v>
      </c>
      <c r="XV20" s="17">
        <v>14</v>
      </c>
      <c r="XW20" s="17">
        <v>1.1000000000000001</v>
      </c>
      <c r="XX20" s="17">
        <v>19.100000000000001</v>
      </c>
      <c r="XY20" s="17">
        <v>19</v>
      </c>
      <c r="XZ20" s="17">
        <v>19</v>
      </c>
      <c r="YA20" s="17">
        <v>0.1</v>
      </c>
      <c r="YB20" s="17">
        <v>8.9</v>
      </c>
      <c r="YC20" s="17">
        <v>8.01</v>
      </c>
      <c r="YD20" s="17">
        <v>8.01</v>
      </c>
      <c r="YE20" s="17">
        <v>0.89</v>
      </c>
      <c r="YF20" s="17">
        <v>10.51</v>
      </c>
      <c r="YG20" s="17">
        <v>11</v>
      </c>
      <c r="YH20" s="17">
        <v>11</v>
      </c>
      <c r="YI20" s="17">
        <v>-0.49</v>
      </c>
    </row>
    <row r="21" spans="1:659" ht="24" customHeight="1" x14ac:dyDescent="0.3">
      <c r="A21" s="1"/>
      <c r="B21" s="16" t="s">
        <v>53</v>
      </c>
      <c r="C21" s="16" t="s">
        <v>847</v>
      </c>
      <c r="D21" s="17">
        <v>63.8</v>
      </c>
      <c r="E21" s="17">
        <v>59.639360000000003</v>
      </c>
      <c r="F21" s="17">
        <v>56.482199999999999</v>
      </c>
      <c r="G21" s="17">
        <v>7.3178000000000001</v>
      </c>
      <c r="H21" s="17">
        <v>619.79999999999995</v>
      </c>
      <c r="I21" s="17">
        <v>635.88252999999997</v>
      </c>
      <c r="J21" s="17">
        <v>635.88252999999997</v>
      </c>
      <c r="K21" s="17">
        <v>-16.082529999999998</v>
      </c>
      <c r="L21" s="17">
        <v>213.3</v>
      </c>
      <c r="M21" s="17">
        <v>206.86389</v>
      </c>
      <c r="N21" s="17">
        <v>206.86389</v>
      </c>
      <c r="O21" s="17">
        <v>6.4361100000000002</v>
      </c>
      <c r="P21" s="17"/>
      <c r="Q21" s="17"/>
      <c r="R21" s="17"/>
      <c r="S21" s="17">
        <v>0</v>
      </c>
      <c r="T21" s="17"/>
      <c r="U21" s="17"/>
      <c r="V21" s="17"/>
      <c r="W21" s="17">
        <v>0</v>
      </c>
      <c r="X21" s="17">
        <v>29.3</v>
      </c>
      <c r="Y21" s="17">
        <v>17.060099999999998</v>
      </c>
      <c r="Z21" s="17">
        <v>24.00188</v>
      </c>
      <c r="AA21" s="17">
        <v>5.2981199999999999</v>
      </c>
      <c r="AB21" s="17">
        <v>82.5</v>
      </c>
      <c r="AC21" s="17">
        <v>85.003659999999996</v>
      </c>
      <c r="AD21" s="17">
        <v>87.85</v>
      </c>
      <c r="AE21" s="17">
        <v>-5.35</v>
      </c>
      <c r="AF21" s="17"/>
      <c r="AG21" s="17"/>
      <c r="AH21" s="17"/>
      <c r="AI21" s="17">
        <v>0</v>
      </c>
      <c r="AJ21" s="17"/>
      <c r="AK21" s="17"/>
      <c r="AL21" s="17"/>
      <c r="AM21" s="17">
        <v>0</v>
      </c>
      <c r="AN21" s="17">
        <v>187.6</v>
      </c>
      <c r="AO21" s="17">
        <v>196.22801999999999</v>
      </c>
      <c r="AP21" s="17">
        <v>196.22801999999999</v>
      </c>
      <c r="AQ21" s="17">
        <v>-8.6280199999999994</v>
      </c>
      <c r="AR21" s="17">
        <v>188.2</v>
      </c>
      <c r="AS21" s="17">
        <v>196.22801999999999</v>
      </c>
      <c r="AT21" s="17">
        <v>196.22801999999999</v>
      </c>
      <c r="AU21" s="17">
        <v>-8.0280199999999997</v>
      </c>
      <c r="AV21" s="17">
        <v>188.5</v>
      </c>
      <c r="AW21" s="17">
        <v>196.22801999999999</v>
      </c>
      <c r="AX21" s="17">
        <v>196.22801999999999</v>
      </c>
      <c r="AY21" s="17">
        <v>-7.7280199999999999</v>
      </c>
      <c r="AZ21" s="17">
        <v>277.7</v>
      </c>
      <c r="BA21" s="17">
        <v>295.22593999999998</v>
      </c>
      <c r="BB21" s="17">
        <v>295.22593999999998</v>
      </c>
      <c r="BC21" s="17">
        <v>-17.525939999999999</v>
      </c>
      <c r="BD21" s="17">
        <v>218</v>
      </c>
      <c r="BE21" s="17">
        <v>207.04164</v>
      </c>
      <c r="BF21" s="17">
        <v>207.04164</v>
      </c>
      <c r="BG21" s="17">
        <v>10.958360000000001</v>
      </c>
      <c r="BH21" s="17">
        <v>111.6</v>
      </c>
      <c r="BI21" s="17">
        <v>103.8317</v>
      </c>
      <c r="BJ21" s="17">
        <v>103.83168999999999</v>
      </c>
      <c r="BK21" s="17">
        <v>7.7683099999999996</v>
      </c>
      <c r="BL21" s="17">
        <v>65.5</v>
      </c>
      <c r="BM21" s="17">
        <v>72.835049999999995</v>
      </c>
      <c r="BN21" s="17">
        <v>66.495069999999998</v>
      </c>
      <c r="BO21" s="17">
        <v>-0.99507000000000001</v>
      </c>
      <c r="BP21" s="17">
        <v>2.8</v>
      </c>
      <c r="BQ21" s="17">
        <v>3.4527100000000002</v>
      </c>
      <c r="BR21" s="17">
        <v>3.4527100000000002</v>
      </c>
      <c r="BS21" s="17">
        <v>-0.65271000000000001</v>
      </c>
      <c r="BT21" s="17"/>
      <c r="BU21" s="17"/>
      <c r="BV21" s="17"/>
      <c r="BW21" s="17">
        <v>0</v>
      </c>
      <c r="BX21" s="17"/>
      <c r="BY21" s="17"/>
      <c r="BZ21" s="17"/>
      <c r="CA21" s="17">
        <v>0</v>
      </c>
      <c r="CB21" s="17"/>
      <c r="CC21" s="17"/>
      <c r="CD21" s="17"/>
      <c r="CE21" s="17">
        <v>0</v>
      </c>
      <c r="CF21" s="17"/>
      <c r="CG21" s="17"/>
      <c r="CH21" s="17"/>
      <c r="CI21" s="17">
        <v>0</v>
      </c>
      <c r="CJ21" s="17">
        <v>119.4</v>
      </c>
      <c r="CK21" s="17">
        <v>117.29303</v>
      </c>
      <c r="CL21" s="17">
        <v>117.29303</v>
      </c>
      <c r="CM21" s="17">
        <v>2.10697</v>
      </c>
      <c r="CN21" s="17">
        <v>7.1</v>
      </c>
      <c r="CO21" s="17">
        <v>5.1333399999999996</v>
      </c>
      <c r="CP21" s="17">
        <v>5.1333399999999996</v>
      </c>
      <c r="CQ21" s="17">
        <v>1.9666600000000001</v>
      </c>
      <c r="CR21" s="17">
        <v>5.7</v>
      </c>
      <c r="CS21" s="17">
        <v>2.8177599999999998</v>
      </c>
      <c r="CT21" s="17">
        <v>2.8177599999999998</v>
      </c>
      <c r="CU21" s="17">
        <v>2.8822399999999999</v>
      </c>
      <c r="CV21" s="17"/>
      <c r="CW21" s="17"/>
      <c r="CX21" s="17"/>
      <c r="CY21" s="17">
        <v>0</v>
      </c>
      <c r="CZ21" s="17">
        <v>6.9</v>
      </c>
      <c r="DA21" s="17">
        <v>6.8787000000000003</v>
      </c>
      <c r="DB21" s="17">
        <v>6.8787000000000003</v>
      </c>
      <c r="DC21" s="17">
        <v>2.1299999999999999E-2</v>
      </c>
      <c r="DD21" s="17">
        <v>11.6</v>
      </c>
      <c r="DE21" s="17">
        <v>14.919420000000001</v>
      </c>
      <c r="DF21" s="17">
        <v>14.919420000000001</v>
      </c>
      <c r="DG21" s="17">
        <v>-3.31942</v>
      </c>
      <c r="DH21" s="17">
        <v>58.5</v>
      </c>
      <c r="DI21" s="17">
        <v>80.183940000000007</v>
      </c>
      <c r="DJ21" s="17">
        <v>81.708969999999994</v>
      </c>
      <c r="DK21" s="17">
        <v>-23.208970000000001</v>
      </c>
      <c r="DL21" s="17"/>
      <c r="DM21" s="17"/>
      <c r="DN21" s="17"/>
      <c r="DO21" s="17">
        <v>0</v>
      </c>
      <c r="DP21" s="17">
        <v>0</v>
      </c>
      <c r="DQ21" s="17"/>
      <c r="DR21" s="17"/>
      <c r="DS21" s="17">
        <v>0</v>
      </c>
      <c r="DT21" s="17"/>
      <c r="DU21" s="17"/>
      <c r="DV21" s="17"/>
      <c r="DW21" s="17">
        <v>0</v>
      </c>
      <c r="DX21" s="17"/>
      <c r="DY21" s="17"/>
      <c r="DZ21" s="17"/>
      <c r="EA21" s="17">
        <v>0</v>
      </c>
      <c r="EB21" s="17">
        <v>56.5</v>
      </c>
      <c r="EC21" s="17">
        <v>49.084069999999997</v>
      </c>
      <c r="ED21" s="17">
        <v>47.349049999999998</v>
      </c>
      <c r="EE21" s="17">
        <v>9.1509499999999999</v>
      </c>
      <c r="EF21" s="17">
        <v>80.8</v>
      </c>
      <c r="EG21" s="17">
        <v>100</v>
      </c>
      <c r="EH21" s="17">
        <v>100</v>
      </c>
      <c r="EI21" s="17">
        <v>-19.2</v>
      </c>
      <c r="EJ21" s="17"/>
      <c r="EK21" s="17"/>
      <c r="EL21" s="17"/>
      <c r="EM21" s="17">
        <v>0</v>
      </c>
      <c r="EN21" s="17"/>
      <c r="EO21" s="17"/>
      <c r="EP21" s="17"/>
      <c r="EQ21" s="17">
        <v>0</v>
      </c>
      <c r="ER21" s="17"/>
      <c r="ES21" s="17"/>
      <c r="ET21" s="17"/>
      <c r="EU21" s="17">
        <v>0</v>
      </c>
      <c r="EV21" s="17">
        <v>6.5</v>
      </c>
      <c r="EW21" s="17"/>
      <c r="EX21" s="17"/>
      <c r="EY21" s="17">
        <v>6.5</v>
      </c>
      <c r="EZ21" s="17">
        <v>151.19999999999999</v>
      </c>
      <c r="FA21" s="17">
        <v>144.32990000000001</v>
      </c>
      <c r="FB21" s="17"/>
      <c r="FC21" s="17">
        <v>151.19999999999999</v>
      </c>
      <c r="FD21" s="17">
        <v>25</v>
      </c>
      <c r="FE21" s="17">
        <v>27.99183</v>
      </c>
      <c r="FF21" s="17">
        <v>27.99183</v>
      </c>
      <c r="FG21" s="17">
        <v>-2.9918300000000002</v>
      </c>
      <c r="FH21" s="17">
        <v>46.4</v>
      </c>
      <c r="FI21" s="17">
        <v>67.010310000000004</v>
      </c>
      <c r="FJ21" s="17">
        <v>67.010339999999999</v>
      </c>
      <c r="FK21" s="17">
        <v>-20.610340000000001</v>
      </c>
      <c r="FL21" s="17"/>
      <c r="FM21" s="17"/>
      <c r="FN21" s="17"/>
      <c r="FO21" s="17">
        <v>0</v>
      </c>
      <c r="FP21" s="17">
        <v>18</v>
      </c>
      <c r="FQ21" s="17">
        <v>17.035270000000001</v>
      </c>
      <c r="FR21" s="17">
        <v>16.68403</v>
      </c>
      <c r="FS21" s="17">
        <v>1.3159700000000001</v>
      </c>
      <c r="FT21" s="17">
        <v>9.1</v>
      </c>
      <c r="FU21" s="17">
        <v>9.5</v>
      </c>
      <c r="FV21" s="17">
        <v>9.5</v>
      </c>
      <c r="FW21" s="17">
        <v>-0.4</v>
      </c>
      <c r="FX21" s="17">
        <v>61</v>
      </c>
      <c r="FY21" s="17">
        <v>64.093320000000006</v>
      </c>
      <c r="FZ21" s="17">
        <v>64.093320000000006</v>
      </c>
      <c r="GA21" s="17">
        <v>-3.0933199999999998</v>
      </c>
      <c r="GB21" s="17">
        <v>180.4</v>
      </c>
      <c r="GC21" s="17">
        <v>184.91498000000001</v>
      </c>
      <c r="GD21" s="17">
        <v>184.91498000000001</v>
      </c>
      <c r="GE21" s="17">
        <v>-4.5149800000000004</v>
      </c>
      <c r="GF21" s="17">
        <v>180</v>
      </c>
      <c r="GG21" s="17">
        <v>184.91498000000001</v>
      </c>
      <c r="GH21" s="17">
        <v>184.91498000000001</v>
      </c>
      <c r="GI21" s="17">
        <v>-4.9149799999999999</v>
      </c>
      <c r="GJ21" s="17">
        <v>183.9</v>
      </c>
      <c r="GK21" s="17">
        <v>185.47028</v>
      </c>
      <c r="GL21" s="17">
        <v>185.47028</v>
      </c>
      <c r="GM21" s="17">
        <v>-1.5702799999999999</v>
      </c>
      <c r="GN21" s="17">
        <v>55.3</v>
      </c>
      <c r="GO21" s="17">
        <v>57.237000000000002</v>
      </c>
      <c r="GP21" s="17">
        <v>65.490309999999994</v>
      </c>
      <c r="GQ21" s="17">
        <v>-10.19031</v>
      </c>
      <c r="GR21" s="17">
        <v>7.5</v>
      </c>
      <c r="GS21" s="17">
        <v>7.9823300000000001</v>
      </c>
      <c r="GT21" s="17">
        <v>7.9823300000000001</v>
      </c>
      <c r="GU21" s="17">
        <v>-0.48232999999999998</v>
      </c>
      <c r="GV21" s="17">
        <v>8.8000000000000007</v>
      </c>
      <c r="GW21" s="17">
        <v>8.3742199999999993</v>
      </c>
      <c r="GX21" s="17">
        <v>8.3742099999999997</v>
      </c>
      <c r="GY21" s="17">
        <v>0.42579</v>
      </c>
      <c r="GZ21" s="17">
        <v>14.4</v>
      </c>
      <c r="HA21" s="17">
        <v>15.067500000000001</v>
      </c>
      <c r="HB21" s="17">
        <v>15.06752</v>
      </c>
      <c r="HC21" s="17">
        <v>-0.66752</v>
      </c>
      <c r="HD21" s="17">
        <v>16.5</v>
      </c>
      <c r="HE21" s="17">
        <v>21.751460000000002</v>
      </c>
      <c r="HF21" s="17"/>
      <c r="HG21" s="17">
        <v>16.5</v>
      </c>
      <c r="HH21" s="17">
        <v>2</v>
      </c>
      <c r="HI21" s="17">
        <v>0.64368999999999998</v>
      </c>
      <c r="HJ21" s="17">
        <v>0.64368999999999998</v>
      </c>
      <c r="HK21" s="17">
        <v>1.3563099999999999</v>
      </c>
      <c r="HL21" s="17">
        <v>17.2</v>
      </c>
      <c r="HM21" s="17"/>
      <c r="HN21" s="17"/>
      <c r="HO21" s="17">
        <v>17.2</v>
      </c>
      <c r="HP21" s="17">
        <v>19.8</v>
      </c>
      <c r="HQ21" s="17">
        <v>76.699029999999993</v>
      </c>
      <c r="HR21" s="17">
        <v>66.015940000000001</v>
      </c>
      <c r="HS21" s="17">
        <v>-46.215940000000003</v>
      </c>
      <c r="HT21" s="17"/>
      <c r="HU21" s="17"/>
      <c r="HV21" s="17"/>
      <c r="HW21" s="17">
        <v>0</v>
      </c>
      <c r="HX21" s="17"/>
      <c r="HY21" s="17"/>
      <c r="HZ21" s="17"/>
      <c r="IA21" s="17">
        <v>0</v>
      </c>
      <c r="IB21" s="17">
        <v>37.5</v>
      </c>
      <c r="IC21" s="17">
        <v>61.444800000000001</v>
      </c>
      <c r="ID21" s="17"/>
      <c r="IE21" s="17">
        <v>37.5</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32.5</v>
      </c>
      <c r="JE21" s="17">
        <v>38.020899999999997</v>
      </c>
      <c r="JF21" s="17">
        <v>51.946309999999997</v>
      </c>
      <c r="JG21" s="17">
        <v>-19.44631</v>
      </c>
      <c r="JH21" s="17">
        <v>177.7</v>
      </c>
      <c r="JI21" s="17">
        <v>185.36993000000001</v>
      </c>
      <c r="JJ21" s="17">
        <v>185.36993000000001</v>
      </c>
      <c r="JK21" s="17">
        <v>-7.6699299999999999</v>
      </c>
      <c r="JL21" s="17">
        <v>175.4</v>
      </c>
      <c r="JM21" s="17">
        <v>185.36993000000001</v>
      </c>
      <c r="JN21" s="17">
        <v>185.36993000000001</v>
      </c>
      <c r="JO21" s="17">
        <v>-9.9699299999999997</v>
      </c>
      <c r="JP21" s="17">
        <v>207.9</v>
      </c>
      <c r="JQ21" s="17">
        <v>185.36993000000001</v>
      </c>
      <c r="JR21" s="17">
        <v>185.36993000000001</v>
      </c>
      <c r="JS21" s="17">
        <v>22.530069999999998</v>
      </c>
      <c r="JT21" s="17">
        <v>272.60000000000002</v>
      </c>
      <c r="JU21" s="17">
        <v>278.88988999999998</v>
      </c>
      <c r="JV21" s="17">
        <v>278.88988999999998</v>
      </c>
      <c r="JW21" s="17">
        <v>-6.2898899999999998</v>
      </c>
      <c r="JX21" s="17">
        <v>76.5</v>
      </c>
      <c r="JY21" s="17">
        <v>73.590999999999994</v>
      </c>
      <c r="JZ21" s="17">
        <v>73.590999999999994</v>
      </c>
      <c r="KA21" s="17">
        <v>2.9089999999999998</v>
      </c>
      <c r="KB21" s="17">
        <v>37.4</v>
      </c>
      <c r="KC21" s="17">
        <v>36.905999999999999</v>
      </c>
      <c r="KD21" s="17">
        <v>36.905999999999999</v>
      </c>
      <c r="KE21" s="17">
        <v>0.49399999999999999</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0.6</v>
      </c>
      <c r="LE21" s="17">
        <v>0.37169999999999997</v>
      </c>
      <c r="LF21" s="17">
        <v>0.37169999999999997</v>
      </c>
      <c r="LG21" s="17">
        <v>0.2283</v>
      </c>
      <c r="LH21" s="17">
        <v>64.5</v>
      </c>
      <c r="LI21" s="17">
        <v>145.78129999999999</v>
      </c>
      <c r="LJ21" s="17">
        <v>134.02077</v>
      </c>
      <c r="LK21" s="17">
        <v>-69.520769999999999</v>
      </c>
      <c r="LL21" s="17">
        <v>62</v>
      </c>
      <c r="LM21" s="17">
        <v>59.978189999999998</v>
      </c>
      <c r="LN21" s="17">
        <v>69.925290000000004</v>
      </c>
      <c r="LO21" s="17">
        <v>-7.9252900000000004</v>
      </c>
      <c r="LP21" s="17">
        <v>60.5</v>
      </c>
      <c r="LQ21" s="17">
        <v>67.133979999999994</v>
      </c>
      <c r="LR21" s="17">
        <v>67.133979999999994</v>
      </c>
      <c r="LS21" s="17">
        <v>-6.6339800000000002</v>
      </c>
      <c r="LT21" s="17">
        <v>70.2</v>
      </c>
      <c r="LU21" s="17">
        <v>59.553089999999997</v>
      </c>
      <c r="LV21" s="17">
        <v>63.48115</v>
      </c>
      <c r="LW21" s="17">
        <v>6.7188499999999998</v>
      </c>
      <c r="LX21" s="17">
        <v>28.5</v>
      </c>
      <c r="LY21" s="17">
        <v>29.951460000000001</v>
      </c>
      <c r="LZ21" s="17">
        <v>29.951460000000001</v>
      </c>
      <c r="MA21" s="17">
        <v>-1.45146</v>
      </c>
      <c r="MB21" s="17"/>
      <c r="MC21" s="17"/>
      <c r="MD21" s="17"/>
      <c r="ME21" s="17">
        <v>0</v>
      </c>
      <c r="MF21" s="17">
        <v>0</v>
      </c>
      <c r="MG21" s="17"/>
      <c r="MH21" s="17"/>
      <c r="MI21" s="17">
        <v>0</v>
      </c>
      <c r="MJ21" s="17"/>
      <c r="MK21" s="17"/>
      <c r="ML21" s="17"/>
      <c r="MM21" s="17">
        <v>0</v>
      </c>
      <c r="MN21" s="17">
        <v>147.69999999999999</v>
      </c>
      <c r="MO21" s="17">
        <v>151.08886000000001</v>
      </c>
      <c r="MP21" s="17">
        <v>154.32570999999999</v>
      </c>
      <c r="MQ21" s="17">
        <v>-6.6257099999999998</v>
      </c>
      <c r="MR21" s="17">
        <v>150.19999999999999</v>
      </c>
      <c r="MS21" s="17">
        <v>151.08886000000001</v>
      </c>
      <c r="MT21" s="17">
        <v>154.32570999999999</v>
      </c>
      <c r="MU21" s="17">
        <v>-4.1257099999999998</v>
      </c>
      <c r="MV21" s="17">
        <v>150.69999999999999</v>
      </c>
      <c r="MW21" s="17">
        <v>151.54257999999999</v>
      </c>
      <c r="MX21" s="17">
        <v>154.78916000000001</v>
      </c>
      <c r="MY21" s="17">
        <v>-4.0891599999999997</v>
      </c>
      <c r="MZ21" s="17"/>
      <c r="NA21" s="17"/>
      <c r="NB21" s="17">
        <v>185.62728999999999</v>
      </c>
      <c r="NC21" s="17">
        <v>-185.62728999999999</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v>3.5000000000000003E-2</v>
      </c>
      <c r="OD21" s="17">
        <v>3.5000000000000003E-2</v>
      </c>
      <c r="OE21" s="17">
        <v>-3.5000000000000003E-2</v>
      </c>
      <c r="OF21" s="17">
        <v>87</v>
      </c>
      <c r="OG21" s="17">
        <v>94.3</v>
      </c>
      <c r="OH21" s="17">
        <v>100.73</v>
      </c>
      <c r="OI21" s="17">
        <v>-13.73</v>
      </c>
      <c r="OJ21" s="17">
        <v>29</v>
      </c>
      <c r="OK21" s="17">
        <v>39.314999999999998</v>
      </c>
      <c r="OL21" s="17">
        <v>39.314999999999998</v>
      </c>
      <c r="OM21" s="17">
        <v>-10.315</v>
      </c>
      <c r="ON21" s="17">
        <v>11.6</v>
      </c>
      <c r="OO21" s="17">
        <v>12.5</v>
      </c>
      <c r="OP21" s="17">
        <v>13.875999999999999</v>
      </c>
      <c r="OQ21" s="17">
        <v>-2.2759999999999998</v>
      </c>
      <c r="OR21" s="17">
        <v>0</v>
      </c>
      <c r="OS21" s="17"/>
      <c r="OT21" s="17"/>
      <c r="OU21" s="17">
        <v>0</v>
      </c>
      <c r="OV21" s="17">
        <v>4.8</v>
      </c>
      <c r="OW21" s="17">
        <v>3.7</v>
      </c>
      <c r="OX21" s="17">
        <v>3.7</v>
      </c>
      <c r="OY21" s="17">
        <v>1.1000000000000001</v>
      </c>
      <c r="OZ21" s="17"/>
      <c r="PA21" s="17"/>
      <c r="PB21" s="17"/>
      <c r="PC21" s="17">
        <v>0</v>
      </c>
      <c r="PD21" s="17">
        <v>9.9</v>
      </c>
      <c r="PE21" s="17"/>
      <c r="PF21" s="17"/>
      <c r="PG21" s="17">
        <v>9.9</v>
      </c>
      <c r="PH21" s="17">
        <v>2.8</v>
      </c>
      <c r="PI21" s="17">
        <v>1.1099699999999999</v>
      </c>
      <c r="PJ21" s="17">
        <v>1.56162</v>
      </c>
      <c r="PK21" s="17">
        <v>1.23838</v>
      </c>
      <c r="PL21" s="17">
        <v>52.6</v>
      </c>
      <c r="PM21" s="17">
        <v>128.732</v>
      </c>
      <c r="PN21" s="17">
        <v>128.732</v>
      </c>
      <c r="PO21" s="17">
        <v>-76.132000000000005</v>
      </c>
      <c r="PP21" s="17">
        <v>0.2</v>
      </c>
      <c r="PQ21" s="17">
        <v>1</v>
      </c>
      <c r="PR21" s="17">
        <v>1</v>
      </c>
      <c r="PS21" s="17">
        <v>-0.8</v>
      </c>
      <c r="PT21" s="17">
        <v>1.4</v>
      </c>
      <c r="PU21" s="17">
        <v>1.2</v>
      </c>
      <c r="PV21" s="17">
        <v>1.2</v>
      </c>
      <c r="PW21" s="17">
        <v>0.2</v>
      </c>
      <c r="PX21" s="17">
        <v>4.2</v>
      </c>
      <c r="PY21" s="17">
        <v>4</v>
      </c>
      <c r="PZ21" s="17">
        <v>4</v>
      </c>
      <c r="QA21" s="17">
        <v>0.2</v>
      </c>
      <c r="QB21" s="17">
        <v>4.9000000000000004</v>
      </c>
      <c r="QC21" s="17">
        <v>18.4466</v>
      </c>
      <c r="QD21" s="17">
        <v>18.4466</v>
      </c>
      <c r="QE21" s="17">
        <v>-13.5466</v>
      </c>
      <c r="QF21" s="17">
        <v>10</v>
      </c>
      <c r="QG21" s="17">
        <v>4.5</v>
      </c>
      <c r="QH21" s="17">
        <v>4.5</v>
      </c>
      <c r="QI21" s="17">
        <v>5.5</v>
      </c>
      <c r="QJ21" s="17">
        <v>7.2</v>
      </c>
      <c r="QK21" s="17">
        <v>5</v>
      </c>
      <c r="QL21" s="17">
        <v>5</v>
      </c>
      <c r="QM21" s="17">
        <v>2.2000000000000002</v>
      </c>
      <c r="QN21" s="17">
        <v>3.5</v>
      </c>
      <c r="QO21" s="17">
        <v>3.4</v>
      </c>
      <c r="QP21" s="17">
        <v>3.4</v>
      </c>
      <c r="QQ21" s="17">
        <v>0.1</v>
      </c>
      <c r="QR21" s="17">
        <v>17.7</v>
      </c>
      <c r="QS21" s="17">
        <v>17.475729999999999</v>
      </c>
      <c r="QT21" s="17">
        <v>17.475729999999999</v>
      </c>
      <c r="QU21" s="17">
        <v>0.22427</v>
      </c>
      <c r="QV21" s="17">
        <v>12.6</v>
      </c>
      <c r="QW21" s="17">
        <v>10.234999999999999</v>
      </c>
      <c r="QX21" s="17">
        <v>10.234999999999999</v>
      </c>
      <c r="QY21" s="17">
        <v>2.3650000000000002</v>
      </c>
      <c r="QZ21" s="17">
        <v>14.3</v>
      </c>
      <c r="RA21" s="17">
        <v>8.18</v>
      </c>
      <c r="RB21" s="17">
        <v>8.18</v>
      </c>
      <c r="RC21" s="17">
        <v>6.12</v>
      </c>
      <c r="RD21" s="17">
        <v>23.4</v>
      </c>
      <c r="RE21" s="17">
        <v>23.4</v>
      </c>
      <c r="RF21" s="17">
        <v>22.911000000000001</v>
      </c>
      <c r="RG21" s="17">
        <v>0.48899999999999999</v>
      </c>
      <c r="RH21" s="17">
        <v>56.4</v>
      </c>
      <c r="RI21" s="17">
        <v>59.073999999999998</v>
      </c>
      <c r="RJ21" s="17">
        <v>59.073999999999998</v>
      </c>
      <c r="RK21" s="17">
        <v>-2.6739999999999999</v>
      </c>
      <c r="RL21" s="17">
        <v>0.9</v>
      </c>
      <c r="RM21" s="17">
        <v>2.621</v>
      </c>
      <c r="RN21" s="17">
        <v>2.621</v>
      </c>
      <c r="RO21" s="17">
        <v>-1.7210000000000001</v>
      </c>
      <c r="RP21" s="17">
        <v>2</v>
      </c>
      <c r="RQ21" s="17">
        <v>1.851</v>
      </c>
      <c r="RR21" s="17">
        <v>1.851</v>
      </c>
      <c r="RS21" s="17">
        <v>0.14899999999999999</v>
      </c>
      <c r="RT21" s="17">
        <v>8.6</v>
      </c>
      <c r="RU21" s="17">
        <v>14.21266</v>
      </c>
      <c r="RV21" s="17"/>
      <c r="RW21" s="17">
        <v>8.6</v>
      </c>
      <c r="RX21" s="17">
        <v>1.3</v>
      </c>
      <c r="RY21" s="17">
        <v>1.1599999999999999</v>
      </c>
      <c r="RZ21" s="17">
        <v>1.1599999999999999</v>
      </c>
      <c r="SA21" s="17">
        <v>0.14000000000000001</v>
      </c>
      <c r="SB21" s="17">
        <v>0</v>
      </c>
      <c r="SC21" s="17">
        <v>0.4</v>
      </c>
      <c r="SD21" s="17">
        <v>0.4</v>
      </c>
      <c r="SE21" s="17">
        <v>-0.4</v>
      </c>
      <c r="SF21" s="17">
        <v>3.1</v>
      </c>
      <c r="SG21" s="17">
        <v>3.9</v>
      </c>
      <c r="SH21" s="17">
        <v>3.9</v>
      </c>
      <c r="SI21" s="17">
        <v>-0.8</v>
      </c>
      <c r="SJ21" s="17">
        <v>3</v>
      </c>
      <c r="SK21" s="17">
        <v>2.2999999999999998</v>
      </c>
      <c r="SL21" s="17">
        <v>2.2999999999999998</v>
      </c>
      <c r="SM21" s="17">
        <v>0.7</v>
      </c>
      <c r="SN21" s="17">
        <v>2.9</v>
      </c>
      <c r="SO21" s="17">
        <v>3</v>
      </c>
      <c r="SP21" s="17">
        <v>3</v>
      </c>
      <c r="SQ21" s="17">
        <v>-0.1</v>
      </c>
      <c r="SR21" s="17">
        <v>4.0999999999999996</v>
      </c>
      <c r="SS21" s="17">
        <v>4.5</v>
      </c>
      <c r="ST21" s="17">
        <v>4.5</v>
      </c>
      <c r="SU21" s="17">
        <v>-0.4</v>
      </c>
      <c r="SV21" s="17">
        <v>10</v>
      </c>
      <c r="SW21" s="17">
        <v>10</v>
      </c>
      <c r="SX21" s="17">
        <v>10</v>
      </c>
      <c r="SY21" s="17">
        <v>0</v>
      </c>
      <c r="SZ21" s="17">
        <v>2</v>
      </c>
      <c r="TA21" s="17">
        <v>4.7</v>
      </c>
      <c r="TB21" s="17">
        <v>7.3929999999999998</v>
      </c>
      <c r="TC21" s="17">
        <v>-5.3929999999999998</v>
      </c>
      <c r="TD21" s="17">
        <v>4.5</v>
      </c>
      <c r="TE21" s="17">
        <v>10.3</v>
      </c>
      <c r="TF21" s="17">
        <v>8.74</v>
      </c>
      <c r="TG21" s="17">
        <v>-4.24</v>
      </c>
      <c r="TH21" s="17">
        <v>11.9</v>
      </c>
      <c r="TI21" s="17">
        <v>13.593999999999999</v>
      </c>
      <c r="TJ21" s="17">
        <v>13.593999999999999</v>
      </c>
      <c r="TK21" s="17">
        <v>-1.694</v>
      </c>
      <c r="TL21" s="17">
        <v>65.400000000000006</v>
      </c>
      <c r="TM21" s="17">
        <v>26.1</v>
      </c>
      <c r="TN21" s="17">
        <v>29.516999999999999</v>
      </c>
      <c r="TO21" s="17">
        <v>35.883000000000003</v>
      </c>
      <c r="TP21" s="17">
        <v>98.5</v>
      </c>
      <c r="TQ21" s="17">
        <v>53.1</v>
      </c>
      <c r="TR21" s="17">
        <v>56.055999999999997</v>
      </c>
      <c r="TS21" s="17">
        <v>42.444000000000003</v>
      </c>
      <c r="TT21" s="17">
        <v>11</v>
      </c>
      <c r="TU21" s="17">
        <v>2.5049999999999999</v>
      </c>
      <c r="TV21" s="17">
        <v>2.5049999999999999</v>
      </c>
      <c r="TW21" s="17">
        <v>8.4949999999999992</v>
      </c>
      <c r="TX21" s="17">
        <v>3</v>
      </c>
      <c r="TY21" s="17">
        <v>1.665</v>
      </c>
      <c r="TZ21" s="17">
        <v>1.665</v>
      </c>
      <c r="UA21" s="17">
        <v>1.335</v>
      </c>
      <c r="UB21" s="17">
        <v>5.2</v>
      </c>
      <c r="UC21" s="17">
        <v>4.5</v>
      </c>
      <c r="UD21" s="17">
        <v>4.5</v>
      </c>
      <c r="UE21" s="17">
        <v>0.7</v>
      </c>
      <c r="UF21" s="17">
        <v>3.1</v>
      </c>
      <c r="UG21" s="17">
        <v>1.5</v>
      </c>
      <c r="UH21" s="17">
        <v>1.5</v>
      </c>
      <c r="UI21" s="17">
        <v>1.6</v>
      </c>
      <c r="UJ21" s="17">
        <v>8.1999999999999993</v>
      </c>
      <c r="UK21" s="17">
        <v>7.2</v>
      </c>
      <c r="UL21" s="17">
        <v>7.2</v>
      </c>
      <c r="UM21" s="17">
        <v>1</v>
      </c>
      <c r="UN21" s="17">
        <v>2.8</v>
      </c>
      <c r="UO21" s="17">
        <v>4</v>
      </c>
      <c r="UP21" s="17">
        <v>4</v>
      </c>
      <c r="UQ21" s="17">
        <v>-1.2</v>
      </c>
      <c r="UR21" s="17">
        <v>3.3</v>
      </c>
      <c r="US21" s="17">
        <v>4</v>
      </c>
      <c r="UT21" s="17">
        <v>4</v>
      </c>
      <c r="UU21" s="17">
        <v>-0.7</v>
      </c>
      <c r="UV21" s="17">
        <v>3.5</v>
      </c>
      <c r="UW21" s="17">
        <v>4.2</v>
      </c>
      <c r="UX21" s="17">
        <v>4.2</v>
      </c>
      <c r="UY21" s="17">
        <v>-0.7</v>
      </c>
      <c r="UZ21" s="17">
        <v>10.6</v>
      </c>
      <c r="VA21" s="17">
        <v>10.425000000000001</v>
      </c>
      <c r="VB21" s="17">
        <v>10.425000000000001</v>
      </c>
      <c r="VC21" s="17">
        <v>0.17499999999999999</v>
      </c>
      <c r="VD21" s="17">
        <v>92.8</v>
      </c>
      <c r="VE21" s="17">
        <v>95.207999999999998</v>
      </c>
      <c r="VF21" s="17">
        <v>95.207999999999998</v>
      </c>
      <c r="VG21" s="17">
        <v>-2.4079999999999999</v>
      </c>
      <c r="VH21" s="17">
        <v>1.6</v>
      </c>
      <c r="VI21" s="17">
        <v>8.5399999999999991</v>
      </c>
      <c r="VJ21" s="17">
        <v>8.5399999999999991</v>
      </c>
      <c r="VK21" s="17">
        <v>-6.94</v>
      </c>
      <c r="VL21" s="17">
        <v>55.2</v>
      </c>
      <c r="VM21" s="17">
        <v>81.23</v>
      </c>
      <c r="VN21" s="17">
        <v>81.23</v>
      </c>
      <c r="VO21" s="17">
        <v>-26.03</v>
      </c>
      <c r="VP21" s="17">
        <v>0.6</v>
      </c>
      <c r="VQ21" s="17">
        <v>0.6</v>
      </c>
      <c r="VR21" s="17">
        <v>0.6</v>
      </c>
      <c r="VS21" s="17">
        <v>0</v>
      </c>
      <c r="VT21" s="17">
        <v>79</v>
      </c>
      <c r="VU21" s="17">
        <v>28.9</v>
      </c>
      <c r="VV21" s="17">
        <v>44</v>
      </c>
      <c r="VW21" s="17">
        <v>35</v>
      </c>
      <c r="VX21" s="17">
        <v>78.099999999999994</v>
      </c>
      <c r="VY21" s="17">
        <v>33</v>
      </c>
      <c r="VZ21" s="17">
        <v>33</v>
      </c>
      <c r="WA21" s="17">
        <v>45.1</v>
      </c>
      <c r="WB21" s="17">
        <v>44.8</v>
      </c>
      <c r="WC21" s="17">
        <v>56.182000000000002</v>
      </c>
      <c r="WD21" s="17">
        <v>56.182000000000002</v>
      </c>
      <c r="WE21" s="17">
        <v>-11.382</v>
      </c>
      <c r="WF21" s="17">
        <v>2.9</v>
      </c>
      <c r="WG21" s="17">
        <v>3</v>
      </c>
      <c r="WH21" s="17">
        <v>3</v>
      </c>
      <c r="WI21" s="17">
        <v>-0.1</v>
      </c>
      <c r="WJ21" s="17">
        <v>1.2</v>
      </c>
      <c r="WK21" s="17">
        <v>1.2</v>
      </c>
      <c r="WL21" s="17">
        <v>1.2</v>
      </c>
      <c r="WM21" s="17">
        <v>0</v>
      </c>
      <c r="WN21" s="17">
        <v>2.4</v>
      </c>
      <c r="WO21" s="17">
        <v>2.4</v>
      </c>
      <c r="WP21" s="17">
        <v>2.4</v>
      </c>
      <c r="WQ21" s="17">
        <v>0</v>
      </c>
      <c r="WR21" s="17">
        <v>2.6</v>
      </c>
      <c r="WS21" s="17">
        <v>2.8</v>
      </c>
      <c r="WT21" s="17">
        <v>2.8</v>
      </c>
      <c r="WU21" s="17">
        <v>-0.2</v>
      </c>
      <c r="WV21" s="17">
        <v>1.7</v>
      </c>
      <c r="WW21" s="17">
        <v>4.3769999999999998</v>
      </c>
      <c r="WX21" s="17">
        <v>4.3769999999999998</v>
      </c>
      <c r="WY21" s="17">
        <v>-2.677</v>
      </c>
      <c r="WZ21" s="17">
        <v>7.6</v>
      </c>
      <c r="XA21" s="17">
        <v>7.2</v>
      </c>
      <c r="XB21" s="17">
        <v>7.2</v>
      </c>
      <c r="XC21" s="17">
        <v>0.4</v>
      </c>
      <c r="XD21" s="17">
        <v>20</v>
      </c>
      <c r="XE21" s="17">
        <v>19.223299999999998</v>
      </c>
      <c r="XF21" s="17">
        <v>19.223299999999998</v>
      </c>
      <c r="XG21" s="17">
        <v>0.77669999999999995</v>
      </c>
      <c r="XH21" s="17">
        <v>9.1</v>
      </c>
      <c r="XI21" s="17">
        <v>10.8</v>
      </c>
      <c r="XJ21" s="17">
        <v>10.8</v>
      </c>
      <c r="XK21" s="17">
        <v>-1.7</v>
      </c>
      <c r="XL21" s="17">
        <v>29.2</v>
      </c>
      <c r="XM21" s="17">
        <v>29</v>
      </c>
      <c r="XN21" s="17">
        <v>29</v>
      </c>
      <c r="XO21" s="17">
        <v>0.2</v>
      </c>
      <c r="XP21" s="17">
        <v>27.9</v>
      </c>
      <c r="XQ21" s="17">
        <v>29</v>
      </c>
      <c r="XR21" s="17">
        <v>29</v>
      </c>
      <c r="XS21" s="17">
        <v>-1.1000000000000001</v>
      </c>
      <c r="XT21" s="17">
        <v>15.1</v>
      </c>
      <c r="XU21" s="17">
        <v>14</v>
      </c>
      <c r="XV21" s="17">
        <v>14</v>
      </c>
      <c r="XW21" s="17">
        <v>1.1000000000000001</v>
      </c>
      <c r="XX21" s="17">
        <v>19.100000000000001</v>
      </c>
      <c r="XY21" s="17">
        <v>19</v>
      </c>
      <c r="XZ21" s="17">
        <v>19</v>
      </c>
      <c r="YA21" s="17">
        <v>0.1</v>
      </c>
      <c r="YB21" s="17">
        <v>8.3000000000000007</v>
      </c>
      <c r="YC21" s="17">
        <v>8.01</v>
      </c>
      <c r="YD21" s="17">
        <v>8.01</v>
      </c>
      <c r="YE21" s="17">
        <v>0.28999999999999998</v>
      </c>
      <c r="YF21" s="17">
        <v>10.94</v>
      </c>
      <c r="YG21" s="17">
        <v>11</v>
      </c>
      <c r="YH21" s="17">
        <v>11</v>
      </c>
      <c r="YI21" s="17">
        <v>-0.06</v>
      </c>
    </row>
    <row r="22" spans="1:659" ht="24" customHeight="1" x14ac:dyDescent="0.3">
      <c r="A22" s="1"/>
      <c r="B22" s="16" t="s">
        <v>53</v>
      </c>
      <c r="C22" s="16" t="s">
        <v>848</v>
      </c>
      <c r="D22" s="17">
        <v>42.1</v>
      </c>
      <c r="E22" s="17">
        <v>20.082159999999998</v>
      </c>
      <c r="F22" s="17">
        <v>18.330169999999999</v>
      </c>
      <c r="G22" s="17">
        <v>23.769829999999999</v>
      </c>
      <c r="H22" s="17">
        <v>627.1</v>
      </c>
      <c r="I22" s="17">
        <v>635.88252999999997</v>
      </c>
      <c r="J22" s="17">
        <v>635.88252999999997</v>
      </c>
      <c r="K22" s="17">
        <v>-8.7825299999999995</v>
      </c>
      <c r="L22" s="17">
        <v>216.1</v>
      </c>
      <c r="M22" s="17">
        <v>206.86389</v>
      </c>
      <c r="N22" s="17">
        <v>206.86389</v>
      </c>
      <c r="O22" s="17">
        <v>9.23611</v>
      </c>
      <c r="P22" s="17"/>
      <c r="Q22" s="17"/>
      <c r="R22" s="17"/>
      <c r="S22" s="17">
        <v>0</v>
      </c>
      <c r="T22" s="17"/>
      <c r="U22" s="17"/>
      <c r="V22" s="17"/>
      <c r="W22" s="17">
        <v>0</v>
      </c>
      <c r="X22" s="17">
        <v>59.7</v>
      </c>
      <c r="Y22" s="17">
        <v>12.75517</v>
      </c>
      <c r="Z22" s="17">
        <v>10.31324</v>
      </c>
      <c r="AA22" s="17">
        <v>49.386760000000002</v>
      </c>
      <c r="AB22" s="17">
        <v>83.6</v>
      </c>
      <c r="AC22" s="17">
        <v>85.003659999999996</v>
      </c>
      <c r="AD22" s="17">
        <v>87.85</v>
      </c>
      <c r="AE22" s="17">
        <v>-4.25</v>
      </c>
      <c r="AF22" s="17"/>
      <c r="AG22" s="17"/>
      <c r="AH22" s="17"/>
      <c r="AI22" s="17">
        <v>0</v>
      </c>
      <c r="AJ22" s="17"/>
      <c r="AK22" s="17"/>
      <c r="AL22" s="17"/>
      <c r="AM22" s="17">
        <v>0</v>
      </c>
      <c r="AN22" s="17">
        <v>132.1</v>
      </c>
      <c r="AO22" s="17">
        <v>196.22801999999999</v>
      </c>
      <c r="AP22" s="17">
        <v>196.22801999999999</v>
      </c>
      <c r="AQ22" s="17">
        <v>-64.128020000000006</v>
      </c>
      <c r="AR22" s="17">
        <v>132.30000000000001</v>
      </c>
      <c r="AS22" s="17">
        <v>196.22801999999999</v>
      </c>
      <c r="AT22" s="17">
        <v>196.22801999999999</v>
      </c>
      <c r="AU22" s="17">
        <v>-63.928019999999997</v>
      </c>
      <c r="AV22" s="17">
        <v>132.30000000000001</v>
      </c>
      <c r="AW22" s="17">
        <v>196.22801999999999</v>
      </c>
      <c r="AX22" s="17">
        <v>196.22801999999999</v>
      </c>
      <c r="AY22" s="17">
        <v>-63.928019999999997</v>
      </c>
      <c r="AZ22" s="17">
        <v>230.5</v>
      </c>
      <c r="BA22" s="17">
        <v>295.22593999999998</v>
      </c>
      <c r="BB22" s="17">
        <v>295.22593999999998</v>
      </c>
      <c r="BC22" s="17">
        <v>-64.725939999999994</v>
      </c>
      <c r="BD22" s="17">
        <v>217.5</v>
      </c>
      <c r="BE22" s="17">
        <v>207.04164</v>
      </c>
      <c r="BF22" s="17">
        <v>207.04164</v>
      </c>
      <c r="BG22" s="17">
        <v>10.458360000000001</v>
      </c>
      <c r="BH22" s="17">
        <v>111.4</v>
      </c>
      <c r="BI22" s="17">
        <v>103.8317</v>
      </c>
      <c r="BJ22" s="17">
        <v>103.83168999999999</v>
      </c>
      <c r="BK22" s="17">
        <v>7.5683100000000003</v>
      </c>
      <c r="BL22" s="17">
        <v>72.3</v>
      </c>
      <c r="BM22" s="17">
        <v>72.835049999999995</v>
      </c>
      <c r="BN22" s="17">
        <v>66.49494</v>
      </c>
      <c r="BO22" s="17">
        <v>5.8050600000000001</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121.7</v>
      </c>
      <c r="CK22" s="17">
        <v>117.29303</v>
      </c>
      <c r="CL22" s="17">
        <v>117.29303</v>
      </c>
      <c r="CM22" s="17">
        <v>4.4069700000000003</v>
      </c>
      <c r="CN22" s="17">
        <v>7.5</v>
      </c>
      <c r="CO22" s="17">
        <v>5.1333399999999996</v>
      </c>
      <c r="CP22" s="17">
        <v>5.1333399999999996</v>
      </c>
      <c r="CQ22" s="17">
        <v>2.36666</v>
      </c>
      <c r="CR22" s="17">
        <v>5.7</v>
      </c>
      <c r="CS22" s="17">
        <v>2.8177599999999998</v>
      </c>
      <c r="CT22" s="17">
        <v>2.8177599999999998</v>
      </c>
      <c r="CU22" s="17">
        <v>2.8822399999999999</v>
      </c>
      <c r="CV22" s="17"/>
      <c r="CW22" s="17"/>
      <c r="CX22" s="17"/>
      <c r="CY22" s="17">
        <v>0</v>
      </c>
      <c r="CZ22" s="17">
        <v>6.9</v>
      </c>
      <c r="DA22" s="17">
        <v>6.8787000000000003</v>
      </c>
      <c r="DB22" s="17">
        <v>6.8787000000000003</v>
      </c>
      <c r="DC22" s="17">
        <v>2.1299999999999999E-2</v>
      </c>
      <c r="DD22" s="17">
        <v>11.2</v>
      </c>
      <c r="DE22" s="17">
        <v>14.919420000000001</v>
      </c>
      <c r="DF22" s="17">
        <v>14.919420000000001</v>
      </c>
      <c r="DG22" s="17">
        <v>-3.7194199999999999</v>
      </c>
      <c r="DH22" s="17">
        <v>60</v>
      </c>
      <c r="DI22" s="17">
        <v>56.392789999999998</v>
      </c>
      <c r="DJ22" s="17">
        <v>59.718110000000003</v>
      </c>
      <c r="DK22" s="17">
        <v>0.28188999999999997</v>
      </c>
      <c r="DL22" s="17"/>
      <c r="DM22" s="17"/>
      <c r="DN22" s="17"/>
      <c r="DO22" s="17">
        <v>0</v>
      </c>
      <c r="DP22" s="17">
        <v>0</v>
      </c>
      <c r="DQ22" s="17"/>
      <c r="DR22" s="17"/>
      <c r="DS22" s="17">
        <v>0</v>
      </c>
      <c r="DT22" s="17"/>
      <c r="DU22" s="17"/>
      <c r="DV22" s="17"/>
      <c r="DW22" s="17">
        <v>0</v>
      </c>
      <c r="DX22" s="17"/>
      <c r="DY22" s="17"/>
      <c r="DZ22" s="17"/>
      <c r="EA22" s="17">
        <v>0</v>
      </c>
      <c r="EB22" s="17">
        <v>57.5</v>
      </c>
      <c r="EC22" s="17">
        <v>41.143880000000003</v>
      </c>
      <c r="ED22" s="17">
        <v>36.12097</v>
      </c>
      <c r="EE22" s="17">
        <v>21.37903</v>
      </c>
      <c r="EF22" s="17">
        <v>59.7</v>
      </c>
      <c r="EG22" s="17">
        <v>100</v>
      </c>
      <c r="EH22" s="17">
        <v>100</v>
      </c>
      <c r="EI22" s="17">
        <v>-40.299999999999997</v>
      </c>
      <c r="EJ22" s="17"/>
      <c r="EK22" s="17"/>
      <c r="EL22" s="17"/>
      <c r="EM22" s="17">
        <v>0</v>
      </c>
      <c r="EN22" s="17"/>
      <c r="EO22" s="17"/>
      <c r="EP22" s="17"/>
      <c r="EQ22" s="17">
        <v>0</v>
      </c>
      <c r="ER22" s="17"/>
      <c r="ES22" s="17"/>
      <c r="ET22" s="17"/>
      <c r="EU22" s="17">
        <v>0</v>
      </c>
      <c r="EV22" s="17">
        <v>6.5</v>
      </c>
      <c r="EW22" s="17"/>
      <c r="EX22" s="17"/>
      <c r="EY22" s="17">
        <v>6.5</v>
      </c>
      <c r="EZ22" s="17">
        <v>147.80000000000001</v>
      </c>
      <c r="FA22" s="17">
        <v>144.32990000000001</v>
      </c>
      <c r="FB22" s="17"/>
      <c r="FC22" s="17">
        <v>147.80000000000001</v>
      </c>
      <c r="FD22" s="17">
        <v>25.1</v>
      </c>
      <c r="FE22" s="17">
        <v>27.99183</v>
      </c>
      <c r="FF22" s="17">
        <v>27.99183</v>
      </c>
      <c r="FG22" s="17">
        <v>-2.8918300000000001</v>
      </c>
      <c r="FH22" s="17">
        <v>49.1</v>
      </c>
      <c r="FI22" s="17">
        <v>67.010310000000004</v>
      </c>
      <c r="FJ22" s="17"/>
      <c r="FK22" s="17">
        <v>49.1</v>
      </c>
      <c r="FL22" s="17"/>
      <c r="FM22" s="17"/>
      <c r="FN22" s="17"/>
      <c r="FO22" s="17">
        <v>0</v>
      </c>
      <c r="FP22" s="17">
        <v>18</v>
      </c>
      <c r="FQ22" s="17">
        <v>17.035270000000001</v>
      </c>
      <c r="FR22" s="17">
        <v>16.68403</v>
      </c>
      <c r="FS22" s="17">
        <v>1.3159700000000001</v>
      </c>
      <c r="FT22" s="17">
        <v>9.1</v>
      </c>
      <c r="FU22" s="17">
        <v>9.5</v>
      </c>
      <c r="FV22" s="17">
        <v>9.5</v>
      </c>
      <c r="FW22" s="17">
        <v>-0.4</v>
      </c>
      <c r="FX22" s="17">
        <v>62.9</v>
      </c>
      <c r="FY22" s="17">
        <v>64.093320000000006</v>
      </c>
      <c r="FZ22" s="17">
        <v>64.093320000000006</v>
      </c>
      <c r="GA22" s="17">
        <v>-1.1933199999999999</v>
      </c>
      <c r="GB22" s="17">
        <v>179.7</v>
      </c>
      <c r="GC22" s="17">
        <v>184.91498000000001</v>
      </c>
      <c r="GD22" s="17">
        <v>184.91498000000001</v>
      </c>
      <c r="GE22" s="17">
        <v>-5.2149799999999997</v>
      </c>
      <c r="GF22" s="17">
        <v>180.2</v>
      </c>
      <c r="GG22" s="17">
        <v>184.91498000000001</v>
      </c>
      <c r="GH22" s="17">
        <v>184.91498000000001</v>
      </c>
      <c r="GI22" s="17">
        <v>-4.7149799999999997</v>
      </c>
      <c r="GJ22" s="17">
        <v>184.2</v>
      </c>
      <c r="GK22" s="17">
        <v>185.47028</v>
      </c>
      <c r="GL22" s="17">
        <v>185.47028</v>
      </c>
      <c r="GM22" s="17">
        <v>-1.2702800000000001</v>
      </c>
      <c r="GN22" s="17">
        <v>55.4</v>
      </c>
      <c r="GO22" s="17">
        <v>58.72936</v>
      </c>
      <c r="GP22" s="17">
        <v>60.078850000000003</v>
      </c>
      <c r="GQ22" s="17">
        <v>-4.6788499999999997</v>
      </c>
      <c r="GR22" s="17">
        <v>7.5</v>
      </c>
      <c r="GS22" s="17">
        <v>7.9823300000000001</v>
      </c>
      <c r="GT22" s="17">
        <v>7.9823300000000001</v>
      </c>
      <c r="GU22" s="17">
        <v>-0.48232999999999998</v>
      </c>
      <c r="GV22" s="17">
        <v>8.8000000000000007</v>
      </c>
      <c r="GW22" s="17">
        <v>8.3742199999999993</v>
      </c>
      <c r="GX22" s="17">
        <v>8.3742099999999997</v>
      </c>
      <c r="GY22" s="17">
        <v>0.42579</v>
      </c>
      <c r="GZ22" s="17">
        <v>17.5</v>
      </c>
      <c r="HA22" s="17">
        <v>18</v>
      </c>
      <c r="HB22" s="17">
        <v>18.000019999999999</v>
      </c>
      <c r="HC22" s="17">
        <v>-0.50002000000000002</v>
      </c>
      <c r="HD22" s="17">
        <v>16.399999999999999</v>
      </c>
      <c r="HE22" s="17">
        <v>21.751460000000002</v>
      </c>
      <c r="HF22" s="17"/>
      <c r="HG22" s="17">
        <v>16.399999999999999</v>
      </c>
      <c r="HH22" s="17">
        <v>2</v>
      </c>
      <c r="HI22" s="17">
        <v>0.64368999999999998</v>
      </c>
      <c r="HJ22" s="17">
        <v>0.64368999999999998</v>
      </c>
      <c r="HK22" s="17">
        <v>1.3563099999999999</v>
      </c>
      <c r="HL22" s="17">
        <v>17.3</v>
      </c>
      <c r="HM22" s="17"/>
      <c r="HN22" s="17"/>
      <c r="HO22" s="17">
        <v>17.3</v>
      </c>
      <c r="HP22" s="17">
        <v>30</v>
      </c>
      <c r="HQ22" s="17">
        <v>82.474230000000006</v>
      </c>
      <c r="HR22" s="17">
        <v>41.162480000000002</v>
      </c>
      <c r="HS22" s="17">
        <v>-11.16248</v>
      </c>
      <c r="HT22" s="17"/>
      <c r="HU22" s="17"/>
      <c r="HV22" s="17"/>
      <c r="HW22" s="17">
        <v>0</v>
      </c>
      <c r="HX22" s="17"/>
      <c r="HY22" s="17"/>
      <c r="HZ22" s="17"/>
      <c r="IA22" s="17">
        <v>0</v>
      </c>
      <c r="IB22" s="17">
        <v>39.1</v>
      </c>
      <c r="IC22" s="17">
        <v>16.490729999999999</v>
      </c>
      <c r="ID22" s="17"/>
      <c r="IE22" s="17">
        <v>39.1</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33.799999999999997</v>
      </c>
      <c r="JE22" s="17">
        <v>39.836709999999997</v>
      </c>
      <c r="JF22" s="17">
        <v>45.362000000000002</v>
      </c>
      <c r="JG22" s="17">
        <v>-11.561999999999999</v>
      </c>
      <c r="JH22" s="17">
        <v>178.2</v>
      </c>
      <c r="JI22" s="17">
        <v>185.37448000000001</v>
      </c>
      <c r="JJ22" s="17">
        <v>185.37448000000001</v>
      </c>
      <c r="JK22" s="17">
        <v>-7.17448</v>
      </c>
      <c r="JL22" s="17">
        <v>175.4</v>
      </c>
      <c r="JM22" s="17">
        <v>185.37448000000001</v>
      </c>
      <c r="JN22" s="17">
        <v>185.37448000000001</v>
      </c>
      <c r="JO22" s="17">
        <v>-9.9744799999999998</v>
      </c>
      <c r="JP22" s="17">
        <v>209.4</v>
      </c>
      <c r="JQ22" s="17">
        <v>185.37448000000001</v>
      </c>
      <c r="JR22" s="17">
        <v>185.37448000000001</v>
      </c>
      <c r="JS22" s="17">
        <v>24.02552</v>
      </c>
      <c r="JT22" s="17">
        <v>272.8</v>
      </c>
      <c r="JU22" s="17">
        <v>278.89674000000002</v>
      </c>
      <c r="JV22" s="17">
        <v>278.89674000000002</v>
      </c>
      <c r="JW22" s="17">
        <v>-6.0967399999999996</v>
      </c>
      <c r="JX22" s="17">
        <v>49.9</v>
      </c>
      <c r="JY22" s="17">
        <v>73.590999999999994</v>
      </c>
      <c r="JZ22" s="17">
        <v>73.590999999999994</v>
      </c>
      <c r="KA22" s="17">
        <v>-23.690999999999999</v>
      </c>
      <c r="KB22" s="17">
        <v>30.3</v>
      </c>
      <c r="KC22" s="17">
        <v>36.905999999999999</v>
      </c>
      <c r="KD22" s="17">
        <v>36.905999999999999</v>
      </c>
      <c r="KE22" s="17">
        <v>-6.6059999999999999</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0.6</v>
      </c>
      <c r="LE22" s="17">
        <v>0.37169999999999997</v>
      </c>
      <c r="LF22" s="17">
        <v>0.37169999999999997</v>
      </c>
      <c r="LG22" s="17">
        <v>0.2283</v>
      </c>
      <c r="LH22" s="17">
        <v>68.400000000000006</v>
      </c>
      <c r="LI22" s="17">
        <v>28.051359999999999</v>
      </c>
      <c r="LJ22" s="17">
        <v>134.02070000000001</v>
      </c>
      <c r="LK22" s="17">
        <v>-65.620699999999999</v>
      </c>
      <c r="LL22" s="17">
        <v>72.7</v>
      </c>
      <c r="LM22" s="17">
        <v>86.825649999999996</v>
      </c>
      <c r="LN22" s="17">
        <v>65.120130000000003</v>
      </c>
      <c r="LO22" s="17">
        <v>7.5798699999999997</v>
      </c>
      <c r="LP22" s="17">
        <v>61.4</v>
      </c>
      <c r="LQ22" s="17">
        <v>67.133979999999994</v>
      </c>
      <c r="LR22" s="17">
        <v>67.133979999999994</v>
      </c>
      <c r="LS22" s="17">
        <v>-5.7339799999999999</v>
      </c>
      <c r="LT22" s="17">
        <v>73</v>
      </c>
      <c r="LU22" s="17">
        <v>71.880210000000005</v>
      </c>
      <c r="LV22" s="17">
        <v>63.481059999999999</v>
      </c>
      <c r="LW22" s="17">
        <v>9.5189400000000006</v>
      </c>
      <c r="LX22" s="17">
        <v>27.7</v>
      </c>
      <c r="LY22" s="17">
        <v>29.747160000000001</v>
      </c>
      <c r="LZ22" s="17">
        <v>29.951460000000001</v>
      </c>
      <c r="MA22" s="17">
        <v>-2.2514599999999998</v>
      </c>
      <c r="MB22" s="17"/>
      <c r="MC22" s="17"/>
      <c r="MD22" s="17"/>
      <c r="ME22" s="17">
        <v>0</v>
      </c>
      <c r="MF22" s="17">
        <v>0</v>
      </c>
      <c r="MG22" s="17"/>
      <c r="MH22" s="17"/>
      <c r="MI22" s="17">
        <v>0</v>
      </c>
      <c r="MJ22" s="17"/>
      <c r="MK22" s="17"/>
      <c r="ML22" s="17"/>
      <c r="MM22" s="17">
        <v>0</v>
      </c>
      <c r="MN22" s="17">
        <v>147.1</v>
      </c>
      <c r="MO22" s="17">
        <v>151.08886000000001</v>
      </c>
      <c r="MP22" s="17">
        <v>151.08931000000001</v>
      </c>
      <c r="MQ22" s="17">
        <v>-3.9893100000000001</v>
      </c>
      <c r="MR22" s="17">
        <v>149.4</v>
      </c>
      <c r="MS22" s="17">
        <v>151.08886000000001</v>
      </c>
      <c r="MT22" s="17">
        <v>151.08931000000001</v>
      </c>
      <c r="MU22" s="17">
        <v>-1.6893100000000001</v>
      </c>
      <c r="MV22" s="17">
        <v>150.30000000000001</v>
      </c>
      <c r="MW22" s="17">
        <v>151.54257999999999</v>
      </c>
      <c r="MX22" s="17">
        <v>151.54302999999999</v>
      </c>
      <c r="MY22" s="17">
        <v>-1.2430300000000001</v>
      </c>
      <c r="MZ22" s="17"/>
      <c r="NA22" s="17"/>
      <c r="NB22" s="17">
        <v>185.62726000000001</v>
      </c>
      <c r="NC22" s="17">
        <v>-185.62726000000001</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0.1</v>
      </c>
      <c r="OC22" s="17">
        <v>6.8000000000000005E-2</v>
      </c>
      <c r="OD22" s="17">
        <v>6.8000000000000005E-2</v>
      </c>
      <c r="OE22" s="17">
        <v>3.2000000000000001E-2</v>
      </c>
      <c r="OF22" s="17">
        <v>98.1</v>
      </c>
      <c r="OG22" s="17">
        <v>91.5</v>
      </c>
      <c r="OH22" s="17">
        <v>101.66</v>
      </c>
      <c r="OI22" s="17">
        <v>-3.56</v>
      </c>
      <c r="OJ22" s="17">
        <v>56.5</v>
      </c>
      <c r="OK22" s="17">
        <v>68.171999999999997</v>
      </c>
      <c r="OL22" s="17">
        <v>68.171999999999997</v>
      </c>
      <c r="OM22" s="17">
        <v>-11.672000000000001</v>
      </c>
      <c r="ON22" s="17">
        <v>8.9</v>
      </c>
      <c r="OO22" s="17">
        <v>12.8</v>
      </c>
      <c r="OP22" s="17">
        <v>14.048</v>
      </c>
      <c r="OQ22" s="17">
        <v>-5.1479999999999997</v>
      </c>
      <c r="OR22" s="17">
        <v>0</v>
      </c>
      <c r="OS22" s="17"/>
      <c r="OT22" s="17"/>
      <c r="OU22" s="17">
        <v>0</v>
      </c>
      <c r="OV22" s="17">
        <v>4.8</v>
      </c>
      <c r="OW22" s="17">
        <v>3.7</v>
      </c>
      <c r="OX22" s="17">
        <v>3.7</v>
      </c>
      <c r="OY22" s="17">
        <v>1.1000000000000001</v>
      </c>
      <c r="OZ22" s="17"/>
      <c r="PA22" s="17"/>
      <c r="PB22" s="17"/>
      <c r="PC22" s="17">
        <v>0</v>
      </c>
      <c r="PD22" s="17">
        <v>9.9</v>
      </c>
      <c r="PE22" s="17">
        <v>9</v>
      </c>
      <c r="PF22" s="17">
        <v>9.0000099999999996</v>
      </c>
      <c r="PG22" s="17">
        <v>0.89998999999999996</v>
      </c>
      <c r="PH22" s="17">
        <v>3</v>
      </c>
      <c r="PI22" s="17">
        <v>1.5032099999999999</v>
      </c>
      <c r="PJ22" s="17">
        <v>1.34433</v>
      </c>
      <c r="PK22" s="17">
        <v>1.65567</v>
      </c>
      <c r="PL22" s="17">
        <v>95.2</v>
      </c>
      <c r="PM22" s="17">
        <v>198.25800000000001</v>
      </c>
      <c r="PN22" s="17">
        <v>198.25800000000001</v>
      </c>
      <c r="PO22" s="17">
        <v>-103.05800000000001</v>
      </c>
      <c r="PP22" s="17">
        <v>0.2</v>
      </c>
      <c r="PQ22" s="17">
        <v>1</v>
      </c>
      <c r="PR22" s="17">
        <v>1</v>
      </c>
      <c r="PS22" s="17">
        <v>-0.8</v>
      </c>
      <c r="PT22" s="17">
        <v>1.3</v>
      </c>
      <c r="PU22" s="17">
        <v>1.2</v>
      </c>
      <c r="PV22" s="17">
        <v>1.2</v>
      </c>
      <c r="PW22" s="17">
        <v>0.1</v>
      </c>
      <c r="PX22" s="17">
        <v>4.0999999999999996</v>
      </c>
      <c r="PY22" s="17">
        <v>4</v>
      </c>
      <c r="PZ22" s="17">
        <v>4</v>
      </c>
      <c r="QA22" s="17">
        <v>0.1</v>
      </c>
      <c r="QB22" s="17">
        <v>5</v>
      </c>
      <c r="QC22" s="17"/>
      <c r="QD22" s="17"/>
      <c r="QE22" s="17">
        <v>5</v>
      </c>
      <c r="QF22" s="17">
        <v>10</v>
      </c>
      <c r="QG22" s="17">
        <v>4.5</v>
      </c>
      <c r="QH22" s="17">
        <v>4.5</v>
      </c>
      <c r="QI22" s="17">
        <v>5.5</v>
      </c>
      <c r="QJ22" s="17">
        <v>8.1</v>
      </c>
      <c r="QK22" s="17">
        <v>5</v>
      </c>
      <c r="QL22" s="17">
        <v>5</v>
      </c>
      <c r="QM22" s="17">
        <v>3.1</v>
      </c>
      <c r="QN22" s="17">
        <v>3.5</v>
      </c>
      <c r="QO22" s="17">
        <v>3.4</v>
      </c>
      <c r="QP22" s="17">
        <v>3.4</v>
      </c>
      <c r="QQ22" s="17">
        <v>0.1</v>
      </c>
      <c r="QR22" s="17">
        <v>17.7</v>
      </c>
      <c r="QS22" s="17">
        <v>17.475729999999999</v>
      </c>
      <c r="QT22" s="17">
        <v>17.475729999999999</v>
      </c>
      <c r="QU22" s="17">
        <v>0.22427</v>
      </c>
      <c r="QV22" s="17">
        <v>14.1</v>
      </c>
      <c r="QW22" s="17">
        <v>13.87</v>
      </c>
      <c r="QX22" s="17">
        <v>13.87</v>
      </c>
      <c r="QY22" s="17">
        <v>0.23</v>
      </c>
      <c r="QZ22" s="17">
        <v>17.100000000000001</v>
      </c>
      <c r="RA22" s="17">
        <v>15.243</v>
      </c>
      <c r="RB22" s="17">
        <v>15.243</v>
      </c>
      <c r="RC22" s="17">
        <v>1.857</v>
      </c>
      <c r="RD22" s="17">
        <v>29.5</v>
      </c>
      <c r="RE22" s="17">
        <v>22.2</v>
      </c>
      <c r="RF22" s="17">
        <v>22.975999999999999</v>
      </c>
      <c r="RG22" s="17">
        <v>6.524</v>
      </c>
      <c r="RH22" s="17">
        <v>63.2</v>
      </c>
      <c r="RI22" s="17">
        <v>58.930999999999997</v>
      </c>
      <c r="RJ22" s="17">
        <v>58.930999999999997</v>
      </c>
      <c r="RK22" s="17">
        <v>4.2690000000000001</v>
      </c>
      <c r="RL22" s="17">
        <v>2.5</v>
      </c>
      <c r="RM22" s="17">
        <v>5.3220000000000001</v>
      </c>
      <c r="RN22" s="17">
        <v>5.3220000000000001</v>
      </c>
      <c r="RO22" s="17">
        <v>-2.8220000000000001</v>
      </c>
      <c r="RP22" s="17">
        <v>1.9</v>
      </c>
      <c r="RQ22" s="17">
        <v>1.851</v>
      </c>
      <c r="RR22" s="17">
        <v>1.851</v>
      </c>
      <c r="RS22" s="17">
        <v>4.9000000000000002E-2</v>
      </c>
      <c r="RT22" s="17">
        <v>8.6</v>
      </c>
      <c r="RU22" s="17">
        <v>3.8144300000000002</v>
      </c>
      <c r="RV22" s="17"/>
      <c r="RW22" s="17">
        <v>8.6</v>
      </c>
      <c r="RX22" s="17">
        <v>1.3</v>
      </c>
      <c r="RY22" s="17">
        <v>1.1200000000000001</v>
      </c>
      <c r="RZ22" s="17">
        <v>1.1200000000000001</v>
      </c>
      <c r="SA22" s="17">
        <v>0.18</v>
      </c>
      <c r="SB22" s="17">
        <v>0</v>
      </c>
      <c r="SC22" s="17">
        <v>0.4</v>
      </c>
      <c r="SD22" s="17">
        <v>0.4</v>
      </c>
      <c r="SE22" s="17">
        <v>-0.4</v>
      </c>
      <c r="SF22" s="17">
        <v>2.9</v>
      </c>
      <c r="SG22" s="17">
        <v>3.9</v>
      </c>
      <c r="SH22" s="17">
        <v>3.9</v>
      </c>
      <c r="SI22" s="17">
        <v>-1</v>
      </c>
      <c r="SJ22" s="17">
        <v>3</v>
      </c>
      <c r="SK22" s="17">
        <v>2.2999999999999998</v>
      </c>
      <c r="SL22" s="17">
        <v>2.2999999999999998</v>
      </c>
      <c r="SM22" s="17">
        <v>0.7</v>
      </c>
      <c r="SN22" s="17">
        <v>3.2</v>
      </c>
      <c r="SO22" s="17">
        <v>3</v>
      </c>
      <c r="SP22" s="17">
        <v>3</v>
      </c>
      <c r="SQ22" s="17">
        <v>0.2</v>
      </c>
      <c r="SR22" s="17">
        <v>4.4000000000000004</v>
      </c>
      <c r="SS22" s="17">
        <v>4.5</v>
      </c>
      <c r="ST22" s="17">
        <v>4.5</v>
      </c>
      <c r="SU22" s="17">
        <v>-0.1</v>
      </c>
      <c r="SV22" s="17">
        <v>9.9</v>
      </c>
      <c r="SW22" s="17">
        <v>10</v>
      </c>
      <c r="SX22" s="17">
        <v>10</v>
      </c>
      <c r="SY22" s="17">
        <v>-0.1</v>
      </c>
      <c r="SZ22" s="17">
        <v>2.2999999999999998</v>
      </c>
      <c r="TA22" s="17">
        <v>4</v>
      </c>
      <c r="TB22" s="17">
        <v>6.81</v>
      </c>
      <c r="TC22" s="17">
        <v>-4.51</v>
      </c>
      <c r="TD22" s="17">
        <v>7.6</v>
      </c>
      <c r="TE22" s="17">
        <v>10.6</v>
      </c>
      <c r="TF22" s="17">
        <v>8.81</v>
      </c>
      <c r="TG22" s="17">
        <v>-1.21</v>
      </c>
      <c r="TH22" s="17">
        <v>23.5</v>
      </c>
      <c r="TI22" s="17">
        <v>26.542000000000002</v>
      </c>
      <c r="TJ22" s="17">
        <v>26.542000000000002</v>
      </c>
      <c r="TK22" s="17">
        <v>-3.0419999999999998</v>
      </c>
      <c r="TL22" s="17">
        <v>66.5</v>
      </c>
      <c r="TM22" s="17">
        <v>24.7</v>
      </c>
      <c r="TN22" s="17">
        <v>28.666</v>
      </c>
      <c r="TO22" s="17">
        <v>37.834000000000003</v>
      </c>
      <c r="TP22" s="17">
        <v>96.2</v>
      </c>
      <c r="TQ22" s="17">
        <v>50.2</v>
      </c>
      <c r="TR22" s="17">
        <v>55.429000000000002</v>
      </c>
      <c r="TS22" s="17">
        <v>40.771000000000001</v>
      </c>
      <c r="TT22" s="17">
        <v>11.3</v>
      </c>
      <c r="TU22" s="17">
        <v>2.5880000000000001</v>
      </c>
      <c r="TV22" s="17">
        <v>2.5880000000000001</v>
      </c>
      <c r="TW22" s="17">
        <v>8.7119999999999997</v>
      </c>
      <c r="TX22" s="17">
        <v>2.5</v>
      </c>
      <c r="TY22" s="17">
        <v>1.917</v>
      </c>
      <c r="TZ22" s="17">
        <v>1.917</v>
      </c>
      <c r="UA22" s="17">
        <v>0.58299999999999996</v>
      </c>
      <c r="UB22" s="17">
        <v>5.3</v>
      </c>
      <c r="UC22" s="17">
        <v>4.5</v>
      </c>
      <c r="UD22" s="17">
        <v>4.5</v>
      </c>
      <c r="UE22" s="17">
        <v>0.8</v>
      </c>
      <c r="UF22" s="17">
        <v>4.2</v>
      </c>
      <c r="UG22" s="17">
        <v>1.5</v>
      </c>
      <c r="UH22" s="17">
        <v>1.5</v>
      </c>
      <c r="UI22" s="17">
        <v>2.7</v>
      </c>
      <c r="UJ22" s="17">
        <v>8.3000000000000007</v>
      </c>
      <c r="UK22" s="17">
        <v>7.2</v>
      </c>
      <c r="UL22" s="17">
        <v>7.2</v>
      </c>
      <c r="UM22" s="17">
        <v>1.1000000000000001</v>
      </c>
      <c r="UN22" s="17">
        <v>2.6</v>
      </c>
      <c r="UO22" s="17">
        <v>4</v>
      </c>
      <c r="UP22" s="17">
        <v>4</v>
      </c>
      <c r="UQ22" s="17">
        <v>-1.4</v>
      </c>
      <c r="UR22" s="17">
        <v>3.3</v>
      </c>
      <c r="US22" s="17">
        <v>4</v>
      </c>
      <c r="UT22" s="17">
        <v>4</v>
      </c>
      <c r="UU22" s="17">
        <v>-0.7</v>
      </c>
      <c r="UV22" s="17">
        <v>3.5</v>
      </c>
      <c r="UW22" s="17">
        <v>4.2</v>
      </c>
      <c r="UX22" s="17">
        <v>4.2</v>
      </c>
      <c r="UY22" s="17">
        <v>-0.7</v>
      </c>
      <c r="UZ22" s="17">
        <v>8.3000000000000007</v>
      </c>
      <c r="VA22" s="17">
        <v>10.898999999999999</v>
      </c>
      <c r="VB22" s="17">
        <v>10.898999999999999</v>
      </c>
      <c r="VC22" s="17">
        <v>-2.5990000000000002</v>
      </c>
      <c r="VD22" s="17">
        <v>185.7</v>
      </c>
      <c r="VE22" s="17">
        <v>204.30500000000001</v>
      </c>
      <c r="VF22" s="17">
        <v>204.30500000000001</v>
      </c>
      <c r="VG22" s="17">
        <v>-18.605</v>
      </c>
      <c r="VH22" s="17">
        <v>4</v>
      </c>
      <c r="VI22" s="17">
        <v>10.691000000000001</v>
      </c>
      <c r="VJ22" s="17">
        <v>10.691000000000001</v>
      </c>
      <c r="VK22" s="17">
        <v>-6.6909999999999998</v>
      </c>
      <c r="VL22" s="17">
        <v>103</v>
      </c>
      <c r="VM22" s="17">
        <v>125.1</v>
      </c>
      <c r="VN22" s="17">
        <v>125.1</v>
      </c>
      <c r="VO22" s="17">
        <v>-22.1</v>
      </c>
      <c r="VP22" s="17">
        <v>0.6</v>
      </c>
      <c r="VQ22" s="17">
        <v>0.6</v>
      </c>
      <c r="VR22" s="17">
        <v>0.6</v>
      </c>
      <c r="VS22" s="17">
        <v>0</v>
      </c>
      <c r="VT22" s="17">
        <v>61.1</v>
      </c>
      <c r="VU22" s="17">
        <v>24.8</v>
      </c>
      <c r="VV22" s="17">
        <v>39</v>
      </c>
      <c r="VW22" s="17">
        <v>22.1</v>
      </c>
      <c r="VX22" s="17">
        <v>59.8</v>
      </c>
      <c r="VY22" s="17">
        <v>30</v>
      </c>
      <c r="VZ22" s="17">
        <v>30</v>
      </c>
      <c r="WA22" s="17">
        <v>29.8</v>
      </c>
      <c r="WB22" s="17">
        <v>81.900000000000006</v>
      </c>
      <c r="WC22" s="17">
        <v>87.138000000000005</v>
      </c>
      <c r="WD22" s="17">
        <v>87.138000000000005</v>
      </c>
      <c r="WE22" s="17">
        <v>-5.2380000000000004</v>
      </c>
      <c r="WF22" s="17">
        <v>2.9</v>
      </c>
      <c r="WG22" s="17">
        <v>3</v>
      </c>
      <c r="WH22" s="17">
        <v>3</v>
      </c>
      <c r="WI22" s="17">
        <v>-0.1</v>
      </c>
      <c r="WJ22" s="17">
        <v>1.2</v>
      </c>
      <c r="WK22" s="17">
        <v>1.2</v>
      </c>
      <c r="WL22" s="17">
        <v>1.2</v>
      </c>
      <c r="WM22" s="17">
        <v>0</v>
      </c>
      <c r="WN22" s="17">
        <v>2.4</v>
      </c>
      <c r="WO22" s="17">
        <v>2.4</v>
      </c>
      <c r="WP22" s="17">
        <v>2.4</v>
      </c>
      <c r="WQ22" s="17">
        <v>0</v>
      </c>
      <c r="WR22" s="17">
        <v>2.6</v>
      </c>
      <c r="WS22" s="17">
        <v>2.8</v>
      </c>
      <c r="WT22" s="17">
        <v>2.8</v>
      </c>
      <c r="WU22" s="17">
        <v>-0.2</v>
      </c>
      <c r="WV22" s="17">
        <v>4.0999999999999996</v>
      </c>
      <c r="WW22" s="17">
        <v>7.0419999999999998</v>
      </c>
      <c r="WX22" s="17">
        <v>7.0419999999999998</v>
      </c>
      <c r="WY22" s="17">
        <v>-2.9420000000000002</v>
      </c>
      <c r="WZ22" s="17">
        <v>7.6</v>
      </c>
      <c r="XA22" s="17">
        <v>7.2</v>
      </c>
      <c r="XB22" s="17">
        <v>7.2</v>
      </c>
      <c r="XC22" s="17">
        <v>0.4</v>
      </c>
      <c r="XD22" s="17">
        <v>19.7</v>
      </c>
      <c r="XE22" s="17">
        <v>19.223299999999998</v>
      </c>
      <c r="XF22" s="17">
        <v>19.223299999999998</v>
      </c>
      <c r="XG22" s="17">
        <v>0.47670000000000001</v>
      </c>
      <c r="XH22" s="17">
        <v>9.8000000000000007</v>
      </c>
      <c r="XI22" s="17">
        <v>10.8</v>
      </c>
      <c r="XJ22" s="17">
        <v>10.8</v>
      </c>
      <c r="XK22" s="17">
        <v>-1</v>
      </c>
      <c r="XL22" s="17">
        <v>29.4</v>
      </c>
      <c r="XM22" s="17">
        <v>29</v>
      </c>
      <c r="XN22" s="17">
        <v>29</v>
      </c>
      <c r="XO22" s="17">
        <v>0.4</v>
      </c>
      <c r="XP22" s="17">
        <v>27.8</v>
      </c>
      <c r="XQ22" s="17">
        <v>29</v>
      </c>
      <c r="XR22" s="17">
        <v>29</v>
      </c>
      <c r="XS22" s="17">
        <v>-1.2</v>
      </c>
      <c r="XT22" s="17">
        <v>15.1</v>
      </c>
      <c r="XU22" s="17">
        <v>14</v>
      </c>
      <c r="XV22" s="17">
        <v>14</v>
      </c>
      <c r="XW22" s="17">
        <v>1.1000000000000001</v>
      </c>
      <c r="XX22" s="17">
        <v>19.399999999999999</v>
      </c>
      <c r="XY22" s="17">
        <v>19</v>
      </c>
      <c r="XZ22" s="17">
        <v>19</v>
      </c>
      <c r="YA22" s="17">
        <v>0.4</v>
      </c>
      <c r="YB22" s="17">
        <v>6.9</v>
      </c>
      <c r="YC22" s="17">
        <v>8.01</v>
      </c>
      <c r="YD22" s="17">
        <v>8.01</v>
      </c>
      <c r="YE22" s="17">
        <v>-1.1100000000000001</v>
      </c>
      <c r="YF22" s="17">
        <v>11.02</v>
      </c>
      <c r="YG22" s="17">
        <v>11</v>
      </c>
      <c r="YH22" s="17">
        <v>11</v>
      </c>
      <c r="YI22" s="17">
        <v>0.02</v>
      </c>
    </row>
    <row r="23" spans="1:659" ht="24" customHeight="1" x14ac:dyDescent="0.3">
      <c r="A23" s="1"/>
      <c r="B23" s="16" t="s">
        <v>53</v>
      </c>
      <c r="C23" s="16" t="s">
        <v>849</v>
      </c>
      <c r="D23" s="17">
        <v>35.4</v>
      </c>
      <c r="E23" s="17">
        <v>18.329899999999999</v>
      </c>
      <c r="F23" s="17">
        <v>18.33005</v>
      </c>
      <c r="G23" s="17">
        <v>17.069949999999999</v>
      </c>
      <c r="H23" s="17">
        <v>626.29999999999995</v>
      </c>
      <c r="I23" s="17">
        <v>635.88252999999997</v>
      </c>
      <c r="J23" s="17">
        <v>635.88252999999997</v>
      </c>
      <c r="K23" s="17">
        <v>-9.5825300000000002</v>
      </c>
      <c r="L23" s="17">
        <v>215.5</v>
      </c>
      <c r="M23" s="17">
        <v>206.86389</v>
      </c>
      <c r="N23" s="17">
        <v>206.86389</v>
      </c>
      <c r="O23" s="17">
        <v>8.6361100000000004</v>
      </c>
      <c r="P23" s="17"/>
      <c r="Q23" s="17"/>
      <c r="R23" s="17"/>
      <c r="S23" s="17">
        <v>0</v>
      </c>
      <c r="T23" s="17"/>
      <c r="U23" s="17"/>
      <c r="V23" s="17"/>
      <c r="W23" s="17">
        <v>0</v>
      </c>
      <c r="X23" s="17">
        <v>59.4</v>
      </c>
      <c r="Y23" s="17">
        <v>18.886769999999999</v>
      </c>
      <c r="Z23" s="17">
        <v>17.187470000000001</v>
      </c>
      <c r="AA23" s="17">
        <v>42.212530000000001</v>
      </c>
      <c r="AB23" s="17">
        <v>82.9</v>
      </c>
      <c r="AC23" s="17">
        <v>85.003659999999996</v>
      </c>
      <c r="AD23" s="17">
        <v>87.85</v>
      </c>
      <c r="AE23" s="17">
        <v>-4.95</v>
      </c>
      <c r="AF23" s="17"/>
      <c r="AG23" s="17"/>
      <c r="AH23" s="17"/>
      <c r="AI23" s="17">
        <v>0</v>
      </c>
      <c r="AJ23" s="17"/>
      <c r="AK23" s="17"/>
      <c r="AL23" s="17"/>
      <c r="AM23" s="17">
        <v>0</v>
      </c>
      <c r="AN23" s="17">
        <v>136.19999999999999</v>
      </c>
      <c r="AO23" s="17">
        <v>196.22801999999999</v>
      </c>
      <c r="AP23" s="17">
        <v>196.22801999999999</v>
      </c>
      <c r="AQ23" s="17">
        <v>-60.028019999999998</v>
      </c>
      <c r="AR23" s="17">
        <v>136.30000000000001</v>
      </c>
      <c r="AS23" s="17">
        <v>196.22801999999999</v>
      </c>
      <c r="AT23" s="17">
        <v>196.22801999999999</v>
      </c>
      <c r="AU23" s="17">
        <v>-59.928019999999997</v>
      </c>
      <c r="AV23" s="17">
        <v>136.19999999999999</v>
      </c>
      <c r="AW23" s="17">
        <v>196.22801999999999</v>
      </c>
      <c r="AX23" s="17">
        <v>196.22801999999999</v>
      </c>
      <c r="AY23" s="17">
        <v>-60.028019999999998</v>
      </c>
      <c r="AZ23" s="17">
        <v>236.5</v>
      </c>
      <c r="BA23" s="17">
        <v>295.22593999999998</v>
      </c>
      <c r="BB23" s="17">
        <v>295.22593999999998</v>
      </c>
      <c r="BC23" s="17">
        <v>-58.725940000000001</v>
      </c>
      <c r="BD23" s="17">
        <v>216.4</v>
      </c>
      <c r="BE23" s="17">
        <v>207.04164</v>
      </c>
      <c r="BF23" s="17">
        <v>207.04164</v>
      </c>
      <c r="BG23" s="17">
        <v>9.3583599999999993</v>
      </c>
      <c r="BH23" s="17">
        <v>111.1</v>
      </c>
      <c r="BI23" s="17">
        <v>103.8317</v>
      </c>
      <c r="BJ23" s="17">
        <v>103.83168999999999</v>
      </c>
      <c r="BK23" s="17">
        <v>7.2683099999999996</v>
      </c>
      <c r="BL23" s="17">
        <v>70.3</v>
      </c>
      <c r="BM23" s="17">
        <v>72.835049999999995</v>
      </c>
      <c r="BN23" s="17">
        <v>66.494950000000003</v>
      </c>
      <c r="BO23" s="17">
        <v>3.80505</v>
      </c>
      <c r="BP23" s="17">
        <v>3</v>
      </c>
      <c r="BQ23" s="17">
        <v>3.4527100000000002</v>
      </c>
      <c r="BR23" s="17">
        <v>3.4527100000000002</v>
      </c>
      <c r="BS23" s="17">
        <v>-0.45271</v>
      </c>
      <c r="BT23" s="17"/>
      <c r="BU23" s="17"/>
      <c r="BV23" s="17"/>
      <c r="BW23" s="17">
        <v>0</v>
      </c>
      <c r="BX23" s="17"/>
      <c r="BY23" s="17"/>
      <c r="BZ23" s="17"/>
      <c r="CA23" s="17">
        <v>0</v>
      </c>
      <c r="CB23" s="17"/>
      <c r="CC23" s="17"/>
      <c r="CD23" s="17"/>
      <c r="CE23" s="17">
        <v>0</v>
      </c>
      <c r="CF23" s="17"/>
      <c r="CG23" s="17"/>
      <c r="CH23" s="17"/>
      <c r="CI23" s="17">
        <v>0</v>
      </c>
      <c r="CJ23" s="17">
        <v>118.3</v>
      </c>
      <c r="CK23" s="17">
        <v>117.29303</v>
      </c>
      <c r="CL23" s="17">
        <v>117.29303</v>
      </c>
      <c r="CM23" s="17">
        <v>1.0069699999999999</v>
      </c>
      <c r="CN23" s="17">
        <v>7.4</v>
      </c>
      <c r="CO23" s="17">
        <v>5.1333399999999996</v>
      </c>
      <c r="CP23" s="17">
        <v>5.1333399999999996</v>
      </c>
      <c r="CQ23" s="17">
        <v>2.2666599999999999</v>
      </c>
      <c r="CR23" s="17">
        <v>5.7</v>
      </c>
      <c r="CS23" s="17">
        <v>2.8177599999999998</v>
      </c>
      <c r="CT23" s="17">
        <v>2.8177599999999998</v>
      </c>
      <c r="CU23" s="17">
        <v>2.8822399999999999</v>
      </c>
      <c r="CV23" s="17"/>
      <c r="CW23" s="17"/>
      <c r="CX23" s="17"/>
      <c r="CY23" s="17">
        <v>0</v>
      </c>
      <c r="CZ23" s="17">
        <v>6.9</v>
      </c>
      <c r="DA23" s="17">
        <v>6.8787000000000003</v>
      </c>
      <c r="DB23" s="17">
        <v>6.8787000000000003</v>
      </c>
      <c r="DC23" s="17">
        <v>2.1299999999999999E-2</v>
      </c>
      <c r="DD23" s="17">
        <v>11.3</v>
      </c>
      <c r="DE23" s="17">
        <v>14.919420000000001</v>
      </c>
      <c r="DF23" s="17">
        <v>14.919420000000001</v>
      </c>
      <c r="DG23" s="17">
        <v>-3.6194199999999999</v>
      </c>
      <c r="DH23" s="17">
        <v>59.9</v>
      </c>
      <c r="DI23" s="17">
        <v>50</v>
      </c>
      <c r="DJ23" s="17">
        <v>37.927599999999998</v>
      </c>
      <c r="DK23" s="17">
        <v>21.9724</v>
      </c>
      <c r="DL23" s="17"/>
      <c r="DM23" s="17"/>
      <c r="DN23" s="17"/>
      <c r="DO23" s="17">
        <v>0</v>
      </c>
      <c r="DP23" s="17">
        <v>0</v>
      </c>
      <c r="DQ23" s="17"/>
      <c r="DR23" s="17"/>
      <c r="DS23" s="17">
        <v>0</v>
      </c>
      <c r="DT23" s="17"/>
      <c r="DU23" s="17"/>
      <c r="DV23" s="17"/>
      <c r="DW23" s="17">
        <v>0</v>
      </c>
      <c r="DX23" s="17"/>
      <c r="DY23" s="17"/>
      <c r="DZ23" s="17"/>
      <c r="EA23" s="17">
        <v>0</v>
      </c>
      <c r="EB23" s="17">
        <v>69.5</v>
      </c>
      <c r="EC23" s="17">
        <v>40.660260000000001</v>
      </c>
      <c r="ED23" s="17">
        <v>36.70393</v>
      </c>
      <c r="EE23" s="17">
        <v>32.79607</v>
      </c>
      <c r="EF23" s="17">
        <v>96.2</v>
      </c>
      <c r="EG23" s="17">
        <v>100</v>
      </c>
      <c r="EH23" s="17">
        <v>100</v>
      </c>
      <c r="EI23" s="17">
        <v>-3.8</v>
      </c>
      <c r="EJ23" s="17"/>
      <c r="EK23" s="17"/>
      <c r="EL23" s="17"/>
      <c r="EM23" s="17">
        <v>0</v>
      </c>
      <c r="EN23" s="17"/>
      <c r="EO23" s="17"/>
      <c r="EP23" s="17"/>
      <c r="EQ23" s="17">
        <v>0</v>
      </c>
      <c r="ER23" s="17"/>
      <c r="ES23" s="17"/>
      <c r="ET23" s="17"/>
      <c r="EU23" s="17">
        <v>0</v>
      </c>
      <c r="EV23" s="17">
        <v>6.5</v>
      </c>
      <c r="EW23" s="17"/>
      <c r="EX23" s="17"/>
      <c r="EY23" s="17">
        <v>6.5</v>
      </c>
      <c r="EZ23" s="17">
        <v>146.6</v>
      </c>
      <c r="FA23" s="17">
        <v>144.32990000000001</v>
      </c>
      <c r="FB23" s="17"/>
      <c r="FC23" s="17">
        <v>146.6</v>
      </c>
      <c r="FD23" s="17">
        <v>25.2</v>
      </c>
      <c r="FE23" s="17">
        <v>27.99183</v>
      </c>
      <c r="FF23" s="17">
        <v>27.99183</v>
      </c>
      <c r="FG23" s="17">
        <v>-2.79183</v>
      </c>
      <c r="FH23" s="17">
        <v>30.5</v>
      </c>
      <c r="FI23" s="17">
        <v>30.92784</v>
      </c>
      <c r="FJ23" s="17"/>
      <c r="FK23" s="17">
        <v>30.5</v>
      </c>
      <c r="FL23" s="17"/>
      <c r="FM23" s="17"/>
      <c r="FN23" s="17"/>
      <c r="FO23" s="17">
        <v>0</v>
      </c>
      <c r="FP23" s="17">
        <v>18.2</v>
      </c>
      <c r="FQ23" s="17">
        <v>17.035270000000001</v>
      </c>
      <c r="FR23" s="17">
        <v>16.68403</v>
      </c>
      <c r="FS23" s="17">
        <v>1.51597</v>
      </c>
      <c r="FT23" s="17">
        <v>9.1</v>
      </c>
      <c r="FU23" s="17">
        <v>9.5</v>
      </c>
      <c r="FV23" s="17">
        <v>9.5</v>
      </c>
      <c r="FW23" s="17">
        <v>-0.4</v>
      </c>
      <c r="FX23" s="17">
        <v>58.9</v>
      </c>
      <c r="FY23" s="17">
        <v>64.093320000000006</v>
      </c>
      <c r="FZ23" s="17">
        <v>64.093320000000006</v>
      </c>
      <c r="GA23" s="17">
        <v>-5.1933199999999999</v>
      </c>
      <c r="GB23" s="17">
        <v>181.3</v>
      </c>
      <c r="GC23" s="17">
        <v>184.91498000000001</v>
      </c>
      <c r="GD23" s="17">
        <v>184.91498000000001</v>
      </c>
      <c r="GE23" s="17">
        <v>-3.6149800000000001</v>
      </c>
      <c r="GF23" s="17">
        <v>181.3</v>
      </c>
      <c r="GG23" s="17">
        <v>184.91498000000001</v>
      </c>
      <c r="GH23" s="17">
        <v>184.91498000000001</v>
      </c>
      <c r="GI23" s="17">
        <v>-3.6149800000000001</v>
      </c>
      <c r="GJ23" s="17">
        <v>184.7</v>
      </c>
      <c r="GK23" s="17">
        <v>185.47028</v>
      </c>
      <c r="GL23" s="17">
        <v>185.47028</v>
      </c>
      <c r="GM23" s="17">
        <v>-0.77027999999999996</v>
      </c>
      <c r="GN23" s="17">
        <v>54.9</v>
      </c>
      <c r="GO23" s="17">
        <v>61.384740000000001</v>
      </c>
      <c r="GP23" s="17">
        <v>64.052300000000002</v>
      </c>
      <c r="GQ23" s="17">
        <v>-9.1523000000000003</v>
      </c>
      <c r="GR23" s="17">
        <v>7.5</v>
      </c>
      <c r="GS23" s="17">
        <v>7.9823300000000001</v>
      </c>
      <c r="GT23" s="17">
        <v>7.9823300000000001</v>
      </c>
      <c r="GU23" s="17">
        <v>-0.48232999999999998</v>
      </c>
      <c r="GV23" s="17">
        <v>8.9</v>
      </c>
      <c r="GW23" s="17">
        <v>8.3742199999999993</v>
      </c>
      <c r="GX23" s="17">
        <v>8.3742099999999997</v>
      </c>
      <c r="GY23" s="17">
        <v>0.52578999999999998</v>
      </c>
      <c r="GZ23" s="17">
        <v>14.8</v>
      </c>
      <c r="HA23" s="17">
        <v>15.067500000000001</v>
      </c>
      <c r="HB23" s="17">
        <v>15.06752</v>
      </c>
      <c r="HC23" s="17">
        <v>-0.26751999999999998</v>
      </c>
      <c r="HD23" s="17">
        <v>16.5</v>
      </c>
      <c r="HE23" s="17">
        <v>21.751460000000002</v>
      </c>
      <c r="HF23" s="17"/>
      <c r="HG23" s="17">
        <v>16.5</v>
      </c>
      <c r="HH23" s="17">
        <v>2</v>
      </c>
      <c r="HI23" s="17">
        <v>0.64368999999999998</v>
      </c>
      <c r="HJ23" s="17">
        <v>0.64368999999999998</v>
      </c>
      <c r="HK23" s="17">
        <v>1.3563099999999999</v>
      </c>
      <c r="HL23" s="17">
        <v>17.2</v>
      </c>
      <c r="HM23" s="17"/>
      <c r="HN23" s="17"/>
      <c r="HO23" s="17">
        <v>17.2</v>
      </c>
      <c r="HP23" s="17">
        <v>34.299999999999997</v>
      </c>
      <c r="HQ23" s="17">
        <v>82.474230000000006</v>
      </c>
      <c r="HR23" s="17">
        <v>64.523409999999998</v>
      </c>
      <c r="HS23" s="17">
        <v>-30.223410000000001</v>
      </c>
      <c r="HT23" s="17"/>
      <c r="HU23" s="17"/>
      <c r="HV23" s="17"/>
      <c r="HW23" s="17">
        <v>0</v>
      </c>
      <c r="HX23" s="17"/>
      <c r="HY23" s="17"/>
      <c r="HZ23" s="17"/>
      <c r="IA23" s="17">
        <v>0</v>
      </c>
      <c r="IB23" s="17">
        <v>38.700000000000003</v>
      </c>
      <c r="IC23" s="17">
        <v>16.490729999999999</v>
      </c>
      <c r="ID23" s="17"/>
      <c r="IE23" s="17">
        <v>38.700000000000003</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33.799999999999997</v>
      </c>
      <c r="JE23" s="17">
        <v>43.067599999999999</v>
      </c>
      <c r="JF23" s="17">
        <v>50.196640000000002</v>
      </c>
      <c r="JG23" s="17">
        <v>-16.396640000000001</v>
      </c>
      <c r="JH23" s="17">
        <v>178.1</v>
      </c>
      <c r="JI23" s="17">
        <v>185.37448000000001</v>
      </c>
      <c r="JJ23" s="17">
        <v>185.37448000000001</v>
      </c>
      <c r="JK23" s="17">
        <v>-7.2744799999999996</v>
      </c>
      <c r="JL23" s="17">
        <v>176.1</v>
      </c>
      <c r="JM23" s="17">
        <v>185.37448000000001</v>
      </c>
      <c r="JN23" s="17">
        <v>185.37448000000001</v>
      </c>
      <c r="JO23" s="17">
        <v>-9.2744800000000005</v>
      </c>
      <c r="JP23" s="17">
        <v>210.1</v>
      </c>
      <c r="JQ23" s="17">
        <v>185.37448000000001</v>
      </c>
      <c r="JR23" s="17">
        <v>185.37448000000001</v>
      </c>
      <c r="JS23" s="17">
        <v>24.725519999999999</v>
      </c>
      <c r="JT23" s="17">
        <v>273.2</v>
      </c>
      <c r="JU23" s="17">
        <v>278.89674000000002</v>
      </c>
      <c r="JV23" s="17">
        <v>278.89674000000002</v>
      </c>
      <c r="JW23" s="17">
        <v>-5.6967400000000001</v>
      </c>
      <c r="JX23" s="17">
        <v>39.9</v>
      </c>
      <c r="JY23" s="17">
        <v>73.590999999999994</v>
      </c>
      <c r="JZ23" s="17">
        <v>73.590999999999994</v>
      </c>
      <c r="KA23" s="17">
        <v>-33.691000000000003</v>
      </c>
      <c r="KB23" s="17">
        <v>27.7</v>
      </c>
      <c r="KC23" s="17">
        <v>36.905999999999999</v>
      </c>
      <c r="KD23" s="17">
        <v>36.905999999999999</v>
      </c>
      <c r="KE23" s="17">
        <v>-9.2059999999999995</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0.6</v>
      </c>
      <c r="LE23" s="17">
        <v>0.37169999999999997</v>
      </c>
      <c r="LF23" s="17">
        <v>0.37169999999999997</v>
      </c>
      <c r="LG23" s="17">
        <v>0.2283</v>
      </c>
      <c r="LH23" s="17">
        <v>70.2</v>
      </c>
      <c r="LI23" s="17">
        <v>76.699029999999993</v>
      </c>
      <c r="LJ23" s="17">
        <v>154.63928999999999</v>
      </c>
      <c r="LK23" s="17">
        <v>-84.43929</v>
      </c>
      <c r="LL23" s="17">
        <v>74.8</v>
      </c>
      <c r="LM23" s="17">
        <v>88.216949999999997</v>
      </c>
      <c r="LN23" s="17">
        <v>52.489519999999999</v>
      </c>
      <c r="LO23" s="17">
        <v>22.310479999999998</v>
      </c>
      <c r="LP23" s="17">
        <v>61.5</v>
      </c>
      <c r="LQ23" s="17">
        <v>67.133979999999994</v>
      </c>
      <c r="LR23" s="17">
        <v>67.133979999999994</v>
      </c>
      <c r="LS23" s="17">
        <v>-5.6339800000000002</v>
      </c>
      <c r="LT23" s="17">
        <v>73.5</v>
      </c>
      <c r="LU23" s="17">
        <v>70.877020000000002</v>
      </c>
      <c r="LV23" s="17">
        <v>56.594889999999999</v>
      </c>
      <c r="LW23" s="17">
        <v>16.905110000000001</v>
      </c>
      <c r="LX23" s="17">
        <v>28.8</v>
      </c>
      <c r="LY23" s="17">
        <v>29.331990000000001</v>
      </c>
      <c r="LZ23" s="17">
        <v>29.951460000000001</v>
      </c>
      <c r="MA23" s="17">
        <v>-1.1514599999999999</v>
      </c>
      <c r="MB23" s="17"/>
      <c r="MC23" s="17"/>
      <c r="MD23" s="17"/>
      <c r="ME23" s="17">
        <v>0</v>
      </c>
      <c r="MF23" s="17">
        <v>0</v>
      </c>
      <c r="MG23" s="17"/>
      <c r="MH23" s="17"/>
      <c r="MI23" s="17">
        <v>0</v>
      </c>
      <c r="MJ23" s="17"/>
      <c r="MK23" s="17"/>
      <c r="ML23" s="17"/>
      <c r="MM23" s="17">
        <v>0</v>
      </c>
      <c r="MN23" s="17">
        <v>147.1</v>
      </c>
      <c r="MO23" s="17">
        <v>155.29015999999999</v>
      </c>
      <c r="MP23" s="17">
        <v>154.22586000000001</v>
      </c>
      <c r="MQ23" s="17">
        <v>-7.1258600000000003</v>
      </c>
      <c r="MR23" s="17">
        <v>149.19999999999999</v>
      </c>
      <c r="MS23" s="17">
        <v>155.29015999999999</v>
      </c>
      <c r="MT23" s="17">
        <v>154.22586000000001</v>
      </c>
      <c r="MU23" s="17">
        <v>-5.0258599999999998</v>
      </c>
      <c r="MV23" s="17">
        <v>150.5</v>
      </c>
      <c r="MW23" s="17">
        <v>155.75649000000001</v>
      </c>
      <c r="MX23" s="17">
        <v>154.68899999999999</v>
      </c>
      <c r="MY23" s="17">
        <v>-4.1890000000000001</v>
      </c>
      <c r="MZ23" s="17"/>
      <c r="NA23" s="17"/>
      <c r="NB23" s="17">
        <v>185.62728000000001</v>
      </c>
      <c r="NC23" s="17">
        <v>-185.62728000000001</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0.1</v>
      </c>
      <c r="OC23" s="17">
        <v>8.3000000000000004E-2</v>
      </c>
      <c r="OD23" s="17">
        <v>8.3000000000000004E-2</v>
      </c>
      <c r="OE23" s="17">
        <v>1.7000000000000001E-2</v>
      </c>
      <c r="OF23" s="17">
        <v>114.1</v>
      </c>
      <c r="OG23" s="17">
        <v>88.2</v>
      </c>
      <c r="OH23" s="17">
        <v>101.65</v>
      </c>
      <c r="OI23" s="17">
        <v>12.45</v>
      </c>
      <c r="OJ23" s="17">
        <v>75</v>
      </c>
      <c r="OK23" s="17">
        <v>77.484999999999999</v>
      </c>
      <c r="OL23" s="17">
        <v>77.484999999999999</v>
      </c>
      <c r="OM23" s="17">
        <v>-2.4849999999999999</v>
      </c>
      <c r="ON23" s="17">
        <v>7.5</v>
      </c>
      <c r="OO23" s="17">
        <v>13.6</v>
      </c>
      <c r="OP23" s="17">
        <v>14.275</v>
      </c>
      <c r="OQ23" s="17">
        <v>-6.7750000000000004</v>
      </c>
      <c r="OR23" s="17">
        <v>0.1</v>
      </c>
      <c r="OS23" s="17"/>
      <c r="OT23" s="17"/>
      <c r="OU23" s="17">
        <v>0.1</v>
      </c>
      <c r="OV23" s="17">
        <v>4.8</v>
      </c>
      <c r="OW23" s="17">
        <v>3.7</v>
      </c>
      <c r="OX23" s="17">
        <v>3.7</v>
      </c>
      <c r="OY23" s="17">
        <v>1.1000000000000001</v>
      </c>
      <c r="OZ23" s="17"/>
      <c r="PA23" s="17"/>
      <c r="PB23" s="17"/>
      <c r="PC23" s="17">
        <v>0</v>
      </c>
      <c r="PD23" s="17">
        <v>9.9</v>
      </c>
      <c r="PE23" s="17">
        <v>9</v>
      </c>
      <c r="PF23" s="17">
        <v>9.0000099999999996</v>
      </c>
      <c r="PG23" s="17">
        <v>0.89998999999999996</v>
      </c>
      <c r="PH23" s="17">
        <v>4.5</v>
      </c>
      <c r="PI23" s="17">
        <v>1.90215</v>
      </c>
      <c r="PJ23" s="17">
        <v>1.79158</v>
      </c>
      <c r="PK23" s="17">
        <v>2.7084199999999998</v>
      </c>
      <c r="PL23" s="17">
        <v>186.6</v>
      </c>
      <c r="PM23" s="17">
        <v>204</v>
      </c>
      <c r="PN23" s="17">
        <v>204</v>
      </c>
      <c r="PO23" s="17">
        <v>-17.399999999999999</v>
      </c>
      <c r="PP23" s="17">
        <v>0.2</v>
      </c>
      <c r="PQ23" s="17">
        <v>1</v>
      </c>
      <c r="PR23" s="17">
        <v>1</v>
      </c>
      <c r="PS23" s="17">
        <v>-0.8</v>
      </c>
      <c r="PT23" s="17">
        <v>1.3</v>
      </c>
      <c r="PU23" s="17">
        <v>1.2</v>
      </c>
      <c r="PV23" s="17">
        <v>1.2</v>
      </c>
      <c r="PW23" s="17">
        <v>0.1</v>
      </c>
      <c r="PX23" s="17">
        <v>4.0999999999999996</v>
      </c>
      <c r="PY23" s="17">
        <v>4</v>
      </c>
      <c r="PZ23" s="17">
        <v>4</v>
      </c>
      <c r="QA23" s="17">
        <v>0.1</v>
      </c>
      <c r="QB23" s="17">
        <v>5</v>
      </c>
      <c r="QC23" s="17"/>
      <c r="QD23" s="17"/>
      <c r="QE23" s="17">
        <v>5</v>
      </c>
      <c r="QF23" s="17">
        <v>10</v>
      </c>
      <c r="QG23" s="17">
        <v>4.5</v>
      </c>
      <c r="QH23" s="17">
        <v>4.5</v>
      </c>
      <c r="QI23" s="17">
        <v>5.5</v>
      </c>
      <c r="QJ23" s="17">
        <v>8.1</v>
      </c>
      <c r="QK23" s="17">
        <v>5</v>
      </c>
      <c r="QL23" s="17">
        <v>5</v>
      </c>
      <c r="QM23" s="17">
        <v>3.1</v>
      </c>
      <c r="QN23" s="17">
        <v>3.5</v>
      </c>
      <c r="QO23" s="17">
        <v>3.4</v>
      </c>
      <c r="QP23" s="17">
        <v>3.4</v>
      </c>
      <c r="QQ23" s="17">
        <v>0.1</v>
      </c>
      <c r="QR23" s="17">
        <v>17.7</v>
      </c>
      <c r="QS23" s="17">
        <v>17.475729999999999</v>
      </c>
      <c r="QT23" s="17">
        <v>17.475729999999999</v>
      </c>
      <c r="QU23" s="17">
        <v>0.22427</v>
      </c>
      <c r="QV23" s="17">
        <v>14.5</v>
      </c>
      <c r="QW23" s="17">
        <v>15.292999999999999</v>
      </c>
      <c r="QX23" s="17">
        <v>15.292999999999999</v>
      </c>
      <c r="QY23" s="17">
        <v>-0.79300000000000004</v>
      </c>
      <c r="QZ23" s="17">
        <v>17.600000000000001</v>
      </c>
      <c r="RA23" s="17">
        <v>17.812000000000001</v>
      </c>
      <c r="RB23" s="17">
        <v>17.812000000000001</v>
      </c>
      <c r="RC23" s="17">
        <v>-0.21199999999999999</v>
      </c>
      <c r="RD23" s="17">
        <v>29.7</v>
      </c>
      <c r="RE23" s="17">
        <v>21.6</v>
      </c>
      <c r="RF23" s="17">
        <v>22.786000000000001</v>
      </c>
      <c r="RG23" s="17">
        <v>6.9139999999999997</v>
      </c>
      <c r="RH23" s="17">
        <v>76</v>
      </c>
      <c r="RI23" s="17">
        <v>57.832000000000001</v>
      </c>
      <c r="RJ23" s="17">
        <v>57.832000000000001</v>
      </c>
      <c r="RK23" s="17">
        <v>18.167999999999999</v>
      </c>
      <c r="RL23" s="17">
        <v>8.4</v>
      </c>
      <c r="RM23" s="17">
        <v>13.946</v>
      </c>
      <c r="RN23" s="17">
        <v>13.946</v>
      </c>
      <c r="RO23" s="17">
        <v>-5.5460000000000003</v>
      </c>
      <c r="RP23" s="17">
        <v>2</v>
      </c>
      <c r="RQ23" s="17">
        <v>1.851</v>
      </c>
      <c r="RR23" s="17">
        <v>1.851</v>
      </c>
      <c r="RS23" s="17">
        <v>0.14899999999999999</v>
      </c>
      <c r="RT23" s="17">
        <v>8.8000000000000007</v>
      </c>
      <c r="RU23" s="17">
        <v>3.8144300000000002</v>
      </c>
      <c r="RV23" s="17"/>
      <c r="RW23" s="17">
        <v>8.8000000000000007</v>
      </c>
      <c r="RX23" s="17">
        <v>1.3</v>
      </c>
      <c r="RY23" s="17">
        <v>1.1200000000000001</v>
      </c>
      <c r="RZ23" s="17">
        <v>1.1200000000000001</v>
      </c>
      <c r="SA23" s="17">
        <v>0.18</v>
      </c>
      <c r="SB23" s="17">
        <v>0.4</v>
      </c>
      <c r="SC23" s="17">
        <v>0.4</v>
      </c>
      <c r="SD23" s="17">
        <v>0.4</v>
      </c>
      <c r="SE23" s="17">
        <v>0</v>
      </c>
      <c r="SF23" s="17">
        <v>2.9</v>
      </c>
      <c r="SG23" s="17">
        <v>3.9</v>
      </c>
      <c r="SH23" s="17">
        <v>3.9</v>
      </c>
      <c r="SI23" s="17">
        <v>-1</v>
      </c>
      <c r="SJ23" s="17">
        <v>3</v>
      </c>
      <c r="SK23" s="17">
        <v>2.2999999999999998</v>
      </c>
      <c r="SL23" s="17">
        <v>2.2999999999999998</v>
      </c>
      <c r="SM23" s="17">
        <v>0.7</v>
      </c>
      <c r="SN23" s="17">
        <v>3.1</v>
      </c>
      <c r="SO23" s="17">
        <v>3</v>
      </c>
      <c r="SP23" s="17">
        <v>3</v>
      </c>
      <c r="SQ23" s="17">
        <v>0.1</v>
      </c>
      <c r="SR23" s="17">
        <v>4.2</v>
      </c>
      <c r="SS23" s="17">
        <v>4.5</v>
      </c>
      <c r="ST23" s="17">
        <v>4.5</v>
      </c>
      <c r="SU23" s="17">
        <v>-0.3</v>
      </c>
      <c r="SV23" s="17">
        <v>10</v>
      </c>
      <c r="SW23" s="17">
        <v>10</v>
      </c>
      <c r="SX23" s="17">
        <v>10</v>
      </c>
      <c r="SY23" s="17">
        <v>0</v>
      </c>
      <c r="SZ23" s="17">
        <v>1.2</v>
      </c>
      <c r="TA23" s="17">
        <v>3.5</v>
      </c>
      <c r="TB23" s="17">
        <v>6.2350000000000003</v>
      </c>
      <c r="TC23" s="17">
        <v>-5.0350000000000001</v>
      </c>
      <c r="TD23" s="17">
        <v>11.9</v>
      </c>
      <c r="TE23" s="17">
        <v>11.6</v>
      </c>
      <c r="TF23" s="17">
        <v>9.5419999999999998</v>
      </c>
      <c r="TG23" s="17">
        <v>2.3580000000000001</v>
      </c>
      <c r="TH23" s="17">
        <v>33.5</v>
      </c>
      <c r="TI23" s="17">
        <v>33.402999999999999</v>
      </c>
      <c r="TJ23" s="17">
        <v>33.402999999999999</v>
      </c>
      <c r="TK23" s="17">
        <v>9.7000000000000003E-2</v>
      </c>
      <c r="TL23" s="17">
        <v>62.8</v>
      </c>
      <c r="TM23" s="17">
        <v>24.4</v>
      </c>
      <c r="TN23" s="17">
        <v>27.681999999999999</v>
      </c>
      <c r="TO23" s="17">
        <v>35.118000000000002</v>
      </c>
      <c r="TP23" s="17">
        <v>101.1</v>
      </c>
      <c r="TQ23" s="17">
        <v>47.8</v>
      </c>
      <c r="TR23" s="17">
        <v>52.48</v>
      </c>
      <c r="TS23" s="17">
        <v>48.62</v>
      </c>
      <c r="TT23" s="17">
        <v>11.1</v>
      </c>
      <c r="TU23" s="17">
        <v>2.504</v>
      </c>
      <c r="TV23" s="17">
        <v>2.504</v>
      </c>
      <c r="TW23" s="17">
        <v>8.5960000000000001</v>
      </c>
      <c r="TX23" s="17">
        <v>3.9</v>
      </c>
      <c r="TY23" s="17">
        <v>2.0219999999999998</v>
      </c>
      <c r="TZ23" s="17">
        <v>2.0219999999999998</v>
      </c>
      <c r="UA23" s="17">
        <v>1.8779999999999999</v>
      </c>
      <c r="UB23" s="17">
        <v>5.6</v>
      </c>
      <c r="UC23" s="17">
        <v>4.5</v>
      </c>
      <c r="UD23" s="17">
        <v>4.5</v>
      </c>
      <c r="UE23" s="17">
        <v>1.1000000000000001</v>
      </c>
      <c r="UF23" s="17">
        <v>3.6</v>
      </c>
      <c r="UG23" s="17">
        <v>1.5</v>
      </c>
      <c r="UH23" s="17">
        <v>1.5</v>
      </c>
      <c r="UI23" s="17">
        <v>2.1</v>
      </c>
      <c r="UJ23" s="17">
        <v>8.4</v>
      </c>
      <c r="UK23" s="17">
        <v>7.2</v>
      </c>
      <c r="UL23" s="17">
        <v>7.2</v>
      </c>
      <c r="UM23" s="17">
        <v>1.2</v>
      </c>
      <c r="UN23" s="17">
        <v>2.4</v>
      </c>
      <c r="UO23" s="17">
        <v>4</v>
      </c>
      <c r="UP23" s="17">
        <v>4</v>
      </c>
      <c r="UQ23" s="17">
        <v>-1.6</v>
      </c>
      <c r="UR23" s="17">
        <v>3</v>
      </c>
      <c r="US23" s="17">
        <v>4</v>
      </c>
      <c r="UT23" s="17">
        <v>4</v>
      </c>
      <c r="UU23" s="17">
        <v>-1</v>
      </c>
      <c r="UV23" s="17">
        <v>3.2</v>
      </c>
      <c r="UW23" s="17">
        <v>4.2</v>
      </c>
      <c r="UX23" s="17">
        <v>4.2</v>
      </c>
      <c r="UY23" s="17">
        <v>-1</v>
      </c>
      <c r="UZ23" s="17">
        <v>8</v>
      </c>
      <c r="VA23" s="17">
        <v>11.422000000000001</v>
      </c>
      <c r="VB23" s="17">
        <v>11.422000000000001</v>
      </c>
      <c r="VC23" s="17">
        <v>-3.4220000000000002</v>
      </c>
      <c r="VD23" s="17">
        <v>236.1</v>
      </c>
      <c r="VE23" s="17">
        <v>230.71199999999999</v>
      </c>
      <c r="VF23" s="17">
        <v>230.71199999999999</v>
      </c>
      <c r="VG23" s="17">
        <v>5.3879999999999999</v>
      </c>
      <c r="VH23" s="17">
        <v>6.6</v>
      </c>
      <c r="VI23" s="17">
        <v>11.941000000000001</v>
      </c>
      <c r="VJ23" s="17">
        <v>11.941000000000001</v>
      </c>
      <c r="VK23" s="17">
        <v>-5.3410000000000002</v>
      </c>
      <c r="VL23" s="17">
        <v>136.80000000000001</v>
      </c>
      <c r="VM23" s="17">
        <v>139.71899999999999</v>
      </c>
      <c r="VN23" s="17">
        <v>139.71899999999999</v>
      </c>
      <c r="VO23" s="17">
        <v>-2.919</v>
      </c>
      <c r="VP23" s="17">
        <v>0.6</v>
      </c>
      <c r="VQ23" s="17">
        <v>0.6</v>
      </c>
      <c r="VR23" s="17">
        <v>0.6</v>
      </c>
      <c r="VS23" s="17">
        <v>0</v>
      </c>
      <c r="VT23" s="17">
        <v>34</v>
      </c>
      <c r="VU23" s="17">
        <v>21.4</v>
      </c>
      <c r="VV23" s="17">
        <v>34</v>
      </c>
      <c r="VW23" s="17">
        <v>0</v>
      </c>
      <c r="VX23" s="17">
        <v>26.9</v>
      </c>
      <c r="VY23" s="17">
        <v>26</v>
      </c>
      <c r="VZ23" s="17">
        <v>26</v>
      </c>
      <c r="WA23" s="17">
        <v>0.9</v>
      </c>
      <c r="WB23" s="17">
        <v>97</v>
      </c>
      <c r="WC23" s="17">
        <v>99.099000000000004</v>
      </c>
      <c r="WD23" s="17">
        <v>99.099000000000004</v>
      </c>
      <c r="WE23" s="17">
        <v>-2.0990000000000002</v>
      </c>
      <c r="WF23" s="17">
        <v>2.9</v>
      </c>
      <c r="WG23" s="17">
        <v>3</v>
      </c>
      <c r="WH23" s="17">
        <v>3</v>
      </c>
      <c r="WI23" s="17">
        <v>-0.1</v>
      </c>
      <c r="WJ23" s="17">
        <v>1.2</v>
      </c>
      <c r="WK23" s="17">
        <v>1.2</v>
      </c>
      <c r="WL23" s="17">
        <v>1.2</v>
      </c>
      <c r="WM23" s="17">
        <v>0</v>
      </c>
      <c r="WN23" s="17">
        <v>2.4</v>
      </c>
      <c r="WO23" s="17">
        <v>2.4</v>
      </c>
      <c r="WP23" s="17">
        <v>2.4</v>
      </c>
      <c r="WQ23" s="17">
        <v>0</v>
      </c>
      <c r="WR23" s="17">
        <v>2.6</v>
      </c>
      <c r="WS23" s="17">
        <v>2.8</v>
      </c>
      <c r="WT23" s="17">
        <v>2.8</v>
      </c>
      <c r="WU23" s="17">
        <v>-0.2</v>
      </c>
      <c r="WV23" s="17">
        <v>6.7</v>
      </c>
      <c r="WW23" s="17">
        <v>9.593</v>
      </c>
      <c r="WX23" s="17">
        <v>9.593</v>
      </c>
      <c r="WY23" s="17">
        <v>-2.8929999999999998</v>
      </c>
      <c r="WZ23" s="17">
        <v>7.6</v>
      </c>
      <c r="XA23" s="17">
        <v>7.2</v>
      </c>
      <c r="XB23" s="17">
        <v>7.2</v>
      </c>
      <c r="XC23" s="17">
        <v>0.4</v>
      </c>
      <c r="XD23" s="17">
        <v>20</v>
      </c>
      <c r="XE23" s="17">
        <v>19.223299999999998</v>
      </c>
      <c r="XF23" s="17">
        <v>19.223299999999998</v>
      </c>
      <c r="XG23" s="17">
        <v>0.77669999999999995</v>
      </c>
      <c r="XH23" s="17">
        <v>9.5</v>
      </c>
      <c r="XI23" s="17">
        <v>10.8</v>
      </c>
      <c r="XJ23" s="17">
        <v>10.8</v>
      </c>
      <c r="XK23" s="17">
        <v>-1.3</v>
      </c>
      <c r="XL23" s="17">
        <v>29.2</v>
      </c>
      <c r="XM23" s="17">
        <v>29</v>
      </c>
      <c r="XN23" s="17">
        <v>29</v>
      </c>
      <c r="XO23" s="17">
        <v>0.2</v>
      </c>
      <c r="XP23" s="17">
        <v>28.5</v>
      </c>
      <c r="XQ23" s="17">
        <v>29</v>
      </c>
      <c r="XR23" s="17">
        <v>29</v>
      </c>
      <c r="XS23" s="17">
        <v>-0.5</v>
      </c>
      <c r="XT23" s="17">
        <v>15.3</v>
      </c>
      <c r="XU23" s="17">
        <v>14</v>
      </c>
      <c r="XV23" s="17">
        <v>14</v>
      </c>
      <c r="XW23" s="17">
        <v>1.3</v>
      </c>
      <c r="XX23" s="17">
        <v>19.399999999999999</v>
      </c>
      <c r="XY23" s="17">
        <v>19</v>
      </c>
      <c r="XZ23" s="17">
        <v>19</v>
      </c>
      <c r="YA23" s="17">
        <v>0.4</v>
      </c>
      <c r="YB23" s="17">
        <v>7</v>
      </c>
      <c r="YC23" s="17">
        <v>8.01</v>
      </c>
      <c r="YD23" s="17">
        <v>8.01</v>
      </c>
      <c r="YE23" s="17">
        <v>-1.01</v>
      </c>
      <c r="YF23" s="17">
        <v>10.95</v>
      </c>
      <c r="YG23" s="17">
        <v>11</v>
      </c>
      <c r="YH23" s="17">
        <v>11</v>
      </c>
      <c r="YI23" s="17">
        <v>-0.05</v>
      </c>
    </row>
    <row r="24" spans="1:659" ht="24" customHeight="1" x14ac:dyDescent="0.3">
      <c r="A24" s="1"/>
      <c r="B24" s="18" t="s">
        <v>53</v>
      </c>
      <c r="C24" s="18" t="s">
        <v>850</v>
      </c>
      <c r="D24" s="19">
        <v>31.4</v>
      </c>
      <c r="E24" s="19">
        <v>18.329899999999999</v>
      </c>
      <c r="F24" s="19">
        <v>18.330020000000001</v>
      </c>
      <c r="G24" s="19">
        <v>13.069979999999999</v>
      </c>
      <c r="H24" s="19">
        <v>628.5</v>
      </c>
      <c r="I24" s="19">
        <v>635.88252999999997</v>
      </c>
      <c r="J24" s="19">
        <v>635.88252999999997</v>
      </c>
      <c r="K24" s="19">
        <v>-7.38253</v>
      </c>
      <c r="L24" s="19">
        <v>217.3</v>
      </c>
      <c r="M24" s="19">
        <v>206.86389</v>
      </c>
      <c r="N24" s="19">
        <v>206.86389</v>
      </c>
      <c r="O24" s="19">
        <v>10.436109999999999</v>
      </c>
      <c r="P24" s="19"/>
      <c r="Q24" s="19"/>
      <c r="R24" s="19"/>
      <c r="S24" s="19">
        <v>0</v>
      </c>
      <c r="T24" s="19"/>
      <c r="U24" s="19"/>
      <c r="V24" s="19"/>
      <c r="W24" s="19">
        <v>0</v>
      </c>
      <c r="X24" s="19">
        <v>60.2</v>
      </c>
      <c r="Y24" s="19">
        <v>14.04443</v>
      </c>
      <c r="Z24" s="19">
        <v>12.091329999999999</v>
      </c>
      <c r="AA24" s="19">
        <v>48.108669999999996</v>
      </c>
      <c r="AB24" s="19">
        <v>84.3</v>
      </c>
      <c r="AC24" s="19">
        <v>85.003659999999996</v>
      </c>
      <c r="AD24" s="19">
        <v>87.85</v>
      </c>
      <c r="AE24" s="19">
        <v>-3.55</v>
      </c>
      <c r="AF24" s="19"/>
      <c r="AG24" s="19"/>
      <c r="AH24" s="19"/>
      <c r="AI24" s="19">
        <v>0</v>
      </c>
      <c r="AJ24" s="19"/>
      <c r="AK24" s="19"/>
      <c r="AL24" s="19"/>
      <c r="AM24" s="19">
        <v>0</v>
      </c>
      <c r="AN24" s="19">
        <v>173.9</v>
      </c>
      <c r="AO24" s="19">
        <v>196.22801999999999</v>
      </c>
      <c r="AP24" s="19">
        <v>196.22801999999999</v>
      </c>
      <c r="AQ24" s="19">
        <v>-22.328019999999999</v>
      </c>
      <c r="AR24" s="19">
        <v>173.6</v>
      </c>
      <c r="AS24" s="19">
        <v>196.22801999999999</v>
      </c>
      <c r="AT24" s="19">
        <v>196.22801999999999</v>
      </c>
      <c r="AU24" s="19">
        <v>-22.628019999999999</v>
      </c>
      <c r="AV24" s="19">
        <v>173.5</v>
      </c>
      <c r="AW24" s="19">
        <v>196.22801999999999</v>
      </c>
      <c r="AX24" s="19">
        <v>196.22801999999999</v>
      </c>
      <c r="AY24" s="19">
        <v>-22.728020000000001</v>
      </c>
      <c r="AZ24" s="19">
        <v>263.39999999999998</v>
      </c>
      <c r="BA24" s="19">
        <v>295.22593999999998</v>
      </c>
      <c r="BB24" s="19">
        <v>295.22593999999998</v>
      </c>
      <c r="BC24" s="19">
        <v>-31.825939999999999</v>
      </c>
      <c r="BD24" s="19">
        <v>215.5</v>
      </c>
      <c r="BE24" s="19">
        <v>207.04164</v>
      </c>
      <c r="BF24" s="19">
        <v>207.04164</v>
      </c>
      <c r="BG24" s="19">
        <v>8.4583600000000008</v>
      </c>
      <c r="BH24" s="19">
        <v>111.2</v>
      </c>
      <c r="BI24" s="19">
        <v>103.8317</v>
      </c>
      <c r="BJ24" s="19">
        <v>103.83168999999999</v>
      </c>
      <c r="BK24" s="19">
        <v>7.3683100000000001</v>
      </c>
      <c r="BL24" s="19">
        <v>102</v>
      </c>
      <c r="BM24" s="19">
        <v>72.835049999999995</v>
      </c>
      <c r="BN24" s="19">
        <v>66.494950000000003</v>
      </c>
      <c r="BO24" s="19">
        <v>35.505049999999997</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120.7</v>
      </c>
      <c r="CK24" s="19">
        <v>117.29303</v>
      </c>
      <c r="CL24" s="19">
        <v>117.29303</v>
      </c>
      <c r="CM24" s="19">
        <v>3.4069699999999998</v>
      </c>
      <c r="CN24" s="19">
        <v>7.6</v>
      </c>
      <c r="CO24" s="19">
        <v>5.1333399999999996</v>
      </c>
      <c r="CP24" s="19">
        <v>5.1333399999999996</v>
      </c>
      <c r="CQ24" s="19">
        <v>2.4666600000000001</v>
      </c>
      <c r="CR24" s="19">
        <v>5.6</v>
      </c>
      <c r="CS24" s="19">
        <v>2.8177599999999998</v>
      </c>
      <c r="CT24" s="19">
        <v>2.8177599999999998</v>
      </c>
      <c r="CU24" s="19">
        <v>2.7822399999999998</v>
      </c>
      <c r="CV24" s="19"/>
      <c r="CW24" s="19"/>
      <c r="CX24" s="19"/>
      <c r="CY24" s="19">
        <v>0</v>
      </c>
      <c r="CZ24" s="19">
        <v>6.9</v>
      </c>
      <c r="DA24" s="19">
        <v>6.8787000000000003</v>
      </c>
      <c r="DB24" s="19">
        <v>6.8787000000000003</v>
      </c>
      <c r="DC24" s="19">
        <v>2.1299999999999999E-2</v>
      </c>
      <c r="DD24" s="19">
        <v>11.1</v>
      </c>
      <c r="DE24" s="19">
        <v>14.919420000000001</v>
      </c>
      <c r="DF24" s="19">
        <v>14.919420000000001</v>
      </c>
      <c r="DG24" s="19">
        <v>-3.81942</v>
      </c>
      <c r="DH24" s="19">
        <v>60.4</v>
      </c>
      <c r="DI24" s="19">
        <v>50</v>
      </c>
      <c r="DJ24" s="19">
        <v>20.277270000000001</v>
      </c>
      <c r="DK24" s="19">
        <v>40.122729999999997</v>
      </c>
      <c r="DL24" s="19"/>
      <c r="DM24" s="19"/>
      <c r="DN24" s="19"/>
      <c r="DO24" s="19">
        <v>0</v>
      </c>
      <c r="DP24" s="19">
        <v>0</v>
      </c>
      <c r="DQ24" s="19"/>
      <c r="DR24" s="19"/>
      <c r="DS24" s="19">
        <v>0</v>
      </c>
      <c r="DT24" s="19"/>
      <c r="DU24" s="19"/>
      <c r="DV24" s="19"/>
      <c r="DW24" s="19">
        <v>0</v>
      </c>
      <c r="DX24" s="19"/>
      <c r="DY24" s="19"/>
      <c r="DZ24" s="19"/>
      <c r="EA24" s="19">
        <v>0</v>
      </c>
      <c r="EB24" s="19">
        <v>70.3</v>
      </c>
      <c r="EC24" s="19">
        <v>47.490119999999997</v>
      </c>
      <c r="ED24" s="19">
        <v>41.838200000000001</v>
      </c>
      <c r="EE24" s="19">
        <v>28.4618</v>
      </c>
      <c r="EF24" s="19">
        <v>91.8</v>
      </c>
      <c r="EG24" s="19">
        <v>100</v>
      </c>
      <c r="EH24" s="19">
        <v>100</v>
      </c>
      <c r="EI24" s="19">
        <v>-8.1999999999999993</v>
      </c>
      <c r="EJ24" s="19"/>
      <c r="EK24" s="19"/>
      <c r="EL24" s="19"/>
      <c r="EM24" s="19">
        <v>0</v>
      </c>
      <c r="EN24" s="19"/>
      <c r="EO24" s="19"/>
      <c r="EP24" s="19"/>
      <c r="EQ24" s="19">
        <v>0</v>
      </c>
      <c r="ER24" s="19"/>
      <c r="ES24" s="19"/>
      <c r="ET24" s="19"/>
      <c r="EU24" s="19">
        <v>0</v>
      </c>
      <c r="EV24" s="19">
        <v>6.5</v>
      </c>
      <c r="EW24" s="19"/>
      <c r="EX24" s="19"/>
      <c r="EY24" s="19">
        <v>6.5</v>
      </c>
      <c r="EZ24" s="19">
        <v>0</v>
      </c>
      <c r="FA24" s="19">
        <v>144.32990000000001</v>
      </c>
      <c r="FB24" s="19"/>
      <c r="FC24" s="19">
        <v>0</v>
      </c>
      <c r="FD24" s="19">
        <v>27</v>
      </c>
      <c r="FE24" s="19">
        <v>27.99183</v>
      </c>
      <c r="FF24" s="19">
        <v>27.99183</v>
      </c>
      <c r="FG24" s="19">
        <v>-0.99182999999999999</v>
      </c>
      <c r="FH24" s="19">
        <v>31.1</v>
      </c>
      <c r="FI24" s="19">
        <v>30.92784</v>
      </c>
      <c r="FJ24" s="19">
        <v>66.990210000000005</v>
      </c>
      <c r="FK24" s="19">
        <v>-35.890210000000003</v>
      </c>
      <c r="FL24" s="19"/>
      <c r="FM24" s="19"/>
      <c r="FN24" s="19"/>
      <c r="FO24" s="19">
        <v>0</v>
      </c>
      <c r="FP24" s="19">
        <v>18.2</v>
      </c>
      <c r="FQ24" s="19">
        <v>17.035270000000001</v>
      </c>
      <c r="FR24" s="19">
        <v>16.68403</v>
      </c>
      <c r="FS24" s="19">
        <v>1.51597</v>
      </c>
      <c r="FT24" s="19">
        <v>9.1</v>
      </c>
      <c r="FU24" s="19">
        <v>9.5</v>
      </c>
      <c r="FV24" s="19">
        <v>9.5</v>
      </c>
      <c r="FW24" s="19">
        <v>-0.4</v>
      </c>
      <c r="FX24" s="19">
        <v>63.8</v>
      </c>
      <c r="FY24" s="19">
        <v>64.093320000000006</v>
      </c>
      <c r="FZ24" s="19">
        <v>64.093320000000006</v>
      </c>
      <c r="GA24" s="19">
        <v>-0.29332000000000003</v>
      </c>
      <c r="GB24" s="19">
        <v>184</v>
      </c>
      <c r="GC24" s="19">
        <v>184.91498000000001</v>
      </c>
      <c r="GD24" s="19">
        <v>184.91498000000001</v>
      </c>
      <c r="GE24" s="19">
        <v>-0.91498000000000002</v>
      </c>
      <c r="GF24" s="19">
        <v>184.1</v>
      </c>
      <c r="GG24" s="19">
        <v>184.91498000000001</v>
      </c>
      <c r="GH24" s="19">
        <v>184.91498000000001</v>
      </c>
      <c r="GI24" s="19">
        <v>-0.81498000000000004</v>
      </c>
      <c r="GJ24" s="19">
        <v>185.5</v>
      </c>
      <c r="GK24" s="19">
        <v>185.47028</v>
      </c>
      <c r="GL24" s="19">
        <v>185.47028</v>
      </c>
      <c r="GM24" s="19">
        <v>2.972E-2</v>
      </c>
      <c r="GN24" s="19">
        <v>56.8</v>
      </c>
      <c r="GO24" s="19">
        <v>75.915689999999998</v>
      </c>
      <c r="GP24" s="19">
        <v>68.989249999999998</v>
      </c>
      <c r="GQ24" s="19">
        <v>-12.189249999999999</v>
      </c>
      <c r="GR24" s="19">
        <v>7.5</v>
      </c>
      <c r="GS24" s="19">
        <v>7.9823300000000001</v>
      </c>
      <c r="GT24" s="19">
        <v>7.9823300000000001</v>
      </c>
      <c r="GU24" s="19">
        <v>-0.48232999999999998</v>
      </c>
      <c r="GV24" s="19">
        <v>8.8000000000000007</v>
      </c>
      <c r="GW24" s="19">
        <v>8.3742199999999993</v>
      </c>
      <c r="GX24" s="19">
        <v>8.3742099999999997</v>
      </c>
      <c r="GY24" s="19">
        <v>0.42579</v>
      </c>
      <c r="GZ24" s="19">
        <v>15.5</v>
      </c>
      <c r="HA24" s="19">
        <v>15.067500000000001</v>
      </c>
      <c r="HB24" s="19">
        <v>15.06752</v>
      </c>
      <c r="HC24" s="19">
        <v>0.43247999999999998</v>
      </c>
      <c r="HD24" s="19">
        <v>17.399999999999999</v>
      </c>
      <c r="HE24" s="19">
        <v>21.751460000000002</v>
      </c>
      <c r="HF24" s="19"/>
      <c r="HG24" s="19">
        <v>17.399999999999999</v>
      </c>
      <c r="HH24" s="19">
        <v>2</v>
      </c>
      <c r="HI24" s="19">
        <v>0.64368999999999998</v>
      </c>
      <c r="HJ24" s="19">
        <v>0.64368999999999998</v>
      </c>
      <c r="HK24" s="19">
        <v>1.3563099999999999</v>
      </c>
      <c r="HL24" s="19">
        <v>18.399999999999999</v>
      </c>
      <c r="HM24" s="19">
        <v>34</v>
      </c>
      <c r="HN24" s="19">
        <v>34</v>
      </c>
      <c r="HO24" s="19">
        <v>-15.6</v>
      </c>
      <c r="HP24" s="19">
        <v>81.3</v>
      </c>
      <c r="HQ24" s="19">
        <v>82.474230000000006</v>
      </c>
      <c r="HR24" s="19">
        <v>66.398560000000003</v>
      </c>
      <c r="HS24" s="19">
        <v>14.901439999999999</v>
      </c>
      <c r="HT24" s="19"/>
      <c r="HU24" s="19"/>
      <c r="HV24" s="19"/>
      <c r="HW24" s="19">
        <v>0</v>
      </c>
      <c r="HX24" s="19"/>
      <c r="HY24" s="19"/>
      <c r="HZ24" s="19"/>
      <c r="IA24" s="19">
        <v>0</v>
      </c>
      <c r="IB24" s="19">
        <v>40.1</v>
      </c>
      <c r="IC24" s="19">
        <v>32.12491</v>
      </c>
      <c r="ID24" s="19"/>
      <c r="IE24" s="19">
        <v>40.1</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34.200000000000003</v>
      </c>
      <c r="JE24" s="19">
        <v>60.747900000000001</v>
      </c>
      <c r="JF24" s="19">
        <v>56.203589999999998</v>
      </c>
      <c r="JG24" s="19">
        <v>-22.003589999999999</v>
      </c>
      <c r="JH24" s="19">
        <v>178.4</v>
      </c>
      <c r="JI24" s="19">
        <v>185.36338000000001</v>
      </c>
      <c r="JJ24" s="19">
        <v>185.36338000000001</v>
      </c>
      <c r="JK24" s="19">
        <v>-6.9633799999999999</v>
      </c>
      <c r="JL24" s="19">
        <v>175.6</v>
      </c>
      <c r="JM24" s="19">
        <v>185.36338000000001</v>
      </c>
      <c r="JN24" s="19">
        <v>185.36338000000001</v>
      </c>
      <c r="JO24" s="19">
        <v>-9.7633799999999997</v>
      </c>
      <c r="JP24" s="19">
        <v>209.2</v>
      </c>
      <c r="JQ24" s="19">
        <v>185.36338000000001</v>
      </c>
      <c r="JR24" s="19">
        <v>185.36338000000001</v>
      </c>
      <c r="JS24" s="19">
        <v>23.83662</v>
      </c>
      <c r="JT24" s="19">
        <v>273.5</v>
      </c>
      <c r="JU24" s="19">
        <v>278.88004000000001</v>
      </c>
      <c r="JV24" s="19">
        <v>278.88002999999998</v>
      </c>
      <c r="JW24" s="19">
        <v>-5.3800299999999996</v>
      </c>
      <c r="JX24" s="19">
        <v>40.1</v>
      </c>
      <c r="JY24" s="19">
        <v>73.590999999999994</v>
      </c>
      <c r="JZ24" s="19">
        <v>73.590999999999994</v>
      </c>
      <c r="KA24" s="19">
        <v>-33.491</v>
      </c>
      <c r="KB24" s="19">
        <v>27.6</v>
      </c>
      <c r="KC24" s="19">
        <v>36.905999999999999</v>
      </c>
      <c r="KD24" s="19">
        <v>36.905999999999999</v>
      </c>
      <c r="KE24" s="19">
        <v>-9.3059999999999992</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0.6</v>
      </c>
      <c r="LE24" s="19">
        <v>0.37169999999999997</v>
      </c>
      <c r="LF24" s="19">
        <v>0.37169999999999997</v>
      </c>
      <c r="LG24" s="19">
        <v>0.2283</v>
      </c>
      <c r="LH24" s="19">
        <v>110.4</v>
      </c>
      <c r="LI24" s="19">
        <v>76.699029999999993</v>
      </c>
      <c r="LJ24" s="19">
        <v>154.63928999999999</v>
      </c>
      <c r="LK24" s="19">
        <v>-44.239289999999997</v>
      </c>
      <c r="LL24" s="19">
        <v>94.2</v>
      </c>
      <c r="LM24" s="19">
        <v>92.444500000000005</v>
      </c>
      <c r="LN24" s="19">
        <v>52.552129999999998</v>
      </c>
      <c r="LO24" s="19">
        <v>41.647869999999998</v>
      </c>
      <c r="LP24" s="19">
        <v>63.2</v>
      </c>
      <c r="LQ24" s="19">
        <v>67.133979999999994</v>
      </c>
      <c r="LR24" s="19">
        <v>67.133979999999994</v>
      </c>
      <c r="LS24" s="19">
        <v>-3.93398</v>
      </c>
      <c r="LT24" s="19">
        <v>72.7</v>
      </c>
      <c r="LU24" s="19">
        <v>72.37388</v>
      </c>
      <c r="LV24" s="19">
        <v>56.594920000000002</v>
      </c>
      <c r="LW24" s="19">
        <v>16.105080000000001</v>
      </c>
      <c r="LX24" s="19">
        <v>29.2</v>
      </c>
      <c r="LY24" s="19">
        <v>29.951460000000001</v>
      </c>
      <c r="LZ24" s="19">
        <v>29.951460000000001</v>
      </c>
      <c r="MA24" s="19">
        <v>-0.75146000000000002</v>
      </c>
      <c r="MB24" s="19"/>
      <c r="MC24" s="19"/>
      <c r="MD24" s="19"/>
      <c r="ME24" s="19">
        <v>0</v>
      </c>
      <c r="MF24" s="19">
        <v>0</v>
      </c>
      <c r="MG24" s="19"/>
      <c r="MH24" s="19"/>
      <c r="MI24" s="19">
        <v>0</v>
      </c>
      <c r="MJ24" s="19"/>
      <c r="MK24" s="19"/>
      <c r="ML24" s="19"/>
      <c r="MM24" s="19">
        <v>0</v>
      </c>
      <c r="MN24" s="19">
        <v>147.5</v>
      </c>
      <c r="MO24" s="19">
        <v>159.10807</v>
      </c>
      <c r="MP24" s="19">
        <v>159.10677000000001</v>
      </c>
      <c r="MQ24" s="19">
        <v>-11.606769999999999</v>
      </c>
      <c r="MR24" s="19">
        <v>149.6</v>
      </c>
      <c r="MS24" s="19">
        <v>159.10807</v>
      </c>
      <c r="MT24" s="19">
        <v>159.10677000000001</v>
      </c>
      <c r="MU24" s="19">
        <v>-9.5067699999999995</v>
      </c>
      <c r="MV24" s="19">
        <v>151</v>
      </c>
      <c r="MW24" s="19">
        <v>159.58587</v>
      </c>
      <c r="MX24" s="19">
        <v>159.58457000000001</v>
      </c>
      <c r="MY24" s="19">
        <v>-8.5845699999999994</v>
      </c>
      <c r="MZ24" s="19"/>
      <c r="NA24" s="19"/>
      <c r="NB24" s="19">
        <v>185.62728999999999</v>
      </c>
      <c r="NC24" s="19">
        <v>-185.62728999999999</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0.2</v>
      </c>
      <c r="OC24" s="19">
        <v>0.123</v>
      </c>
      <c r="OD24" s="19">
        <v>0.123</v>
      </c>
      <c r="OE24" s="19">
        <v>7.6999999999999999E-2</v>
      </c>
      <c r="OF24" s="19">
        <v>112.8</v>
      </c>
      <c r="OG24" s="19">
        <v>84.9</v>
      </c>
      <c r="OH24" s="19">
        <v>101.64</v>
      </c>
      <c r="OI24" s="19">
        <v>11.16</v>
      </c>
      <c r="OJ24" s="19">
        <v>77.8</v>
      </c>
      <c r="OK24" s="19">
        <v>79.680000000000007</v>
      </c>
      <c r="OL24" s="19">
        <v>79.680000000000007</v>
      </c>
      <c r="OM24" s="19">
        <v>-1.88</v>
      </c>
      <c r="ON24" s="19">
        <v>9.6</v>
      </c>
      <c r="OO24" s="19">
        <v>14.4</v>
      </c>
      <c r="OP24" s="19">
        <v>14.52</v>
      </c>
      <c r="OQ24" s="19">
        <v>-4.92</v>
      </c>
      <c r="OR24" s="19">
        <v>0.1</v>
      </c>
      <c r="OS24" s="19"/>
      <c r="OT24" s="19"/>
      <c r="OU24" s="19">
        <v>0.1</v>
      </c>
      <c r="OV24" s="19">
        <v>4.7</v>
      </c>
      <c r="OW24" s="19">
        <v>3.7</v>
      </c>
      <c r="OX24" s="19">
        <v>3.7</v>
      </c>
      <c r="OY24" s="19">
        <v>1</v>
      </c>
      <c r="OZ24" s="19"/>
      <c r="PA24" s="19"/>
      <c r="PB24" s="19"/>
      <c r="PC24" s="19">
        <v>0</v>
      </c>
      <c r="PD24" s="19">
        <v>9.9</v>
      </c>
      <c r="PE24" s="19">
        <v>9</v>
      </c>
      <c r="PF24" s="19">
        <v>9.0000099999999996</v>
      </c>
      <c r="PG24" s="19">
        <v>0.89998999999999996</v>
      </c>
      <c r="PH24" s="19">
        <v>4.9000000000000004</v>
      </c>
      <c r="PI24" s="19">
        <v>1.5870899999999999</v>
      </c>
      <c r="PJ24" s="19">
        <v>1.4600200000000001</v>
      </c>
      <c r="PK24" s="19">
        <v>3.4399799999999998</v>
      </c>
      <c r="PL24" s="19">
        <v>196.2</v>
      </c>
      <c r="PM24" s="19">
        <v>204</v>
      </c>
      <c r="PN24" s="19">
        <v>204</v>
      </c>
      <c r="PO24" s="19">
        <v>-7.8</v>
      </c>
      <c r="PP24" s="19">
        <v>0.2</v>
      </c>
      <c r="PQ24" s="19">
        <v>1</v>
      </c>
      <c r="PR24" s="19">
        <v>1</v>
      </c>
      <c r="PS24" s="19">
        <v>-0.8</v>
      </c>
      <c r="PT24" s="19">
        <v>1.3</v>
      </c>
      <c r="PU24" s="19">
        <v>1.2</v>
      </c>
      <c r="PV24" s="19">
        <v>1.2</v>
      </c>
      <c r="PW24" s="19">
        <v>0.1</v>
      </c>
      <c r="PX24" s="19">
        <v>4.0999999999999996</v>
      </c>
      <c r="PY24" s="19">
        <v>4</v>
      </c>
      <c r="PZ24" s="19">
        <v>4</v>
      </c>
      <c r="QA24" s="19">
        <v>0.1</v>
      </c>
      <c r="QB24" s="19">
        <v>5.5</v>
      </c>
      <c r="QC24" s="19"/>
      <c r="QD24" s="19"/>
      <c r="QE24" s="19">
        <v>5.5</v>
      </c>
      <c r="QF24" s="19">
        <v>10</v>
      </c>
      <c r="QG24" s="19">
        <v>4.5</v>
      </c>
      <c r="QH24" s="19">
        <v>4.5</v>
      </c>
      <c r="QI24" s="19">
        <v>5.5</v>
      </c>
      <c r="QJ24" s="19">
        <v>8</v>
      </c>
      <c r="QK24" s="19">
        <v>5</v>
      </c>
      <c r="QL24" s="19">
        <v>5</v>
      </c>
      <c r="QM24" s="19">
        <v>3</v>
      </c>
      <c r="QN24" s="19">
        <v>3.5</v>
      </c>
      <c r="QO24" s="19">
        <v>3.4</v>
      </c>
      <c r="QP24" s="19">
        <v>3.4</v>
      </c>
      <c r="QQ24" s="19">
        <v>0.1</v>
      </c>
      <c r="QR24" s="19">
        <v>17.7</v>
      </c>
      <c r="QS24" s="19">
        <v>17.475729999999999</v>
      </c>
      <c r="QT24" s="19">
        <v>17.475729999999999</v>
      </c>
      <c r="QU24" s="19">
        <v>0.22427</v>
      </c>
      <c r="QV24" s="19">
        <v>14.7</v>
      </c>
      <c r="QW24" s="19">
        <v>15.744</v>
      </c>
      <c r="QX24" s="19">
        <v>15.744</v>
      </c>
      <c r="QY24" s="19">
        <v>-1.044</v>
      </c>
      <c r="QZ24" s="19">
        <v>18.100000000000001</v>
      </c>
      <c r="RA24" s="19">
        <v>18.664000000000001</v>
      </c>
      <c r="RB24" s="19">
        <v>18.664000000000001</v>
      </c>
      <c r="RC24" s="19">
        <v>-0.56399999999999995</v>
      </c>
      <c r="RD24" s="19">
        <v>28.8</v>
      </c>
      <c r="RE24" s="19">
        <v>21.1</v>
      </c>
      <c r="RF24" s="19">
        <v>22.341000000000001</v>
      </c>
      <c r="RG24" s="19">
        <v>6.4589999999999996</v>
      </c>
      <c r="RH24" s="19">
        <v>78.2</v>
      </c>
      <c r="RI24" s="19">
        <v>55.776000000000003</v>
      </c>
      <c r="RJ24" s="19">
        <v>55.776000000000003</v>
      </c>
      <c r="RK24" s="19">
        <v>22.423999999999999</v>
      </c>
      <c r="RL24" s="19">
        <v>19.2</v>
      </c>
      <c r="RM24" s="19">
        <v>18.109000000000002</v>
      </c>
      <c r="RN24" s="19">
        <v>18.109000000000002</v>
      </c>
      <c r="RO24" s="19">
        <v>1.091</v>
      </c>
      <c r="RP24" s="19">
        <v>1.9</v>
      </c>
      <c r="RQ24" s="19">
        <v>1.851</v>
      </c>
      <c r="RR24" s="19">
        <v>1.851</v>
      </c>
      <c r="RS24" s="19">
        <v>4.9000000000000002E-2</v>
      </c>
      <c r="RT24" s="19">
        <v>8.6</v>
      </c>
      <c r="RU24" s="19">
        <v>7.4307400000000001</v>
      </c>
      <c r="RV24" s="19"/>
      <c r="RW24" s="19">
        <v>8.6</v>
      </c>
      <c r="RX24" s="19">
        <v>1.2</v>
      </c>
      <c r="RY24" s="19">
        <v>1.1200000000000001</v>
      </c>
      <c r="RZ24" s="19">
        <v>1.1200000000000001</v>
      </c>
      <c r="SA24" s="19">
        <v>0.08</v>
      </c>
      <c r="SB24" s="19">
        <v>0.4</v>
      </c>
      <c r="SC24" s="19">
        <v>0.4</v>
      </c>
      <c r="SD24" s="19">
        <v>0.4</v>
      </c>
      <c r="SE24" s="19">
        <v>0</v>
      </c>
      <c r="SF24" s="19">
        <v>2.9</v>
      </c>
      <c r="SG24" s="19">
        <v>3.9</v>
      </c>
      <c r="SH24" s="19">
        <v>3.9</v>
      </c>
      <c r="SI24" s="19">
        <v>-1</v>
      </c>
      <c r="SJ24" s="19">
        <v>3</v>
      </c>
      <c r="SK24" s="19">
        <v>2.2999999999999998</v>
      </c>
      <c r="SL24" s="19">
        <v>2.2999999999999998</v>
      </c>
      <c r="SM24" s="19">
        <v>0.7</v>
      </c>
      <c r="SN24" s="19">
        <v>3.3</v>
      </c>
      <c r="SO24" s="19">
        <v>3</v>
      </c>
      <c r="SP24" s="19">
        <v>3</v>
      </c>
      <c r="SQ24" s="19">
        <v>0.3</v>
      </c>
      <c r="SR24" s="19">
        <v>4.5</v>
      </c>
      <c r="SS24" s="19">
        <v>4.5</v>
      </c>
      <c r="ST24" s="19">
        <v>4.5</v>
      </c>
      <c r="SU24" s="19">
        <v>0</v>
      </c>
      <c r="SV24" s="19">
        <v>10</v>
      </c>
      <c r="SW24" s="19">
        <v>10</v>
      </c>
      <c r="SX24" s="19">
        <v>10</v>
      </c>
      <c r="SY24" s="19">
        <v>0</v>
      </c>
      <c r="SZ24" s="19">
        <v>0.8</v>
      </c>
      <c r="TA24" s="19">
        <v>3.1</v>
      </c>
      <c r="TB24" s="19">
        <v>5.6630000000000003</v>
      </c>
      <c r="TC24" s="19">
        <v>-4.8630000000000004</v>
      </c>
      <c r="TD24" s="19">
        <v>16.600000000000001</v>
      </c>
      <c r="TE24" s="19">
        <v>13.1</v>
      </c>
      <c r="TF24" s="19">
        <v>10.494999999999999</v>
      </c>
      <c r="TG24" s="19">
        <v>6.1050000000000004</v>
      </c>
      <c r="TH24" s="19">
        <v>35.700000000000003</v>
      </c>
      <c r="TI24" s="19">
        <v>35.716999999999999</v>
      </c>
      <c r="TJ24" s="19">
        <v>35.716999999999999</v>
      </c>
      <c r="TK24" s="19">
        <v>-1.7000000000000001E-2</v>
      </c>
      <c r="TL24" s="19">
        <v>61.8</v>
      </c>
      <c r="TM24" s="19">
        <v>24.4</v>
      </c>
      <c r="TN24" s="19">
        <v>26.652999999999999</v>
      </c>
      <c r="TO24" s="19">
        <v>35.146999999999998</v>
      </c>
      <c r="TP24" s="19">
        <v>95.5</v>
      </c>
      <c r="TQ24" s="19">
        <v>45.6</v>
      </c>
      <c r="TR24" s="19">
        <v>48.758000000000003</v>
      </c>
      <c r="TS24" s="19">
        <v>46.741999999999997</v>
      </c>
      <c r="TT24" s="19">
        <v>8.9</v>
      </c>
      <c r="TU24" s="19">
        <v>2.363</v>
      </c>
      <c r="TV24" s="19">
        <v>2.363</v>
      </c>
      <c r="TW24" s="19">
        <v>6.5369999999999999</v>
      </c>
      <c r="TX24" s="19">
        <v>3.8</v>
      </c>
      <c r="TY24" s="19">
        <v>2.0779999999999998</v>
      </c>
      <c r="TZ24" s="19">
        <v>2.0779999999999998</v>
      </c>
      <c r="UA24" s="19">
        <v>1.722</v>
      </c>
      <c r="UB24" s="19">
        <v>5.6</v>
      </c>
      <c r="UC24" s="19">
        <v>4.5</v>
      </c>
      <c r="UD24" s="19">
        <v>4.5</v>
      </c>
      <c r="UE24" s="19">
        <v>1.1000000000000001</v>
      </c>
      <c r="UF24" s="19">
        <v>3.1</v>
      </c>
      <c r="UG24" s="19">
        <v>1.5</v>
      </c>
      <c r="UH24" s="19">
        <v>1.5</v>
      </c>
      <c r="UI24" s="19">
        <v>1.6</v>
      </c>
      <c r="UJ24" s="19">
        <v>8.4</v>
      </c>
      <c r="UK24" s="19">
        <v>7.2</v>
      </c>
      <c r="UL24" s="19">
        <v>7.2</v>
      </c>
      <c r="UM24" s="19">
        <v>1.2</v>
      </c>
      <c r="UN24" s="19">
        <v>2.8</v>
      </c>
      <c r="UO24" s="19">
        <v>4</v>
      </c>
      <c r="UP24" s="19">
        <v>4</v>
      </c>
      <c r="UQ24" s="19">
        <v>-1.2</v>
      </c>
      <c r="UR24" s="19">
        <v>2.8</v>
      </c>
      <c r="US24" s="19">
        <v>4</v>
      </c>
      <c r="UT24" s="19">
        <v>4</v>
      </c>
      <c r="UU24" s="19">
        <v>-1.2</v>
      </c>
      <c r="UV24" s="19">
        <v>3</v>
      </c>
      <c r="UW24" s="19">
        <v>4.2</v>
      </c>
      <c r="UX24" s="19">
        <v>4.2</v>
      </c>
      <c r="UY24" s="19">
        <v>-1.2</v>
      </c>
      <c r="UZ24" s="19">
        <v>11.6</v>
      </c>
      <c r="VA24" s="19">
        <v>11.962999999999999</v>
      </c>
      <c r="VB24" s="19">
        <v>11.962999999999999</v>
      </c>
      <c r="VC24" s="19">
        <v>-0.36299999999999999</v>
      </c>
      <c r="VD24" s="19">
        <v>248</v>
      </c>
      <c r="VE24" s="19">
        <v>235.31399999999999</v>
      </c>
      <c r="VF24" s="19">
        <v>235.31399999999999</v>
      </c>
      <c r="VG24" s="19">
        <v>12.686</v>
      </c>
      <c r="VH24" s="19">
        <v>9</v>
      </c>
      <c r="VI24" s="19">
        <v>12.657</v>
      </c>
      <c r="VJ24" s="19">
        <v>12.657</v>
      </c>
      <c r="VK24" s="19">
        <v>-3.657</v>
      </c>
      <c r="VL24" s="19">
        <v>140.9</v>
      </c>
      <c r="VM24" s="19">
        <v>143.75</v>
      </c>
      <c r="VN24" s="19">
        <v>143.75</v>
      </c>
      <c r="VO24" s="19">
        <v>-2.85</v>
      </c>
      <c r="VP24" s="19">
        <v>0.6</v>
      </c>
      <c r="VQ24" s="19">
        <v>0.6</v>
      </c>
      <c r="VR24" s="19">
        <v>0.6</v>
      </c>
      <c r="VS24" s="19">
        <v>0</v>
      </c>
      <c r="VT24" s="19">
        <v>7.9</v>
      </c>
      <c r="VU24" s="19">
        <v>18</v>
      </c>
      <c r="VV24" s="19">
        <v>27</v>
      </c>
      <c r="VW24" s="19">
        <v>-19.100000000000001</v>
      </c>
      <c r="VX24" s="19">
        <v>7.3</v>
      </c>
      <c r="VY24" s="19">
        <v>23</v>
      </c>
      <c r="VZ24" s="19">
        <v>23</v>
      </c>
      <c r="WA24" s="19">
        <v>-15.7</v>
      </c>
      <c r="WB24" s="19">
        <v>100.9</v>
      </c>
      <c r="WC24" s="19">
        <v>104.56399999999999</v>
      </c>
      <c r="WD24" s="19">
        <v>104.56399999999999</v>
      </c>
      <c r="WE24" s="19">
        <v>-3.6640000000000001</v>
      </c>
      <c r="WF24" s="19">
        <v>2.9</v>
      </c>
      <c r="WG24" s="19">
        <v>3</v>
      </c>
      <c r="WH24" s="19">
        <v>3</v>
      </c>
      <c r="WI24" s="19">
        <v>-0.1</v>
      </c>
      <c r="WJ24" s="19">
        <v>1.2</v>
      </c>
      <c r="WK24" s="19">
        <v>1.2</v>
      </c>
      <c r="WL24" s="19">
        <v>1.2</v>
      </c>
      <c r="WM24" s="19">
        <v>0</v>
      </c>
      <c r="WN24" s="19">
        <v>2.4</v>
      </c>
      <c r="WO24" s="19">
        <v>2.4</v>
      </c>
      <c r="WP24" s="19">
        <v>2.4</v>
      </c>
      <c r="WQ24" s="19">
        <v>0</v>
      </c>
      <c r="WR24" s="19">
        <v>2.6</v>
      </c>
      <c r="WS24" s="19">
        <v>2.8</v>
      </c>
      <c r="WT24" s="19">
        <v>2.8</v>
      </c>
      <c r="WU24" s="19">
        <v>-0.2</v>
      </c>
      <c r="WV24" s="19">
        <v>9.1</v>
      </c>
      <c r="WW24" s="19">
        <v>11.707000000000001</v>
      </c>
      <c r="WX24" s="19">
        <v>11.707000000000001</v>
      </c>
      <c r="WY24" s="19">
        <v>-2.6070000000000002</v>
      </c>
      <c r="WZ24" s="19">
        <v>7.6</v>
      </c>
      <c r="XA24" s="19">
        <v>7.2</v>
      </c>
      <c r="XB24" s="19">
        <v>7.2</v>
      </c>
      <c r="XC24" s="19">
        <v>0.4</v>
      </c>
      <c r="XD24" s="19">
        <v>20</v>
      </c>
      <c r="XE24" s="19">
        <v>19.223299999999998</v>
      </c>
      <c r="XF24" s="19">
        <v>19.223299999999998</v>
      </c>
      <c r="XG24" s="19">
        <v>0.77669999999999995</v>
      </c>
      <c r="XH24" s="19">
        <v>10</v>
      </c>
      <c r="XI24" s="19">
        <v>10.8</v>
      </c>
      <c r="XJ24" s="19">
        <v>10.8</v>
      </c>
      <c r="XK24" s="19">
        <v>-0.8</v>
      </c>
      <c r="XL24" s="19">
        <v>29.5</v>
      </c>
      <c r="XM24" s="19">
        <v>29</v>
      </c>
      <c r="XN24" s="19">
        <v>29</v>
      </c>
      <c r="XO24" s="19">
        <v>0.5</v>
      </c>
      <c r="XP24" s="19">
        <v>28.5</v>
      </c>
      <c r="XQ24" s="19">
        <v>29</v>
      </c>
      <c r="XR24" s="19">
        <v>29</v>
      </c>
      <c r="XS24" s="19">
        <v>-0.5</v>
      </c>
      <c r="XT24" s="19">
        <v>15.3</v>
      </c>
      <c r="XU24" s="19">
        <v>14</v>
      </c>
      <c r="XV24" s="19">
        <v>14</v>
      </c>
      <c r="XW24" s="19">
        <v>1.3</v>
      </c>
      <c r="XX24" s="19">
        <v>19.399999999999999</v>
      </c>
      <c r="XY24" s="19">
        <v>19</v>
      </c>
      <c r="XZ24" s="19">
        <v>19</v>
      </c>
      <c r="YA24" s="19">
        <v>0.4</v>
      </c>
      <c r="YB24" s="19">
        <v>6.7</v>
      </c>
      <c r="YC24" s="19">
        <v>8.01</v>
      </c>
      <c r="YD24" s="19">
        <v>8.01</v>
      </c>
      <c r="YE24" s="19">
        <v>-1.31</v>
      </c>
      <c r="YF24" s="19">
        <v>10.95</v>
      </c>
      <c r="YG24" s="19">
        <v>11</v>
      </c>
      <c r="YH24" s="19">
        <v>11</v>
      </c>
      <c r="YI24" s="19">
        <v>-0.05</v>
      </c>
    </row>
    <row r="25" spans="1:659" ht="24" customHeight="1" x14ac:dyDescent="0.3">
      <c r="A25" s="1"/>
      <c r="B25" s="13" t="s">
        <v>53</v>
      </c>
      <c r="C25" s="13" t="s">
        <v>851</v>
      </c>
      <c r="D25" s="14">
        <v>29.5</v>
      </c>
      <c r="E25" s="14">
        <v>19.861049999999999</v>
      </c>
      <c r="F25" s="14">
        <v>18.330159999999999</v>
      </c>
      <c r="G25" s="14">
        <v>11.169840000000001</v>
      </c>
      <c r="H25" s="14">
        <v>632.5</v>
      </c>
      <c r="I25" s="14">
        <v>635.88252999999997</v>
      </c>
      <c r="J25" s="14">
        <v>635.88252999999997</v>
      </c>
      <c r="K25" s="14">
        <v>-3.38253</v>
      </c>
      <c r="L25" s="14">
        <v>217.6</v>
      </c>
      <c r="M25" s="14">
        <v>206.86389</v>
      </c>
      <c r="N25" s="14">
        <v>206.86389</v>
      </c>
      <c r="O25" s="14">
        <v>10.73611</v>
      </c>
      <c r="P25" s="14"/>
      <c r="Q25" s="14"/>
      <c r="R25" s="14"/>
      <c r="S25" s="14">
        <v>0</v>
      </c>
      <c r="T25" s="14"/>
      <c r="U25" s="14"/>
      <c r="V25" s="14"/>
      <c r="W25" s="14">
        <v>0</v>
      </c>
      <c r="X25" s="14">
        <v>60.1</v>
      </c>
      <c r="Y25" s="14">
        <v>28.9726</v>
      </c>
      <c r="Z25" s="14">
        <v>38.570869999999999</v>
      </c>
      <c r="AA25" s="14">
        <v>21.529129999999999</v>
      </c>
      <c r="AB25" s="14">
        <v>85.1</v>
      </c>
      <c r="AC25" s="14">
        <v>85.003659999999996</v>
      </c>
      <c r="AD25" s="14">
        <v>87.85</v>
      </c>
      <c r="AE25" s="14">
        <v>-2.75</v>
      </c>
      <c r="AF25" s="14"/>
      <c r="AG25" s="14"/>
      <c r="AH25" s="14"/>
      <c r="AI25" s="14">
        <v>0</v>
      </c>
      <c r="AJ25" s="14"/>
      <c r="AK25" s="14"/>
      <c r="AL25" s="14"/>
      <c r="AM25" s="14">
        <v>0</v>
      </c>
      <c r="AN25" s="14">
        <v>188.1</v>
      </c>
      <c r="AO25" s="14">
        <v>190.51267999999999</v>
      </c>
      <c r="AP25" s="14">
        <v>190.51267999999999</v>
      </c>
      <c r="AQ25" s="14">
        <v>-2.4126799999999999</v>
      </c>
      <c r="AR25" s="14">
        <v>192.8</v>
      </c>
      <c r="AS25" s="14">
        <v>190.51267999999999</v>
      </c>
      <c r="AT25" s="14">
        <v>190.51267999999999</v>
      </c>
      <c r="AU25" s="14">
        <v>2.2873199999999998</v>
      </c>
      <c r="AV25" s="14">
        <v>194.2</v>
      </c>
      <c r="AW25" s="14">
        <v>190.51267999999999</v>
      </c>
      <c r="AX25" s="14">
        <v>190.51267999999999</v>
      </c>
      <c r="AY25" s="14">
        <v>3.6873200000000002</v>
      </c>
      <c r="AZ25" s="14">
        <v>278.60000000000002</v>
      </c>
      <c r="BA25" s="14">
        <v>286.62718000000001</v>
      </c>
      <c r="BB25" s="14">
        <v>286.62718000000001</v>
      </c>
      <c r="BC25" s="14">
        <v>-8.0271799999999995</v>
      </c>
      <c r="BD25" s="14">
        <v>215.5</v>
      </c>
      <c r="BE25" s="14">
        <v>207.04164</v>
      </c>
      <c r="BF25" s="14">
        <v>207.04164</v>
      </c>
      <c r="BG25" s="14">
        <v>8.4583600000000008</v>
      </c>
      <c r="BH25" s="14">
        <v>111.5</v>
      </c>
      <c r="BI25" s="14">
        <v>103.8317</v>
      </c>
      <c r="BJ25" s="14">
        <v>103.83168999999999</v>
      </c>
      <c r="BK25" s="14">
        <v>7.66831</v>
      </c>
      <c r="BL25" s="14">
        <v>120.5</v>
      </c>
      <c r="BM25" s="14">
        <v>72.835049999999995</v>
      </c>
      <c r="BN25" s="14">
        <v>66.494910000000004</v>
      </c>
      <c r="BO25" s="14">
        <v>54.005090000000003</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119.5</v>
      </c>
      <c r="CK25" s="14">
        <v>117.29303</v>
      </c>
      <c r="CL25" s="14">
        <v>117.29303</v>
      </c>
      <c r="CM25" s="14">
        <v>2.2069700000000001</v>
      </c>
      <c r="CN25" s="14">
        <v>7.5</v>
      </c>
      <c r="CO25" s="14">
        <v>5.1333399999999996</v>
      </c>
      <c r="CP25" s="14">
        <v>5.1333399999999996</v>
      </c>
      <c r="CQ25" s="14">
        <v>2.36666</v>
      </c>
      <c r="CR25" s="14">
        <v>6</v>
      </c>
      <c r="CS25" s="14">
        <v>2.8177599999999998</v>
      </c>
      <c r="CT25" s="14">
        <v>2.8177599999999998</v>
      </c>
      <c r="CU25" s="14">
        <v>3.1822400000000002</v>
      </c>
      <c r="CV25" s="14"/>
      <c r="CW25" s="14"/>
      <c r="CX25" s="14"/>
      <c r="CY25" s="14">
        <v>0</v>
      </c>
      <c r="CZ25" s="14">
        <v>6.9</v>
      </c>
      <c r="DA25" s="14">
        <v>6.8787000000000003</v>
      </c>
      <c r="DB25" s="14">
        <v>6.8787000000000003</v>
      </c>
      <c r="DC25" s="14">
        <v>2.1299999999999999E-2</v>
      </c>
      <c r="DD25" s="14">
        <v>10.9</v>
      </c>
      <c r="DE25" s="14">
        <v>14.919420000000001</v>
      </c>
      <c r="DF25" s="14">
        <v>14.919420000000001</v>
      </c>
      <c r="DG25" s="14">
        <v>-4.0194200000000002</v>
      </c>
      <c r="DH25" s="14">
        <v>61</v>
      </c>
      <c r="DI25" s="14">
        <v>50</v>
      </c>
      <c r="DJ25" s="14">
        <v>38.125050000000002</v>
      </c>
      <c r="DK25" s="14">
        <v>22.874949999999998</v>
      </c>
      <c r="DL25" s="14"/>
      <c r="DM25" s="14"/>
      <c r="DN25" s="14"/>
      <c r="DO25" s="14">
        <v>0</v>
      </c>
      <c r="DP25" s="14">
        <v>5.6</v>
      </c>
      <c r="DQ25" s="14"/>
      <c r="DR25" s="14"/>
      <c r="DS25" s="14">
        <v>5.6</v>
      </c>
      <c r="DT25" s="14"/>
      <c r="DU25" s="14"/>
      <c r="DV25" s="14"/>
      <c r="DW25" s="14">
        <v>0</v>
      </c>
      <c r="DX25" s="14"/>
      <c r="DY25" s="14"/>
      <c r="DZ25" s="14"/>
      <c r="EA25" s="14">
        <v>0</v>
      </c>
      <c r="EB25" s="14">
        <v>74.400000000000006</v>
      </c>
      <c r="EC25" s="14">
        <v>51.330210000000001</v>
      </c>
      <c r="ED25" s="14">
        <v>46.195810000000002</v>
      </c>
      <c r="EE25" s="14">
        <v>28.204190000000001</v>
      </c>
      <c r="EF25" s="14">
        <v>91.6</v>
      </c>
      <c r="EG25" s="14">
        <v>100</v>
      </c>
      <c r="EH25" s="14">
        <v>100</v>
      </c>
      <c r="EI25" s="14">
        <v>-8.4</v>
      </c>
      <c r="EJ25" s="14"/>
      <c r="EK25" s="14"/>
      <c r="EL25" s="14"/>
      <c r="EM25" s="14">
        <v>0</v>
      </c>
      <c r="EN25" s="14"/>
      <c r="EO25" s="14"/>
      <c r="EP25" s="14"/>
      <c r="EQ25" s="14">
        <v>0</v>
      </c>
      <c r="ER25" s="14"/>
      <c r="ES25" s="14"/>
      <c r="ET25" s="14"/>
      <c r="EU25" s="14">
        <v>0</v>
      </c>
      <c r="EV25" s="14">
        <v>6.5</v>
      </c>
      <c r="EW25" s="14"/>
      <c r="EX25" s="14"/>
      <c r="EY25" s="14">
        <v>6.5</v>
      </c>
      <c r="EZ25" s="14">
        <v>0</v>
      </c>
      <c r="FA25" s="14">
        <v>144.32990000000001</v>
      </c>
      <c r="FB25" s="14"/>
      <c r="FC25" s="14">
        <v>0</v>
      </c>
      <c r="FD25" s="14">
        <v>26.1</v>
      </c>
      <c r="FE25" s="14">
        <v>27.99183</v>
      </c>
      <c r="FF25" s="14">
        <v>27.99183</v>
      </c>
      <c r="FG25" s="14">
        <v>-1.8918299999999999</v>
      </c>
      <c r="FH25" s="14">
        <v>67.3</v>
      </c>
      <c r="FI25" s="14">
        <v>67.010310000000004</v>
      </c>
      <c r="FJ25" s="14">
        <v>66.990200000000002</v>
      </c>
      <c r="FK25" s="14">
        <v>0.30980000000000002</v>
      </c>
      <c r="FL25" s="14"/>
      <c r="FM25" s="14"/>
      <c r="FN25" s="14"/>
      <c r="FO25" s="14">
        <v>0</v>
      </c>
      <c r="FP25" s="14">
        <v>18.2</v>
      </c>
      <c r="FQ25" s="14">
        <v>17.035270000000001</v>
      </c>
      <c r="FR25" s="14">
        <v>16.68403</v>
      </c>
      <c r="FS25" s="14">
        <v>1.51597</v>
      </c>
      <c r="FT25" s="14">
        <v>9.1</v>
      </c>
      <c r="FU25" s="14">
        <v>9.5</v>
      </c>
      <c r="FV25" s="14">
        <v>9.5</v>
      </c>
      <c r="FW25" s="14">
        <v>-0.4</v>
      </c>
      <c r="FX25" s="14">
        <v>64</v>
      </c>
      <c r="FY25" s="14">
        <v>64.093320000000006</v>
      </c>
      <c r="FZ25" s="14">
        <v>64.093320000000006</v>
      </c>
      <c r="GA25" s="14">
        <v>-9.332E-2</v>
      </c>
      <c r="GB25" s="14">
        <v>182.9</v>
      </c>
      <c r="GC25" s="14">
        <v>184.91498000000001</v>
      </c>
      <c r="GD25" s="14">
        <v>184.91498000000001</v>
      </c>
      <c r="GE25" s="14">
        <v>-2.01498</v>
      </c>
      <c r="GF25" s="14">
        <v>183.3</v>
      </c>
      <c r="GG25" s="14">
        <v>184.91498000000001</v>
      </c>
      <c r="GH25" s="14">
        <v>184.91498000000001</v>
      </c>
      <c r="GI25" s="14">
        <v>-1.6149800000000001</v>
      </c>
      <c r="GJ25" s="14">
        <v>185.7</v>
      </c>
      <c r="GK25" s="14">
        <v>185.47028</v>
      </c>
      <c r="GL25" s="14">
        <v>185.47028</v>
      </c>
      <c r="GM25" s="14">
        <v>0.22972000000000001</v>
      </c>
      <c r="GN25" s="14">
        <v>80.599999999999994</v>
      </c>
      <c r="GO25" s="14">
        <v>79.409850000000006</v>
      </c>
      <c r="GP25" s="14">
        <v>84.069550000000007</v>
      </c>
      <c r="GQ25" s="14">
        <v>-3.4695499999999999</v>
      </c>
      <c r="GR25" s="14">
        <v>7.5</v>
      </c>
      <c r="GS25" s="14">
        <v>7.9823300000000001</v>
      </c>
      <c r="GT25" s="14">
        <v>7.9823300000000001</v>
      </c>
      <c r="GU25" s="14">
        <v>-0.48232999999999998</v>
      </c>
      <c r="GV25" s="14">
        <v>8.8000000000000007</v>
      </c>
      <c r="GW25" s="14">
        <v>8.3742199999999993</v>
      </c>
      <c r="GX25" s="14">
        <v>8.3742099999999997</v>
      </c>
      <c r="GY25" s="14">
        <v>0.42579</v>
      </c>
      <c r="GZ25" s="14">
        <v>15.5</v>
      </c>
      <c r="HA25" s="14">
        <v>15.067500000000001</v>
      </c>
      <c r="HB25" s="14">
        <v>29.135819999999999</v>
      </c>
      <c r="HC25" s="14">
        <v>-13.635820000000001</v>
      </c>
      <c r="HD25" s="14">
        <v>17.2</v>
      </c>
      <c r="HE25" s="14">
        <v>21.751460000000002</v>
      </c>
      <c r="HF25" s="14"/>
      <c r="HG25" s="14">
        <v>17.2</v>
      </c>
      <c r="HH25" s="14">
        <v>2</v>
      </c>
      <c r="HI25" s="14">
        <v>0.64368999999999998</v>
      </c>
      <c r="HJ25" s="14">
        <v>0.64368999999999998</v>
      </c>
      <c r="HK25" s="14">
        <v>1.3563099999999999</v>
      </c>
      <c r="HL25" s="14">
        <v>17.399999999999999</v>
      </c>
      <c r="HM25" s="14">
        <v>20</v>
      </c>
      <c r="HN25" s="14">
        <v>20</v>
      </c>
      <c r="HO25" s="14">
        <v>-2.6</v>
      </c>
      <c r="HP25" s="14">
        <v>83.2</v>
      </c>
      <c r="HQ25" s="14">
        <v>82.474230000000006</v>
      </c>
      <c r="HR25" s="14">
        <v>82.473759999999999</v>
      </c>
      <c r="HS25" s="14">
        <v>0.72624</v>
      </c>
      <c r="HT25" s="14"/>
      <c r="HU25" s="14"/>
      <c r="HV25" s="14"/>
      <c r="HW25" s="14">
        <v>0</v>
      </c>
      <c r="HX25" s="14"/>
      <c r="HY25" s="14"/>
      <c r="HZ25" s="14"/>
      <c r="IA25" s="14">
        <v>0</v>
      </c>
      <c r="IB25" s="14">
        <v>40.299999999999997</v>
      </c>
      <c r="IC25" s="14">
        <v>69.19538</v>
      </c>
      <c r="ID25" s="14">
        <v>45.523679999999999</v>
      </c>
      <c r="IE25" s="14">
        <v>-5.2236799999999999</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58.6</v>
      </c>
      <c r="JE25" s="14">
        <v>64.999380000000002</v>
      </c>
      <c r="JF25" s="14">
        <v>74.552310000000006</v>
      </c>
      <c r="JG25" s="14">
        <v>-15.952310000000001</v>
      </c>
      <c r="JH25" s="14">
        <v>177.8</v>
      </c>
      <c r="JI25" s="14">
        <v>185.36338000000001</v>
      </c>
      <c r="JJ25" s="14">
        <v>185.36338000000001</v>
      </c>
      <c r="JK25" s="14">
        <v>-7.5633800000000004</v>
      </c>
      <c r="JL25" s="14">
        <v>176.2</v>
      </c>
      <c r="JM25" s="14">
        <v>185.36338000000001</v>
      </c>
      <c r="JN25" s="14">
        <v>185.36338000000001</v>
      </c>
      <c r="JO25" s="14">
        <v>-9.1633800000000001</v>
      </c>
      <c r="JP25" s="14">
        <v>209</v>
      </c>
      <c r="JQ25" s="14">
        <v>185.36338000000001</v>
      </c>
      <c r="JR25" s="14">
        <v>185.36338000000001</v>
      </c>
      <c r="JS25" s="14">
        <v>23.636620000000001</v>
      </c>
      <c r="JT25" s="14">
        <v>273</v>
      </c>
      <c r="JU25" s="14">
        <v>278.88004000000001</v>
      </c>
      <c r="JV25" s="14">
        <v>278.88002999999998</v>
      </c>
      <c r="JW25" s="14">
        <v>-5.8800299999999996</v>
      </c>
      <c r="JX25" s="14">
        <v>40.299999999999997</v>
      </c>
      <c r="JY25" s="14">
        <v>73.590999999999994</v>
      </c>
      <c r="JZ25" s="14">
        <v>73.590999999999994</v>
      </c>
      <c r="KA25" s="14">
        <v>-33.290999999999997</v>
      </c>
      <c r="KB25" s="14">
        <v>27.5</v>
      </c>
      <c r="KC25" s="14">
        <v>36.905999999999999</v>
      </c>
      <c r="KD25" s="14">
        <v>36.905999999999999</v>
      </c>
      <c r="KE25" s="14">
        <v>-9.4060000000000006</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0.6</v>
      </c>
      <c r="LE25" s="14">
        <v>0.37169999999999997</v>
      </c>
      <c r="LF25" s="14">
        <v>0.37169999999999997</v>
      </c>
      <c r="LG25" s="14">
        <v>0.2283</v>
      </c>
      <c r="LH25" s="14">
        <v>171.5</v>
      </c>
      <c r="LI25" s="14">
        <v>144.76698999999999</v>
      </c>
      <c r="LJ25" s="14">
        <v>154.63924</v>
      </c>
      <c r="LK25" s="14">
        <v>16.860759999999999</v>
      </c>
      <c r="LL25" s="14">
        <v>96.8</v>
      </c>
      <c r="LM25" s="14">
        <v>92.444500000000005</v>
      </c>
      <c r="LN25" s="14">
        <v>54.821910000000003</v>
      </c>
      <c r="LO25" s="14">
        <v>41.978090000000002</v>
      </c>
      <c r="LP25" s="14">
        <v>63.2</v>
      </c>
      <c r="LQ25" s="14">
        <v>67.133979999999994</v>
      </c>
      <c r="LR25" s="14">
        <v>67.133979999999994</v>
      </c>
      <c r="LS25" s="14">
        <v>-3.93398</v>
      </c>
      <c r="LT25" s="14">
        <v>70</v>
      </c>
      <c r="LU25" s="14">
        <v>72.37388</v>
      </c>
      <c r="LV25" s="14">
        <v>56.595050000000001</v>
      </c>
      <c r="LW25" s="14">
        <v>13.404949999999999</v>
      </c>
      <c r="LX25" s="14">
        <v>28.5</v>
      </c>
      <c r="LY25" s="14">
        <v>29.951460000000001</v>
      </c>
      <c r="LZ25" s="14">
        <v>29.951460000000001</v>
      </c>
      <c r="MA25" s="14">
        <v>-1.45146</v>
      </c>
      <c r="MB25" s="14"/>
      <c r="MC25" s="14"/>
      <c r="MD25" s="14"/>
      <c r="ME25" s="14">
        <v>0</v>
      </c>
      <c r="MF25" s="14">
        <v>0</v>
      </c>
      <c r="MG25" s="14"/>
      <c r="MH25" s="14"/>
      <c r="MI25" s="14">
        <v>0</v>
      </c>
      <c r="MJ25" s="14"/>
      <c r="MK25" s="14"/>
      <c r="ML25" s="14"/>
      <c r="MM25" s="14">
        <v>0</v>
      </c>
      <c r="MN25" s="14">
        <v>147.30000000000001</v>
      </c>
      <c r="MO25" s="14">
        <v>159.10807</v>
      </c>
      <c r="MP25" s="14">
        <v>159.108</v>
      </c>
      <c r="MQ25" s="14">
        <v>-11.808</v>
      </c>
      <c r="MR25" s="14">
        <v>148.9</v>
      </c>
      <c r="MS25" s="14">
        <v>159.10807</v>
      </c>
      <c r="MT25" s="14">
        <v>159.108</v>
      </c>
      <c r="MU25" s="14">
        <v>-10.208</v>
      </c>
      <c r="MV25" s="14">
        <v>150.30000000000001</v>
      </c>
      <c r="MW25" s="14">
        <v>159.58587</v>
      </c>
      <c r="MX25" s="14">
        <v>159.58581000000001</v>
      </c>
      <c r="MY25" s="14">
        <v>-9.2858099999999997</v>
      </c>
      <c r="MZ25" s="14"/>
      <c r="NA25" s="14"/>
      <c r="NB25" s="14">
        <v>185.62733</v>
      </c>
      <c r="NC25" s="14">
        <v>-185.62733</v>
      </c>
      <c r="ND25" s="14"/>
      <c r="NE25" s="14"/>
      <c r="NF25" s="14"/>
      <c r="NG25" s="14">
        <v>0</v>
      </c>
      <c r="NH25" s="14"/>
      <c r="NI25" s="14"/>
      <c r="NJ25" s="14"/>
      <c r="NK25" s="14">
        <v>0</v>
      </c>
      <c r="NL25" s="14"/>
      <c r="NM25" s="14"/>
      <c r="NN25" s="14"/>
      <c r="NO25" s="14">
        <v>0</v>
      </c>
      <c r="NP25" s="14"/>
      <c r="NQ25" s="14"/>
      <c r="NR25" s="14"/>
      <c r="NS25" s="14">
        <v>0</v>
      </c>
      <c r="NT25" s="14">
        <v>0</v>
      </c>
      <c r="NU25" s="14">
        <v>10</v>
      </c>
      <c r="NV25" s="14">
        <v>10</v>
      </c>
      <c r="NW25" s="14">
        <v>-10</v>
      </c>
      <c r="NX25" s="14">
        <v>0</v>
      </c>
      <c r="NY25" s="14"/>
      <c r="NZ25" s="14"/>
      <c r="OA25" s="14">
        <v>0</v>
      </c>
      <c r="OB25" s="14">
        <v>0.7</v>
      </c>
      <c r="OC25" s="14">
        <v>0.58199999999999996</v>
      </c>
      <c r="OD25" s="14">
        <v>0.58199999999999996</v>
      </c>
      <c r="OE25" s="14">
        <v>0.11799999999999999</v>
      </c>
      <c r="OF25" s="14">
        <v>117.6</v>
      </c>
      <c r="OG25" s="14">
        <v>81.2</v>
      </c>
      <c r="OH25" s="14">
        <v>102.67</v>
      </c>
      <c r="OI25" s="14">
        <v>14.93</v>
      </c>
      <c r="OJ25" s="14">
        <v>77.7</v>
      </c>
      <c r="OK25" s="14">
        <v>79.956999999999994</v>
      </c>
      <c r="OL25" s="14">
        <v>79.956999999999994</v>
      </c>
      <c r="OM25" s="14">
        <v>-2.2570000000000001</v>
      </c>
      <c r="ON25" s="14">
        <v>12.9</v>
      </c>
      <c r="OO25" s="14">
        <v>15</v>
      </c>
      <c r="OP25" s="14">
        <v>14.907999999999999</v>
      </c>
      <c r="OQ25" s="14">
        <v>-2.008</v>
      </c>
      <c r="OR25" s="14">
        <v>0.2</v>
      </c>
      <c r="OS25" s="14">
        <v>0.1</v>
      </c>
      <c r="OT25" s="14">
        <v>0.1</v>
      </c>
      <c r="OU25" s="14">
        <v>0.1</v>
      </c>
      <c r="OV25" s="14">
        <v>4.9000000000000004</v>
      </c>
      <c r="OW25" s="14">
        <v>3.7</v>
      </c>
      <c r="OX25" s="14">
        <v>3.7</v>
      </c>
      <c r="OY25" s="14">
        <v>1.2</v>
      </c>
      <c r="OZ25" s="14"/>
      <c r="PA25" s="14"/>
      <c r="PB25" s="14"/>
      <c r="PC25" s="14">
        <v>0</v>
      </c>
      <c r="PD25" s="14">
        <v>9.9</v>
      </c>
      <c r="PE25" s="14">
        <v>9</v>
      </c>
      <c r="PF25" s="14">
        <v>9.0000099999999996</v>
      </c>
      <c r="PG25" s="14">
        <v>0.89998999999999996</v>
      </c>
      <c r="PH25" s="14">
        <v>4.8</v>
      </c>
      <c r="PI25" s="14">
        <v>2.5583499999999999</v>
      </c>
      <c r="PJ25" s="14">
        <v>3.1828400000000001</v>
      </c>
      <c r="PK25" s="14">
        <v>1.6171599999999999</v>
      </c>
      <c r="PL25" s="14">
        <v>201.1</v>
      </c>
      <c r="PM25" s="14">
        <v>204</v>
      </c>
      <c r="PN25" s="14">
        <v>204</v>
      </c>
      <c r="PO25" s="14">
        <v>-2.9</v>
      </c>
      <c r="PP25" s="14">
        <v>0.2</v>
      </c>
      <c r="PQ25" s="14">
        <v>1</v>
      </c>
      <c r="PR25" s="14">
        <v>1</v>
      </c>
      <c r="PS25" s="14">
        <v>-0.8</v>
      </c>
      <c r="PT25" s="14">
        <v>1.3</v>
      </c>
      <c r="PU25" s="14">
        <v>1.2</v>
      </c>
      <c r="PV25" s="14">
        <v>1.2</v>
      </c>
      <c r="PW25" s="14">
        <v>0.1</v>
      </c>
      <c r="PX25" s="14">
        <v>4.0999999999999996</v>
      </c>
      <c r="PY25" s="14">
        <v>4</v>
      </c>
      <c r="PZ25" s="14">
        <v>4</v>
      </c>
      <c r="QA25" s="14">
        <v>0.1</v>
      </c>
      <c r="QB25" s="14">
        <v>5.5</v>
      </c>
      <c r="QC25" s="14"/>
      <c r="QD25" s="14"/>
      <c r="QE25" s="14">
        <v>5.5</v>
      </c>
      <c r="QF25" s="14">
        <v>10</v>
      </c>
      <c r="QG25" s="14">
        <v>4.5</v>
      </c>
      <c r="QH25" s="14">
        <v>4.5</v>
      </c>
      <c r="QI25" s="14">
        <v>5.5</v>
      </c>
      <c r="QJ25" s="14">
        <v>8</v>
      </c>
      <c r="QK25" s="14">
        <v>5</v>
      </c>
      <c r="QL25" s="14">
        <v>5</v>
      </c>
      <c r="QM25" s="14">
        <v>3</v>
      </c>
      <c r="QN25" s="14">
        <v>3.5</v>
      </c>
      <c r="QO25" s="14">
        <v>3.4</v>
      </c>
      <c r="QP25" s="14">
        <v>3.4</v>
      </c>
      <c r="QQ25" s="14">
        <v>0.1</v>
      </c>
      <c r="QR25" s="14">
        <v>17.8</v>
      </c>
      <c r="QS25" s="14">
        <v>17.475729999999999</v>
      </c>
      <c r="QT25" s="14">
        <v>17.475729999999999</v>
      </c>
      <c r="QU25" s="14">
        <v>0.32427</v>
      </c>
      <c r="QV25" s="14">
        <v>15.1</v>
      </c>
      <c r="QW25" s="14">
        <v>15.861000000000001</v>
      </c>
      <c r="QX25" s="14">
        <v>15.861000000000001</v>
      </c>
      <c r="QY25" s="14">
        <v>-0.76100000000000001</v>
      </c>
      <c r="QZ25" s="14">
        <v>18.3</v>
      </c>
      <c r="RA25" s="14">
        <v>18.989000000000001</v>
      </c>
      <c r="RB25" s="14">
        <v>18.989000000000001</v>
      </c>
      <c r="RC25" s="14">
        <v>-0.68899999999999995</v>
      </c>
      <c r="RD25" s="14">
        <v>27.7</v>
      </c>
      <c r="RE25" s="14">
        <v>20.9</v>
      </c>
      <c r="RF25" s="14">
        <v>21.902999999999999</v>
      </c>
      <c r="RG25" s="14">
        <v>5.7969999999999997</v>
      </c>
      <c r="RH25" s="14">
        <v>68.3</v>
      </c>
      <c r="RI25" s="14">
        <v>54.673000000000002</v>
      </c>
      <c r="RJ25" s="14">
        <v>54.673000000000002</v>
      </c>
      <c r="RK25" s="14">
        <v>13.627000000000001</v>
      </c>
      <c r="RL25" s="14">
        <v>19.3</v>
      </c>
      <c r="RM25" s="14">
        <v>19.227</v>
      </c>
      <c r="RN25" s="14">
        <v>19.227</v>
      </c>
      <c r="RO25" s="14">
        <v>7.2999999999999995E-2</v>
      </c>
      <c r="RP25" s="14">
        <v>1.9</v>
      </c>
      <c r="RQ25" s="14">
        <v>1.851</v>
      </c>
      <c r="RR25" s="14">
        <v>1.851</v>
      </c>
      <c r="RS25" s="14">
        <v>4.9000000000000002E-2</v>
      </c>
      <c r="RT25" s="14">
        <v>9</v>
      </c>
      <c r="RU25" s="14">
        <v>16.00543</v>
      </c>
      <c r="RV25" s="14">
        <v>10.52998</v>
      </c>
      <c r="RW25" s="14">
        <v>-1.5299799999999999</v>
      </c>
      <c r="RX25" s="14">
        <v>1.2</v>
      </c>
      <c r="RY25" s="14">
        <v>1.08</v>
      </c>
      <c r="RZ25" s="14">
        <v>1.08</v>
      </c>
      <c r="SA25" s="14">
        <v>0.12</v>
      </c>
      <c r="SB25" s="14">
        <v>0.4</v>
      </c>
      <c r="SC25" s="14">
        <v>0.4</v>
      </c>
      <c r="SD25" s="14">
        <v>0.4</v>
      </c>
      <c r="SE25" s="14">
        <v>0</v>
      </c>
      <c r="SF25" s="14">
        <v>2.9</v>
      </c>
      <c r="SG25" s="14">
        <v>3.9</v>
      </c>
      <c r="SH25" s="14">
        <v>3.9</v>
      </c>
      <c r="SI25" s="14">
        <v>-1</v>
      </c>
      <c r="SJ25" s="14">
        <v>3</v>
      </c>
      <c r="SK25" s="14">
        <v>2.2999999999999998</v>
      </c>
      <c r="SL25" s="14">
        <v>2.2999999999999998</v>
      </c>
      <c r="SM25" s="14">
        <v>0.7</v>
      </c>
      <c r="SN25" s="14">
        <v>3.4</v>
      </c>
      <c r="SO25" s="14">
        <v>3</v>
      </c>
      <c r="SP25" s="14">
        <v>3</v>
      </c>
      <c r="SQ25" s="14">
        <v>0.4</v>
      </c>
      <c r="SR25" s="14">
        <v>4.5999999999999996</v>
      </c>
      <c r="SS25" s="14">
        <v>4.5</v>
      </c>
      <c r="ST25" s="14">
        <v>4.5</v>
      </c>
      <c r="SU25" s="14">
        <v>0.1</v>
      </c>
      <c r="SV25" s="14">
        <v>10</v>
      </c>
      <c r="SW25" s="14">
        <v>10</v>
      </c>
      <c r="SX25" s="14">
        <v>10</v>
      </c>
      <c r="SY25" s="14">
        <v>0</v>
      </c>
      <c r="SZ25" s="14">
        <v>0.6</v>
      </c>
      <c r="TA25" s="14">
        <v>2.7</v>
      </c>
      <c r="TB25" s="14">
        <v>5.1890000000000001</v>
      </c>
      <c r="TC25" s="14">
        <v>-4.5890000000000004</v>
      </c>
      <c r="TD25" s="14">
        <v>18.7</v>
      </c>
      <c r="TE25" s="14">
        <v>16.3</v>
      </c>
      <c r="TF25" s="14">
        <v>12.426</v>
      </c>
      <c r="TG25" s="14">
        <v>6.274</v>
      </c>
      <c r="TH25" s="14">
        <v>36.6</v>
      </c>
      <c r="TI25" s="14">
        <v>36.524999999999999</v>
      </c>
      <c r="TJ25" s="14">
        <v>36.524999999999999</v>
      </c>
      <c r="TK25" s="14">
        <v>7.4999999999999997E-2</v>
      </c>
      <c r="TL25" s="14">
        <v>50.6</v>
      </c>
      <c r="TM25" s="14">
        <v>25.1</v>
      </c>
      <c r="TN25" s="14">
        <v>26.823</v>
      </c>
      <c r="TO25" s="14">
        <v>23.777000000000001</v>
      </c>
      <c r="TP25" s="14">
        <v>86.9</v>
      </c>
      <c r="TQ25" s="14">
        <v>43.5</v>
      </c>
      <c r="TR25" s="14">
        <v>46.975999999999999</v>
      </c>
      <c r="TS25" s="14">
        <v>39.923999999999999</v>
      </c>
      <c r="TT25" s="14">
        <v>8.1999999999999993</v>
      </c>
      <c r="TU25" s="14">
        <v>2.569</v>
      </c>
      <c r="TV25" s="14">
        <v>2.569</v>
      </c>
      <c r="TW25" s="14">
        <v>5.6310000000000002</v>
      </c>
      <c r="TX25" s="14">
        <v>2.2999999999999998</v>
      </c>
      <c r="TY25" s="14">
        <v>2.2509999999999999</v>
      </c>
      <c r="TZ25" s="14">
        <v>2.2509999999999999</v>
      </c>
      <c r="UA25" s="14">
        <v>4.9000000000000002E-2</v>
      </c>
      <c r="UB25" s="14">
        <v>5.8</v>
      </c>
      <c r="UC25" s="14">
        <v>4.5</v>
      </c>
      <c r="UD25" s="14">
        <v>4.5</v>
      </c>
      <c r="UE25" s="14">
        <v>1.3</v>
      </c>
      <c r="UF25" s="14">
        <v>3.1</v>
      </c>
      <c r="UG25" s="14">
        <v>1.5</v>
      </c>
      <c r="UH25" s="14">
        <v>1.5</v>
      </c>
      <c r="UI25" s="14">
        <v>1.6</v>
      </c>
      <c r="UJ25" s="14">
        <v>8.1999999999999993</v>
      </c>
      <c r="UK25" s="14">
        <v>7.2</v>
      </c>
      <c r="UL25" s="14">
        <v>7.2</v>
      </c>
      <c r="UM25" s="14">
        <v>1</v>
      </c>
      <c r="UN25" s="14">
        <v>4.2</v>
      </c>
      <c r="UO25" s="14">
        <v>4</v>
      </c>
      <c r="UP25" s="14">
        <v>4</v>
      </c>
      <c r="UQ25" s="14">
        <v>0.2</v>
      </c>
      <c r="UR25" s="14">
        <v>4.7</v>
      </c>
      <c r="US25" s="14">
        <v>4</v>
      </c>
      <c r="UT25" s="14">
        <v>4</v>
      </c>
      <c r="UU25" s="14">
        <v>0.7</v>
      </c>
      <c r="UV25" s="14">
        <v>4.5</v>
      </c>
      <c r="UW25" s="14">
        <v>4.2</v>
      </c>
      <c r="UX25" s="14">
        <v>4.2</v>
      </c>
      <c r="UY25" s="14">
        <v>0.3</v>
      </c>
      <c r="UZ25" s="14">
        <v>13.3</v>
      </c>
      <c r="VA25" s="14">
        <v>12.936</v>
      </c>
      <c r="VB25" s="14">
        <v>12.936</v>
      </c>
      <c r="VC25" s="14">
        <v>0.36399999999999999</v>
      </c>
      <c r="VD25" s="14">
        <v>252</v>
      </c>
      <c r="VE25" s="14">
        <v>243.363</v>
      </c>
      <c r="VF25" s="14">
        <v>243.363</v>
      </c>
      <c r="VG25" s="14">
        <v>8.6370000000000005</v>
      </c>
      <c r="VH25" s="14">
        <v>11.2</v>
      </c>
      <c r="VI25" s="14">
        <v>13.430999999999999</v>
      </c>
      <c r="VJ25" s="14">
        <v>13.430999999999999</v>
      </c>
      <c r="VK25" s="14">
        <v>-2.2309999999999999</v>
      </c>
      <c r="VL25" s="14">
        <v>144.80000000000001</v>
      </c>
      <c r="VM25" s="14">
        <v>144.197</v>
      </c>
      <c r="VN25" s="14">
        <v>144.197</v>
      </c>
      <c r="VO25" s="14">
        <v>0.60299999999999998</v>
      </c>
      <c r="VP25" s="14">
        <v>0.6</v>
      </c>
      <c r="VQ25" s="14">
        <v>0.6</v>
      </c>
      <c r="VR25" s="14">
        <v>0.6</v>
      </c>
      <c r="VS25" s="14">
        <v>0</v>
      </c>
      <c r="VT25" s="14">
        <v>0.9</v>
      </c>
      <c r="VU25" s="14">
        <v>15</v>
      </c>
      <c r="VV25" s="14">
        <v>22</v>
      </c>
      <c r="VW25" s="14">
        <v>-21.1</v>
      </c>
      <c r="VX25" s="14">
        <v>2.9</v>
      </c>
      <c r="VY25" s="14">
        <v>21</v>
      </c>
      <c r="VZ25" s="14">
        <v>21</v>
      </c>
      <c r="WA25" s="14">
        <v>-18.100000000000001</v>
      </c>
      <c r="WB25" s="14">
        <v>102.9</v>
      </c>
      <c r="WC25" s="14">
        <v>106.848</v>
      </c>
      <c r="WD25" s="14">
        <v>106.848</v>
      </c>
      <c r="WE25" s="14">
        <v>-3.948</v>
      </c>
      <c r="WF25" s="14">
        <v>2.9</v>
      </c>
      <c r="WG25" s="14">
        <v>3</v>
      </c>
      <c r="WH25" s="14">
        <v>3</v>
      </c>
      <c r="WI25" s="14">
        <v>-0.1</v>
      </c>
      <c r="WJ25" s="14">
        <v>1.2</v>
      </c>
      <c r="WK25" s="14">
        <v>1.2</v>
      </c>
      <c r="WL25" s="14">
        <v>1.2</v>
      </c>
      <c r="WM25" s="14">
        <v>0</v>
      </c>
      <c r="WN25" s="14">
        <v>2.4</v>
      </c>
      <c r="WO25" s="14">
        <v>2.4</v>
      </c>
      <c r="WP25" s="14">
        <v>2.4</v>
      </c>
      <c r="WQ25" s="14">
        <v>0</v>
      </c>
      <c r="WR25" s="14">
        <v>2.6</v>
      </c>
      <c r="WS25" s="14">
        <v>2.8</v>
      </c>
      <c r="WT25" s="14">
        <v>2.8</v>
      </c>
      <c r="WU25" s="14">
        <v>-0.2</v>
      </c>
      <c r="WV25" s="14">
        <v>11.3</v>
      </c>
      <c r="WW25" s="14">
        <v>13.509</v>
      </c>
      <c r="WX25" s="14">
        <v>13.509</v>
      </c>
      <c r="WY25" s="14">
        <v>-2.2090000000000001</v>
      </c>
      <c r="WZ25" s="14">
        <v>7.6</v>
      </c>
      <c r="XA25" s="14">
        <v>7.2</v>
      </c>
      <c r="XB25" s="14">
        <v>7.2</v>
      </c>
      <c r="XC25" s="14">
        <v>0.4</v>
      </c>
      <c r="XD25" s="14">
        <v>20</v>
      </c>
      <c r="XE25" s="14">
        <v>19.223299999999998</v>
      </c>
      <c r="XF25" s="14">
        <v>19.223299999999998</v>
      </c>
      <c r="XG25" s="14">
        <v>0.77669999999999995</v>
      </c>
      <c r="XH25" s="14">
        <v>9.8000000000000007</v>
      </c>
      <c r="XI25" s="14">
        <v>10.8</v>
      </c>
      <c r="XJ25" s="14">
        <v>10.8</v>
      </c>
      <c r="XK25" s="14">
        <v>-1</v>
      </c>
      <c r="XL25" s="14">
        <v>29.8</v>
      </c>
      <c r="XM25" s="14">
        <v>29</v>
      </c>
      <c r="XN25" s="14">
        <v>29</v>
      </c>
      <c r="XO25" s="14">
        <v>0.8</v>
      </c>
      <c r="XP25" s="14">
        <v>28.9</v>
      </c>
      <c r="XQ25" s="14">
        <v>29</v>
      </c>
      <c r="XR25" s="14">
        <v>29</v>
      </c>
      <c r="XS25" s="14">
        <v>-0.1</v>
      </c>
      <c r="XT25" s="14">
        <v>16.399999999999999</v>
      </c>
      <c r="XU25" s="14">
        <v>14</v>
      </c>
      <c r="XV25" s="14">
        <v>14</v>
      </c>
      <c r="XW25" s="14">
        <v>2.4</v>
      </c>
      <c r="XX25" s="14">
        <v>19.399999999999999</v>
      </c>
      <c r="XY25" s="14">
        <v>19</v>
      </c>
      <c r="XZ25" s="14">
        <v>19</v>
      </c>
      <c r="YA25" s="14">
        <v>0.4</v>
      </c>
      <c r="YB25" s="14">
        <v>6.6</v>
      </c>
      <c r="YC25" s="14">
        <v>8.01</v>
      </c>
      <c r="YD25" s="14">
        <v>8.01</v>
      </c>
      <c r="YE25" s="14">
        <v>-1.41</v>
      </c>
      <c r="YF25" s="14">
        <v>10.96</v>
      </c>
      <c r="YG25" s="14">
        <v>11</v>
      </c>
      <c r="YH25" s="14">
        <v>11</v>
      </c>
      <c r="YI25" s="14">
        <v>-0.04</v>
      </c>
    </row>
    <row r="26" spans="1:659" ht="24" customHeight="1" x14ac:dyDescent="0.3">
      <c r="A26" s="1"/>
      <c r="B26" s="16" t="s">
        <v>53</v>
      </c>
      <c r="C26" s="16" t="s">
        <v>852</v>
      </c>
      <c r="D26" s="17">
        <v>35.200000000000003</v>
      </c>
      <c r="E26" s="17">
        <v>23.183990000000001</v>
      </c>
      <c r="F26" s="17">
        <v>20.499490000000002</v>
      </c>
      <c r="G26" s="17">
        <v>14.70051</v>
      </c>
      <c r="H26" s="17">
        <v>628.6</v>
      </c>
      <c r="I26" s="17">
        <v>635.88252999999997</v>
      </c>
      <c r="J26" s="17">
        <v>635.88252999999997</v>
      </c>
      <c r="K26" s="17">
        <v>-7.2825300000000004</v>
      </c>
      <c r="L26" s="17">
        <v>216.4</v>
      </c>
      <c r="M26" s="17">
        <v>206.86389</v>
      </c>
      <c r="N26" s="17">
        <v>206.86389</v>
      </c>
      <c r="O26" s="17">
        <v>9.5361100000000008</v>
      </c>
      <c r="P26" s="17"/>
      <c r="Q26" s="17"/>
      <c r="R26" s="17"/>
      <c r="S26" s="17">
        <v>0</v>
      </c>
      <c r="T26" s="17"/>
      <c r="U26" s="17"/>
      <c r="V26" s="17"/>
      <c r="W26" s="17">
        <v>0</v>
      </c>
      <c r="X26" s="17">
        <v>60</v>
      </c>
      <c r="Y26" s="17">
        <v>45.533349999999999</v>
      </c>
      <c r="Z26" s="17">
        <v>61.227730000000001</v>
      </c>
      <c r="AA26" s="17">
        <v>-1.22773</v>
      </c>
      <c r="AB26" s="17">
        <v>84.7</v>
      </c>
      <c r="AC26" s="17">
        <v>85.003659999999996</v>
      </c>
      <c r="AD26" s="17">
        <v>87.85</v>
      </c>
      <c r="AE26" s="17">
        <v>-3.15</v>
      </c>
      <c r="AF26" s="17"/>
      <c r="AG26" s="17"/>
      <c r="AH26" s="17"/>
      <c r="AI26" s="17">
        <v>0</v>
      </c>
      <c r="AJ26" s="17"/>
      <c r="AK26" s="17"/>
      <c r="AL26" s="17"/>
      <c r="AM26" s="17">
        <v>0</v>
      </c>
      <c r="AN26" s="17">
        <v>188.5</v>
      </c>
      <c r="AO26" s="17">
        <v>190.51267999999999</v>
      </c>
      <c r="AP26" s="17">
        <v>190.51267999999999</v>
      </c>
      <c r="AQ26" s="17">
        <v>-2.01268</v>
      </c>
      <c r="AR26" s="17">
        <v>193.8</v>
      </c>
      <c r="AS26" s="17">
        <v>190.51267999999999</v>
      </c>
      <c r="AT26" s="17">
        <v>190.51267999999999</v>
      </c>
      <c r="AU26" s="17">
        <v>3.2873199999999998</v>
      </c>
      <c r="AV26" s="17">
        <v>194.7</v>
      </c>
      <c r="AW26" s="17">
        <v>190.51267999999999</v>
      </c>
      <c r="AX26" s="17">
        <v>190.51267999999999</v>
      </c>
      <c r="AY26" s="17">
        <v>4.1873199999999997</v>
      </c>
      <c r="AZ26" s="17">
        <v>278.39999999999998</v>
      </c>
      <c r="BA26" s="17">
        <v>286.62718000000001</v>
      </c>
      <c r="BB26" s="17">
        <v>286.62718000000001</v>
      </c>
      <c r="BC26" s="17">
        <v>-8.2271800000000006</v>
      </c>
      <c r="BD26" s="17">
        <v>215.9</v>
      </c>
      <c r="BE26" s="17">
        <v>207.04164</v>
      </c>
      <c r="BF26" s="17">
        <v>207.04164</v>
      </c>
      <c r="BG26" s="17">
        <v>8.8583599999999993</v>
      </c>
      <c r="BH26" s="17">
        <v>111.7</v>
      </c>
      <c r="BI26" s="17">
        <v>103.8317</v>
      </c>
      <c r="BJ26" s="17">
        <v>103.83168999999999</v>
      </c>
      <c r="BK26" s="17">
        <v>7.8683100000000001</v>
      </c>
      <c r="BL26" s="17">
        <v>212.2</v>
      </c>
      <c r="BM26" s="17">
        <v>139.32990000000001</v>
      </c>
      <c r="BN26" s="17">
        <v>66.494910000000004</v>
      </c>
      <c r="BO26" s="17">
        <v>145.70509000000001</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121.8</v>
      </c>
      <c r="CK26" s="17">
        <v>117.29303</v>
      </c>
      <c r="CL26" s="17">
        <v>117.29303</v>
      </c>
      <c r="CM26" s="17">
        <v>4.5069699999999999</v>
      </c>
      <c r="CN26" s="17">
        <v>7.3</v>
      </c>
      <c r="CO26" s="17">
        <v>5.1333399999999996</v>
      </c>
      <c r="CP26" s="17">
        <v>5.1333399999999996</v>
      </c>
      <c r="CQ26" s="17">
        <v>2.1666599999999998</v>
      </c>
      <c r="CR26" s="17">
        <v>5.9</v>
      </c>
      <c r="CS26" s="17">
        <v>2.8177599999999998</v>
      </c>
      <c r="CT26" s="17">
        <v>2.8177599999999998</v>
      </c>
      <c r="CU26" s="17">
        <v>3.0822400000000001</v>
      </c>
      <c r="CV26" s="17"/>
      <c r="CW26" s="17"/>
      <c r="CX26" s="17"/>
      <c r="CY26" s="17">
        <v>0</v>
      </c>
      <c r="CZ26" s="17">
        <v>6.9</v>
      </c>
      <c r="DA26" s="17">
        <v>6.8787000000000003</v>
      </c>
      <c r="DB26" s="17">
        <v>6.8787000000000003</v>
      </c>
      <c r="DC26" s="17">
        <v>2.1299999999999999E-2</v>
      </c>
      <c r="DD26" s="17">
        <v>10.9</v>
      </c>
      <c r="DE26" s="17">
        <v>14.919420000000001</v>
      </c>
      <c r="DF26" s="17">
        <v>14.919420000000001</v>
      </c>
      <c r="DG26" s="17">
        <v>-4.0194200000000002</v>
      </c>
      <c r="DH26" s="17">
        <v>60.6</v>
      </c>
      <c r="DI26" s="17">
        <v>50</v>
      </c>
      <c r="DJ26" s="17">
        <v>62.854210000000002</v>
      </c>
      <c r="DK26" s="17">
        <v>-2.25421</v>
      </c>
      <c r="DL26" s="17"/>
      <c r="DM26" s="17"/>
      <c r="DN26" s="17"/>
      <c r="DO26" s="17">
        <v>0</v>
      </c>
      <c r="DP26" s="17">
        <v>11.2</v>
      </c>
      <c r="DQ26" s="17"/>
      <c r="DR26" s="17"/>
      <c r="DS26" s="17">
        <v>11.2</v>
      </c>
      <c r="DT26" s="17"/>
      <c r="DU26" s="17"/>
      <c r="DV26" s="17"/>
      <c r="DW26" s="17">
        <v>0</v>
      </c>
      <c r="DX26" s="17"/>
      <c r="DY26" s="17"/>
      <c r="DZ26" s="17"/>
      <c r="EA26" s="17">
        <v>0</v>
      </c>
      <c r="EB26" s="17">
        <v>74.400000000000006</v>
      </c>
      <c r="EC26" s="17">
        <v>53.752160000000003</v>
      </c>
      <c r="ED26" s="17">
        <v>52.161340000000003</v>
      </c>
      <c r="EE26" s="17">
        <v>22.238659999999999</v>
      </c>
      <c r="EF26" s="17">
        <v>91.7</v>
      </c>
      <c r="EG26" s="17">
        <v>100</v>
      </c>
      <c r="EH26" s="17">
        <v>100</v>
      </c>
      <c r="EI26" s="17">
        <v>-8.3000000000000007</v>
      </c>
      <c r="EJ26" s="17"/>
      <c r="EK26" s="17"/>
      <c r="EL26" s="17"/>
      <c r="EM26" s="17">
        <v>0</v>
      </c>
      <c r="EN26" s="17"/>
      <c r="EO26" s="17"/>
      <c r="EP26" s="17"/>
      <c r="EQ26" s="17">
        <v>0</v>
      </c>
      <c r="ER26" s="17"/>
      <c r="ES26" s="17"/>
      <c r="ET26" s="17"/>
      <c r="EU26" s="17">
        <v>0</v>
      </c>
      <c r="EV26" s="17">
        <v>0</v>
      </c>
      <c r="EW26" s="17"/>
      <c r="EX26" s="17"/>
      <c r="EY26" s="17">
        <v>0</v>
      </c>
      <c r="EZ26" s="17">
        <v>0</v>
      </c>
      <c r="FA26" s="17">
        <v>144.32990000000001</v>
      </c>
      <c r="FB26" s="17"/>
      <c r="FC26" s="17">
        <v>0</v>
      </c>
      <c r="FD26" s="17">
        <v>26</v>
      </c>
      <c r="FE26" s="17">
        <v>27.99183</v>
      </c>
      <c r="FF26" s="17">
        <v>27.99183</v>
      </c>
      <c r="FG26" s="17">
        <v>-1.99183</v>
      </c>
      <c r="FH26" s="17">
        <v>67.599999999999994</v>
      </c>
      <c r="FI26" s="17">
        <v>67.010310000000004</v>
      </c>
      <c r="FJ26" s="17">
        <v>66.990210000000005</v>
      </c>
      <c r="FK26" s="17">
        <v>0.60979000000000005</v>
      </c>
      <c r="FL26" s="17"/>
      <c r="FM26" s="17"/>
      <c r="FN26" s="17"/>
      <c r="FO26" s="17">
        <v>0</v>
      </c>
      <c r="FP26" s="17">
        <v>18.2</v>
      </c>
      <c r="FQ26" s="17">
        <v>17.035270000000001</v>
      </c>
      <c r="FR26" s="17">
        <v>16.68403</v>
      </c>
      <c r="FS26" s="17">
        <v>1.51597</v>
      </c>
      <c r="FT26" s="17">
        <v>9.1</v>
      </c>
      <c r="FU26" s="17">
        <v>9.5</v>
      </c>
      <c r="FV26" s="17">
        <v>9.5</v>
      </c>
      <c r="FW26" s="17">
        <v>-0.4</v>
      </c>
      <c r="FX26" s="17">
        <v>64</v>
      </c>
      <c r="FY26" s="17">
        <v>64.093320000000006</v>
      </c>
      <c r="FZ26" s="17">
        <v>64.093320000000006</v>
      </c>
      <c r="GA26" s="17">
        <v>-9.332E-2</v>
      </c>
      <c r="GB26" s="17">
        <v>184</v>
      </c>
      <c r="GC26" s="17">
        <v>184.91498000000001</v>
      </c>
      <c r="GD26" s="17">
        <v>184.91498000000001</v>
      </c>
      <c r="GE26" s="17">
        <v>-0.91498000000000002</v>
      </c>
      <c r="GF26" s="17">
        <v>184.4</v>
      </c>
      <c r="GG26" s="17">
        <v>184.91498000000001</v>
      </c>
      <c r="GH26" s="17">
        <v>184.91498000000001</v>
      </c>
      <c r="GI26" s="17">
        <v>-0.51497999999999999</v>
      </c>
      <c r="GJ26" s="17">
        <v>186</v>
      </c>
      <c r="GK26" s="17">
        <v>185.47028</v>
      </c>
      <c r="GL26" s="17">
        <v>185.47028</v>
      </c>
      <c r="GM26" s="17">
        <v>0.52971999999999997</v>
      </c>
      <c r="GN26" s="17">
        <v>79.900000000000006</v>
      </c>
      <c r="GO26" s="17">
        <v>79.409850000000006</v>
      </c>
      <c r="GP26" s="17">
        <v>88.410110000000003</v>
      </c>
      <c r="GQ26" s="17">
        <v>-8.5101099999999992</v>
      </c>
      <c r="GR26" s="17">
        <v>7.5</v>
      </c>
      <c r="GS26" s="17">
        <v>7.9823300000000001</v>
      </c>
      <c r="GT26" s="17">
        <v>7.9823300000000001</v>
      </c>
      <c r="GU26" s="17">
        <v>-0.48232999999999998</v>
      </c>
      <c r="GV26" s="17">
        <v>8.9</v>
      </c>
      <c r="GW26" s="17">
        <v>8.3742199999999993</v>
      </c>
      <c r="GX26" s="17">
        <v>8.3742099999999997</v>
      </c>
      <c r="GY26" s="17">
        <v>0.52578999999999998</v>
      </c>
      <c r="GZ26" s="17">
        <v>25.9</v>
      </c>
      <c r="HA26" s="17">
        <v>18</v>
      </c>
      <c r="HB26" s="17">
        <v>29.136060000000001</v>
      </c>
      <c r="HC26" s="17">
        <v>-3.2360600000000002</v>
      </c>
      <c r="HD26" s="17">
        <v>17.100000000000001</v>
      </c>
      <c r="HE26" s="17">
        <v>21.751460000000002</v>
      </c>
      <c r="HF26" s="17"/>
      <c r="HG26" s="17">
        <v>17.100000000000001</v>
      </c>
      <c r="HH26" s="17">
        <v>2</v>
      </c>
      <c r="HI26" s="17">
        <v>0.64368999999999998</v>
      </c>
      <c r="HJ26" s="17">
        <v>0.64368999999999998</v>
      </c>
      <c r="HK26" s="17">
        <v>1.3563099999999999</v>
      </c>
      <c r="HL26" s="17">
        <v>18.2</v>
      </c>
      <c r="HM26" s="17">
        <v>20</v>
      </c>
      <c r="HN26" s="17">
        <v>20</v>
      </c>
      <c r="HO26" s="17">
        <v>-1.8</v>
      </c>
      <c r="HP26" s="17">
        <v>81.400000000000006</v>
      </c>
      <c r="HQ26" s="17">
        <v>82.474230000000006</v>
      </c>
      <c r="HR26" s="17">
        <v>82.474090000000004</v>
      </c>
      <c r="HS26" s="17">
        <v>-1.07409</v>
      </c>
      <c r="HT26" s="17"/>
      <c r="HU26" s="17"/>
      <c r="HV26" s="17"/>
      <c r="HW26" s="17">
        <v>0</v>
      </c>
      <c r="HX26" s="17"/>
      <c r="HY26" s="17"/>
      <c r="HZ26" s="17"/>
      <c r="IA26" s="17">
        <v>0</v>
      </c>
      <c r="IB26" s="17">
        <v>71.900000000000006</v>
      </c>
      <c r="IC26" s="17">
        <v>76.620459999999994</v>
      </c>
      <c r="ID26" s="17">
        <v>79.394499999999994</v>
      </c>
      <c r="IE26" s="17">
        <v>-7.4945000000000004</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58.6</v>
      </c>
      <c r="JE26" s="17">
        <v>64.999380000000002</v>
      </c>
      <c r="JF26" s="17">
        <v>79.833629999999999</v>
      </c>
      <c r="JG26" s="17">
        <v>-21.233630000000002</v>
      </c>
      <c r="JH26" s="17">
        <v>175.7</v>
      </c>
      <c r="JI26" s="17">
        <v>185.29459</v>
      </c>
      <c r="JJ26" s="17">
        <v>185.29458</v>
      </c>
      <c r="JK26" s="17">
        <v>-9.5945800000000006</v>
      </c>
      <c r="JL26" s="17">
        <v>174.1</v>
      </c>
      <c r="JM26" s="17">
        <v>185.29459</v>
      </c>
      <c r="JN26" s="17">
        <v>185.29458</v>
      </c>
      <c r="JO26" s="17">
        <v>-11.19458</v>
      </c>
      <c r="JP26" s="17">
        <v>207.7</v>
      </c>
      <c r="JQ26" s="17">
        <v>185.29459</v>
      </c>
      <c r="JR26" s="17">
        <v>185.29458</v>
      </c>
      <c r="JS26" s="17">
        <v>22.405419999999999</v>
      </c>
      <c r="JT26" s="17">
        <v>271.5</v>
      </c>
      <c r="JU26" s="17">
        <v>278.77654000000001</v>
      </c>
      <c r="JV26" s="17">
        <v>278.77654000000001</v>
      </c>
      <c r="JW26" s="17">
        <v>-7.2765399999999998</v>
      </c>
      <c r="JX26" s="17">
        <v>69.7</v>
      </c>
      <c r="JY26" s="17">
        <v>73.590999999999994</v>
      </c>
      <c r="JZ26" s="17">
        <v>73.590999999999994</v>
      </c>
      <c r="KA26" s="17">
        <v>-3.891</v>
      </c>
      <c r="KB26" s="17">
        <v>34.4</v>
      </c>
      <c r="KC26" s="17">
        <v>36.905999999999999</v>
      </c>
      <c r="KD26" s="17">
        <v>36.905999999999999</v>
      </c>
      <c r="KE26" s="17">
        <v>-2.5059999999999998</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0.6</v>
      </c>
      <c r="LE26" s="17">
        <v>0.37169999999999997</v>
      </c>
      <c r="LF26" s="17">
        <v>0.37169999999999997</v>
      </c>
      <c r="LG26" s="17">
        <v>0.2283</v>
      </c>
      <c r="LH26" s="17">
        <v>173</v>
      </c>
      <c r="LI26" s="17">
        <v>154.63918000000001</v>
      </c>
      <c r="LJ26" s="17">
        <v>154.63925</v>
      </c>
      <c r="LK26" s="17">
        <v>18.360749999999999</v>
      </c>
      <c r="LL26" s="17">
        <v>98.3</v>
      </c>
      <c r="LM26" s="17">
        <v>92.444500000000005</v>
      </c>
      <c r="LN26" s="17">
        <v>54.822020000000002</v>
      </c>
      <c r="LO26" s="17">
        <v>43.477980000000002</v>
      </c>
      <c r="LP26" s="17">
        <v>66.3</v>
      </c>
      <c r="LQ26" s="17">
        <v>67.133979999999994</v>
      </c>
      <c r="LR26" s="17">
        <v>67.133979999999994</v>
      </c>
      <c r="LS26" s="17">
        <v>-0.83398000000000005</v>
      </c>
      <c r="LT26" s="17">
        <v>68.2</v>
      </c>
      <c r="LU26" s="17">
        <v>72.37388</v>
      </c>
      <c r="LV26" s="17">
        <v>58.417230000000004</v>
      </c>
      <c r="LW26" s="17">
        <v>9.7827699999999993</v>
      </c>
      <c r="LX26" s="17">
        <v>28.7</v>
      </c>
      <c r="LY26" s="17">
        <v>29.951460000000001</v>
      </c>
      <c r="LZ26" s="17">
        <v>29.951460000000001</v>
      </c>
      <c r="MA26" s="17">
        <v>-1.25146</v>
      </c>
      <c r="MB26" s="17"/>
      <c r="MC26" s="17"/>
      <c r="MD26" s="17"/>
      <c r="ME26" s="17">
        <v>0</v>
      </c>
      <c r="MF26" s="17">
        <v>0</v>
      </c>
      <c r="MG26" s="17"/>
      <c r="MH26" s="17"/>
      <c r="MI26" s="17">
        <v>0</v>
      </c>
      <c r="MJ26" s="17"/>
      <c r="MK26" s="17"/>
      <c r="ML26" s="17"/>
      <c r="MM26" s="17">
        <v>0</v>
      </c>
      <c r="MN26" s="17">
        <v>147.9</v>
      </c>
      <c r="MO26" s="17">
        <v>159.10807</v>
      </c>
      <c r="MP26" s="17">
        <v>159.10803999999999</v>
      </c>
      <c r="MQ26" s="17">
        <v>-11.20804</v>
      </c>
      <c r="MR26" s="17">
        <v>149.69999999999999</v>
      </c>
      <c r="MS26" s="17">
        <v>159.10807</v>
      </c>
      <c r="MT26" s="17">
        <v>159.10803999999999</v>
      </c>
      <c r="MU26" s="17">
        <v>-9.4080399999999997</v>
      </c>
      <c r="MV26" s="17">
        <v>150.5</v>
      </c>
      <c r="MW26" s="17">
        <v>159.58587</v>
      </c>
      <c r="MX26" s="17">
        <v>159.58584999999999</v>
      </c>
      <c r="MY26" s="17">
        <v>-9.0858500000000006</v>
      </c>
      <c r="MZ26" s="17"/>
      <c r="NA26" s="17"/>
      <c r="NB26" s="17">
        <v>185.62735000000001</v>
      </c>
      <c r="NC26" s="17">
        <v>-185.62735000000001</v>
      </c>
      <c r="ND26" s="17"/>
      <c r="NE26" s="17"/>
      <c r="NF26" s="17"/>
      <c r="NG26" s="17">
        <v>0</v>
      </c>
      <c r="NH26" s="17"/>
      <c r="NI26" s="17"/>
      <c r="NJ26" s="17"/>
      <c r="NK26" s="17">
        <v>0</v>
      </c>
      <c r="NL26" s="17"/>
      <c r="NM26" s="17"/>
      <c r="NN26" s="17"/>
      <c r="NO26" s="17">
        <v>0</v>
      </c>
      <c r="NP26" s="17"/>
      <c r="NQ26" s="17"/>
      <c r="NR26" s="17"/>
      <c r="NS26" s="17">
        <v>0</v>
      </c>
      <c r="NT26" s="17">
        <v>10.4</v>
      </c>
      <c r="NU26" s="17">
        <v>10</v>
      </c>
      <c r="NV26" s="17">
        <v>10</v>
      </c>
      <c r="NW26" s="17">
        <v>0.4</v>
      </c>
      <c r="NX26" s="17">
        <v>0</v>
      </c>
      <c r="NY26" s="17"/>
      <c r="NZ26" s="17"/>
      <c r="OA26" s="17">
        <v>0</v>
      </c>
      <c r="OB26" s="17">
        <v>0.9</v>
      </c>
      <c r="OC26" s="17">
        <v>0.79300000000000004</v>
      </c>
      <c r="OD26" s="17">
        <v>0.79300000000000004</v>
      </c>
      <c r="OE26" s="17">
        <v>0.107</v>
      </c>
      <c r="OF26" s="17">
        <v>117</v>
      </c>
      <c r="OG26" s="17">
        <v>78.5</v>
      </c>
      <c r="OH26" s="17">
        <v>103.69</v>
      </c>
      <c r="OI26" s="17">
        <v>13.31</v>
      </c>
      <c r="OJ26" s="17">
        <v>79.5</v>
      </c>
      <c r="OK26" s="17">
        <v>79.998999999999995</v>
      </c>
      <c r="OL26" s="17">
        <v>79.998999999999995</v>
      </c>
      <c r="OM26" s="17">
        <v>-0.499</v>
      </c>
      <c r="ON26" s="17">
        <v>12.6</v>
      </c>
      <c r="OO26" s="17">
        <v>15.4</v>
      </c>
      <c r="OP26" s="17">
        <v>15.345000000000001</v>
      </c>
      <c r="OQ26" s="17">
        <v>-2.7450000000000001</v>
      </c>
      <c r="OR26" s="17">
        <v>0.3</v>
      </c>
      <c r="OS26" s="17">
        <v>0.2</v>
      </c>
      <c r="OT26" s="17">
        <v>0.2</v>
      </c>
      <c r="OU26" s="17">
        <v>0.1</v>
      </c>
      <c r="OV26" s="17">
        <v>4.7</v>
      </c>
      <c r="OW26" s="17">
        <v>3.7</v>
      </c>
      <c r="OX26" s="17">
        <v>3.7</v>
      </c>
      <c r="OY26" s="17">
        <v>1</v>
      </c>
      <c r="OZ26" s="17"/>
      <c r="PA26" s="17"/>
      <c r="PB26" s="17"/>
      <c r="PC26" s="17">
        <v>0</v>
      </c>
      <c r="PD26" s="17">
        <v>10</v>
      </c>
      <c r="PE26" s="17">
        <v>9</v>
      </c>
      <c r="PF26" s="17">
        <v>9.0000099999999996</v>
      </c>
      <c r="PG26" s="17">
        <v>0.99999000000000005</v>
      </c>
      <c r="PH26" s="17">
        <v>4.7</v>
      </c>
      <c r="PI26" s="17">
        <v>3.63584</v>
      </c>
      <c r="PJ26" s="17">
        <v>4.6569500000000001</v>
      </c>
      <c r="PK26" s="17">
        <v>4.3049999999999998E-2</v>
      </c>
      <c r="PL26" s="17">
        <v>203.9</v>
      </c>
      <c r="PM26" s="17">
        <v>204</v>
      </c>
      <c r="PN26" s="17">
        <v>204</v>
      </c>
      <c r="PO26" s="17">
        <v>-0.1</v>
      </c>
      <c r="PP26" s="17">
        <v>0.2</v>
      </c>
      <c r="PQ26" s="17">
        <v>1</v>
      </c>
      <c r="PR26" s="17">
        <v>1</v>
      </c>
      <c r="PS26" s="17">
        <v>-0.8</v>
      </c>
      <c r="PT26" s="17">
        <v>1.3</v>
      </c>
      <c r="PU26" s="17">
        <v>1.2</v>
      </c>
      <c r="PV26" s="17">
        <v>1.2</v>
      </c>
      <c r="PW26" s="17">
        <v>0.1</v>
      </c>
      <c r="PX26" s="17">
        <v>4.2</v>
      </c>
      <c r="PY26" s="17">
        <v>4</v>
      </c>
      <c r="PZ26" s="17">
        <v>4</v>
      </c>
      <c r="QA26" s="17">
        <v>0.2</v>
      </c>
      <c r="QB26" s="17">
        <v>0</v>
      </c>
      <c r="QC26" s="17"/>
      <c r="QD26" s="17"/>
      <c r="QE26" s="17">
        <v>0</v>
      </c>
      <c r="QF26" s="17">
        <v>10</v>
      </c>
      <c r="QG26" s="17">
        <v>4.5</v>
      </c>
      <c r="QH26" s="17">
        <v>4.5</v>
      </c>
      <c r="QI26" s="17">
        <v>5.5</v>
      </c>
      <c r="QJ26" s="17">
        <v>7.9</v>
      </c>
      <c r="QK26" s="17">
        <v>5</v>
      </c>
      <c r="QL26" s="17">
        <v>5</v>
      </c>
      <c r="QM26" s="17">
        <v>2.9</v>
      </c>
      <c r="QN26" s="17">
        <v>3.5</v>
      </c>
      <c r="QO26" s="17">
        <v>3.4</v>
      </c>
      <c r="QP26" s="17">
        <v>3.4</v>
      </c>
      <c r="QQ26" s="17">
        <v>0.1</v>
      </c>
      <c r="QR26" s="17">
        <v>17.899999999999999</v>
      </c>
      <c r="QS26" s="17">
        <v>17.475729999999999</v>
      </c>
      <c r="QT26" s="17">
        <v>17.475729999999999</v>
      </c>
      <c r="QU26" s="17">
        <v>0.42426999999999998</v>
      </c>
      <c r="QV26" s="17">
        <v>15.1</v>
      </c>
      <c r="QW26" s="17">
        <v>15.914999999999999</v>
      </c>
      <c r="QX26" s="17">
        <v>15.914999999999999</v>
      </c>
      <c r="QY26" s="17">
        <v>-0.81499999999999995</v>
      </c>
      <c r="QZ26" s="17">
        <v>18.5</v>
      </c>
      <c r="RA26" s="17">
        <v>19.132999999999999</v>
      </c>
      <c r="RB26" s="17">
        <v>19.132999999999999</v>
      </c>
      <c r="RC26" s="17">
        <v>-0.63300000000000001</v>
      </c>
      <c r="RD26" s="17">
        <v>25.2</v>
      </c>
      <c r="RE26" s="17">
        <v>20.8</v>
      </c>
      <c r="RF26" s="17">
        <v>21.472000000000001</v>
      </c>
      <c r="RG26" s="17">
        <v>3.7280000000000002</v>
      </c>
      <c r="RH26" s="17">
        <v>60.3</v>
      </c>
      <c r="RI26" s="17">
        <v>54.521999999999998</v>
      </c>
      <c r="RJ26" s="17">
        <v>54.521999999999998</v>
      </c>
      <c r="RK26" s="17">
        <v>5.7779999999999996</v>
      </c>
      <c r="RL26" s="17">
        <v>19.399999999999999</v>
      </c>
      <c r="RM26" s="17">
        <v>19.204000000000001</v>
      </c>
      <c r="RN26" s="17">
        <v>19.204000000000001</v>
      </c>
      <c r="RO26" s="17">
        <v>0.19600000000000001</v>
      </c>
      <c r="RP26" s="17">
        <v>1.9</v>
      </c>
      <c r="RQ26" s="17">
        <v>1.851</v>
      </c>
      <c r="RR26" s="17">
        <v>1.851</v>
      </c>
      <c r="RS26" s="17">
        <v>4.9000000000000002E-2</v>
      </c>
      <c r="RT26" s="17">
        <v>12.7</v>
      </c>
      <c r="RU26" s="17">
        <v>17.722909999999999</v>
      </c>
      <c r="RV26" s="17">
        <v>18.364560000000001</v>
      </c>
      <c r="RW26" s="17">
        <v>-5.6645599999999998</v>
      </c>
      <c r="RX26" s="17">
        <v>1.2</v>
      </c>
      <c r="RY26" s="17">
        <v>1.08</v>
      </c>
      <c r="RZ26" s="17">
        <v>1.08</v>
      </c>
      <c r="SA26" s="17">
        <v>0.12</v>
      </c>
      <c r="SB26" s="17">
        <v>0.4</v>
      </c>
      <c r="SC26" s="17">
        <v>0.4</v>
      </c>
      <c r="SD26" s="17">
        <v>0.4</v>
      </c>
      <c r="SE26" s="17">
        <v>0</v>
      </c>
      <c r="SF26" s="17">
        <v>2.9</v>
      </c>
      <c r="SG26" s="17">
        <v>3.9</v>
      </c>
      <c r="SH26" s="17">
        <v>3.9</v>
      </c>
      <c r="SI26" s="17">
        <v>-1</v>
      </c>
      <c r="SJ26" s="17">
        <v>3</v>
      </c>
      <c r="SK26" s="17">
        <v>2.2999999999999998</v>
      </c>
      <c r="SL26" s="17">
        <v>2.2999999999999998</v>
      </c>
      <c r="SM26" s="17">
        <v>0.7</v>
      </c>
      <c r="SN26" s="17">
        <v>3.3</v>
      </c>
      <c r="SO26" s="17">
        <v>3</v>
      </c>
      <c r="SP26" s="17">
        <v>3</v>
      </c>
      <c r="SQ26" s="17">
        <v>0.3</v>
      </c>
      <c r="SR26" s="17">
        <v>4.5</v>
      </c>
      <c r="SS26" s="17">
        <v>4.5</v>
      </c>
      <c r="ST26" s="17">
        <v>4.5</v>
      </c>
      <c r="SU26" s="17">
        <v>0</v>
      </c>
      <c r="SV26" s="17">
        <v>10</v>
      </c>
      <c r="SW26" s="17">
        <v>10</v>
      </c>
      <c r="SX26" s="17">
        <v>10</v>
      </c>
      <c r="SY26" s="17">
        <v>0</v>
      </c>
      <c r="SZ26" s="17">
        <v>0.6</v>
      </c>
      <c r="TA26" s="17">
        <v>2.4</v>
      </c>
      <c r="TB26" s="17">
        <v>4.7480000000000002</v>
      </c>
      <c r="TC26" s="17">
        <v>-4.1479999999999997</v>
      </c>
      <c r="TD26" s="17">
        <v>22.5</v>
      </c>
      <c r="TE26" s="17">
        <v>21</v>
      </c>
      <c r="TF26" s="17">
        <v>14.683999999999999</v>
      </c>
      <c r="TG26" s="17">
        <v>7.8159999999999998</v>
      </c>
      <c r="TH26" s="17">
        <v>37.1</v>
      </c>
      <c r="TI26" s="17">
        <v>37.128</v>
      </c>
      <c r="TJ26" s="17">
        <v>37.128</v>
      </c>
      <c r="TK26" s="17">
        <v>-2.8000000000000001E-2</v>
      </c>
      <c r="TL26" s="17">
        <v>37.5</v>
      </c>
      <c r="TM26" s="17">
        <v>26.3</v>
      </c>
      <c r="TN26" s="17">
        <v>27.393000000000001</v>
      </c>
      <c r="TO26" s="17">
        <v>10.106999999999999</v>
      </c>
      <c r="TP26" s="17">
        <v>73.8</v>
      </c>
      <c r="TQ26" s="17">
        <v>42.5</v>
      </c>
      <c r="TR26" s="17">
        <v>45.841000000000001</v>
      </c>
      <c r="TS26" s="17">
        <v>27.959</v>
      </c>
      <c r="TT26" s="17">
        <v>4.7</v>
      </c>
      <c r="TU26" s="17">
        <v>2.891</v>
      </c>
      <c r="TV26" s="17">
        <v>2.891</v>
      </c>
      <c r="TW26" s="17">
        <v>1.8089999999999999</v>
      </c>
      <c r="TX26" s="17">
        <v>1.8</v>
      </c>
      <c r="TY26" s="17">
        <v>2.464</v>
      </c>
      <c r="TZ26" s="17">
        <v>2.464</v>
      </c>
      <c r="UA26" s="17">
        <v>-0.66400000000000003</v>
      </c>
      <c r="UB26" s="17">
        <v>5.8</v>
      </c>
      <c r="UC26" s="17">
        <v>4.5</v>
      </c>
      <c r="UD26" s="17">
        <v>4.5</v>
      </c>
      <c r="UE26" s="17">
        <v>1.3</v>
      </c>
      <c r="UF26" s="17">
        <v>3.1</v>
      </c>
      <c r="UG26" s="17">
        <v>1.5</v>
      </c>
      <c r="UH26" s="17">
        <v>1.5</v>
      </c>
      <c r="UI26" s="17">
        <v>1.6</v>
      </c>
      <c r="UJ26" s="17">
        <v>8.3000000000000007</v>
      </c>
      <c r="UK26" s="17">
        <v>7.2</v>
      </c>
      <c r="UL26" s="17">
        <v>7.2</v>
      </c>
      <c r="UM26" s="17">
        <v>1.1000000000000001</v>
      </c>
      <c r="UN26" s="17">
        <v>4.2</v>
      </c>
      <c r="UO26" s="17">
        <v>4</v>
      </c>
      <c r="UP26" s="17">
        <v>4</v>
      </c>
      <c r="UQ26" s="17">
        <v>0.2</v>
      </c>
      <c r="UR26" s="17">
        <v>5</v>
      </c>
      <c r="US26" s="17">
        <v>4</v>
      </c>
      <c r="UT26" s="17">
        <v>4</v>
      </c>
      <c r="UU26" s="17">
        <v>1</v>
      </c>
      <c r="UV26" s="17">
        <v>5</v>
      </c>
      <c r="UW26" s="17">
        <v>4.2</v>
      </c>
      <c r="UX26" s="17">
        <v>4.2</v>
      </c>
      <c r="UY26" s="17">
        <v>0.8</v>
      </c>
      <c r="UZ26" s="17">
        <v>14.8</v>
      </c>
      <c r="VA26" s="17">
        <v>14.055</v>
      </c>
      <c r="VB26" s="17">
        <v>14.055</v>
      </c>
      <c r="VC26" s="17">
        <v>0.745</v>
      </c>
      <c r="VD26" s="17">
        <v>253.1</v>
      </c>
      <c r="VE26" s="17">
        <v>242.369</v>
      </c>
      <c r="VF26" s="17">
        <v>242.369</v>
      </c>
      <c r="VG26" s="17">
        <v>10.731</v>
      </c>
      <c r="VH26" s="17">
        <v>13.1</v>
      </c>
      <c r="VI26" s="17">
        <v>14.204000000000001</v>
      </c>
      <c r="VJ26" s="17">
        <v>14.204000000000001</v>
      </c>
      <c r="VK26" s="17">
        <v>-1.1040000000000001</v>
      </c>
      <c r="VL26" s="17">
        <v>145.9</v>
      </c>
      <c r="VM26" s="17">
        <v>144.434</v>
      </c>
      <c r="VN26" s="17">
        <v>144.434</v>
      </c>
      <c r="VO26" s="17">
        <v>1.466</v>
      </c>
      <c r="VP26" s="17">
        <v>0.6</v>
      </c>
      <c r="VQ26" s="17">
        <v>0.6</v>
      </c>
      <c r="VR26" s="17">
        <v>0.6</v>
      </c>
      <c r="VS26" s="17">
        <v>0</v>
      </c>
      <c r="VT26" s="17">
        <v>0</v>
      </c>
      <c r="VU26" s="17">
        <v>12.4</v>
      </c>
      <c r="VV26" s="17">
        <v>18</v>
      </c>
      <c r="VW26" s="17">
        <v>-18</v>
      </c>
      <c r="VX26" s="17">
        <v>0.6</v>
      </c>
      <c r="VY26" s="17">
        <v>21</v>
      </c>
      <c r="VZ26" s="17">
        <v>21</v>
      </c>
      <c r="WA26" s="17">
        <v>-20.399999999999999</v>
      </c>
      <c r="WB26" s="17">
        <v>104.6</v>
      </c>
      <c r="WC26" s="17">
        <v>108.23099999999999</v>
      </c>
      <c r="WD26" s="17">
        <v>108.23099999999999</v>
      </c>
      <c r="WE26" s="17">
        <v>-3.6309999999999998</v>
      </c>
      <c r="WF26" s="17">
        <v>2.9</v>
      </c>
      <c r="WG26" s="17">
        <v>3</v>
      </c>
      <c r="WH26" s="17">
        <v>3</v>
      </c>
      <c r="WI26" s="17">
        <v>-0.1</v>
      </c>
      <c r="WJ26" s="17">
        <v>1.2</v>
      </c>
      <c r="WK26" s="17">
        <v>1.2</v>
      </c>
      <c r="WL26" s="17">
        <v>1.2</v>
      </c>
      <c r="WM26" s="17">
        <v>0</v>
      </c>
      <c r="WN26" s="17">
        <v>2.4</v>
      </c>
      <c r="WO26" s="17">
        <v>2.4</v>
      </c>
      <c r="WP26" s="17">
        <v>2.4</v>
      </c>
      <c r="WQ26" s="17">
        <v>0</v>
      </c>
      <c r="WR26" s="17">
        <v>2.6</v>
      </c>
      <c r="WS26" s="17">
        <v>2.8</v>
      </c>
      <c r="WT26" s="17">
        <v>2.8</v>
      </c>
      <c r="WU26" s="17">
        <v>-0.2</v>
      </c>
      <c r="WV26" s="17">
        <v>13.3</v>
      </c>
      <c r="WW26" s="17">
        <v>15.195</v>
      </c>
      <c r="WX26" s="17">
        <v>15.195</v>
      </c>
      <c r="WY26" s="17">
        <v>-1.895</v>
      </c>
      <c r="WZ26" s="17">
        <v>7.6</v>
      </c>
      <c r="XA26" s="17">
        <v>7.2</v>
      </c>
      <c r="XB26" s="17">
        <v>7.2</v>
      </c>
      <c r="XC26" s="17">
        <v>0.4</v>
      </c>
      <c r="XD26" s="17">
        <v>20</v>
      </c>
      <c r="XE26" s="17">
        <v>19.223299999999998</v>
      </c>
      <c r="XF26" s="17">
        <v>19.223299999999998</v>
      </c>
      <c r="XG26" s="17">
        <v>0.77669999999999995</v>
      </c>
      <c r="XH26" s="17">
        <v>9.8000000000000007</v>
      </c>
      <c r="XI26" s="17">
        <v>10.8</v>
      </c>
      <c r="XJ26" s="17">
        <v>10.8</v>
      </c>
      <c r="XK26" s="17">
        <v>-1</v>
      </c>
      <c r="XL26" s="17">
        <v>29.5</v>
      </c>
      <c r="XM26" s="17">
        <v>29</v>
      </c>
      <c r="XN26" s="17">
        <v>29</v>
      </c>
      <c r="XO26" s="17">
        <v>0.5</v>
      </c>
      <c r="XP26" s="17">
        <v>29</v>
      </c>
      <c r="XQ26" s="17">
        <v>29</v>
      </c>
      <c r="XR26" s="17">
        <v>29</v>
      </c>
      <c r="XS26" s="17">
        <v>0</v>
      </c>
      <c r="XT26" s="17">
        <v>16</v>
      </c>
      <c r="XU26" s="17">
        <v>14</v>
      </c>
      <c r="XV26" s="17">
        <v>14</v>
      </c>
      <c r="XW26" s="17">
        <v>2</v>
      </c>
      <c r="XX26" s="17">
        <v>19.399999999999999</v>
      </c>
      <c r="XY26" s="17">
        <v>19</v>
      </c>
      <c r="XZ26" s="17">
        <v>19</v>
      </c>
      <c r="YA26" s="17">
        <v>0.4</v>
      </c>
      <c r="YB26" s="17">
        <v>6.5</v>
      </c>
      <c r="YC26" s="17">
        <v>8.01</v>
      </c>
      <c r="YD26" s="17">
        <v>8.01</v>
      </c>
      <c r="YE26" s="17">
        <v>-1.51</v>
      </c>
      <c r="YF26" s="17">
        <v>10.96</v>
      </c>
      <c r="YG26" s="17">
        <v>11</v>
      </c>
      <c r="YH26" s="17">
        <v>11</v>
      </c>
      <c r="YI26" s="17">
        <v>-0.04</v>
      </c>
    </row>
    <row r="27" spans="1:659" ht="24" customHeight="1" x14ac:dyDescent="0.3">
      <c r="A27" s="1"/>
      <c r="B27" s="16" t="s">
        <v>53</v>
      </c>
      <c r="C27" s="16" t="s">
        <v>853</v>
      </c>
      <c r="D27" s="17">
        <v>35.200000000000003</v>
      </c>
      <c r="E27" s="17">
        <v>32.13767</v>
      </c>
      <c r="F27" s="17">
        <v>22.194500000000001</v>
      </c>
      <c r="G27" s="17">
        <v>13.0055</v>
      </c>
      <c r="H27" s="17">
        <v>631.79999999999995</v>
      </c>
      <c r="I27" s="17">
        <v>635.88252999999997</v>
      </c>
      <c r="J27" s="17">
        <v>635.88252999999997</v>
      </c>
      <c r="K27" s="17">
        <v>-4.0825300000000002</v>
      </c>
      <c r="L27" s="17">
        <v>216.5</v>
      </c>
      <c r="M27" s="17">
        <v>206.86389</v>
      </c>
      <c r="N27" s="17">
        <v>206.86389</v>
      </c>
      <c r="O27" s="17">
        <v>9.6361100000000004</v>
      </c>
      <c r="P27" s="17"/>
      <c r="Q27" s="17"/>
      <c r="R27" s="17"/>
      <c r="S27" s="17">
        <v>0</v>
      </c>
      <c r="T27" s="17"/>
      <c r="U27" s="17"/>
      <c r="V27" s="17"/>
      <c r="W27" s="17">
        <v>0</v>
      </c>
      <c r="X27" s="17">
        <v>60.2</v>
      </c>
      <c r="Y27" s="17">
        <v>61.228160000000003</v>
      </c>
      <c r="Z27" s="17">
        <v>61.227809999999998</v>
      </c>
      <c r="AA27" s="17">
        <v>-1.0278099999999999</v>
      </c>
      <c r="AB27" s="17">
        <v>92.3</v>
      </c>
      <c r="AC27" s="17">
        <v>85.003659999999996</v>
      </c>
      <c r="AD27" s="17">
        <v>87.85</v>
      </c>
      <c r="AE27" s="17">
        <v>4.45</v>
      </c>
      <c r="AF27" s="17"/>
      <c r="AG27" s="17"/>
      <c r="AH27" s="17"/>
      <c r="AI27" s="17">
        <v>0</v>
      </c>
      <c r="AJ27" s="17"/>
      <c r="AK27" s="17"/>
      <c r="AL27" s="17"/>
      <c r="AM27" s="17">
        <v>0</v>
      </c>
      <c r="AN27" s="17">
        <v>186.7</v>
      </c>
      <c r="AO27" s="17">
        <v>190.51267999999999</v>
      </c>
      <c r="AP27" s="17">
        <v>190.51267999999999</v>
      </c>
      <c r="AQ27" s="17">
        <v>-3.8126799999999998</v>
      </c>
      <c r="AR27" s="17">
        <v>195.3</v>
      </c>
      <c r="AS27" s="17">
        <v>190.51267999999999</v>
      </c>
      <c r="AT27" s="17">
        <v>190.51267999999999</v>
      </c>
      <c r="AU27" s="17">
        <v>4.7873200000000002</v>
      </c>
      <c r="AV27" s="17">
        <v>195.1</v>
      </c>
      <c r="AW27" s="17">
        <v>190.51267999999999</v>
      </c>
      <c r="AX27" s="17">
        <v>190.51267999999999</v>
      </c>
      <c r="AY27" s="17">
        <v>4.5873200000000001</v>
      </c>
      <c r="AZ27" s="17">
        <v>276.39999999999998</v>
      </c>
      <c r="BA27" s="17">
        <v>286.62718000000001</v>
      </c>
      <c r="BB27" s="17">
        <v>286.62718000000001</v>
      </c>
      <c r="BC27" s="17">
        <v>-10.227180000000001</v>
      </c>
      <c r="BD27" s="17">
        <v>213</v>
      </c>
      <c r="BE27" s="17">
        <v>207.04164</v>
      </c>
      <c r="BF27" s="17">
        <v>207.04164</v>
      </c>
      <c r="BG27" s="17">
        <v>5.9583599999999999</v>
      </c>
      <c r="BH27" s="17">
        <v>110.5</v>
      </c>
      <c r="BI27" s="17">
        <v>103.8317</v>
      </c>
      <c r="BJ27" s="17">
        <v>103.83168999999999</v>
      </c>
      <c r="BK27" s="17">
        <v>6.66831</v>
      </c>
      <c r="BL27" s="17">
        <v>264.8</v>
      </c>
      <c r="BM27" s="17">
        <v>261.90388000000002</v>
      </c>
      <c r="BN27" s="17">
        <v>87.527460000000005</v>
      </c>
      <c r="BO27" s="17">
        <v>177.27253999999999</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121.4</v>
      </c>
      <c r="CK27" s="17">
        <v>117.29303</v>
      </c>
      <c r="CL27" s="17">
        <v>117.29303</v>
      </c>
      <c r="CM27" s="17">
        <v>4.1069699999999996</v>
      </c>
      <c r="CN27" s="17">
        <v>7.5</v>
      </c>
      <c r="CO27" s="17">
        <v>5.1333399999999996</v>
      </c>
      <c r="CP27" s="17">
        <v>5.1333399999999996</v>
      </c>
      <c r="CQ27" s="17">
        <v>2.36666</v>
      </c>
      <c r="CR27" s="17">
        <v>6</v>
      </c>
      <c r="CS27" s="17">
        <v>2.8177599999999998</v>
      </c>
      <c r="CT27" s="17">
        <v>2.8177599999999998</v>
      </c>
      <c r="CU27" s="17">
        <v>3.1822400000000002</v>
      </c>
      <c r="CV27" s="17"/>
      <c r="CW27" s="17"/>
      <c r="CX27" s="17"/>
      <c r="CY27" s="17">
        <v>0</v>
      </c>
      <c r="CZ27" s="17">
        <v>6.9</v>
      </c>
      <c r="DA27" s="17">
        <v>6.8787000000000003</v>
      </c>
      <c r="DB27" s="17">
        <v>6.8787000000000003</v>
      </c>
      <c r="DC27" s="17">
        <v>2.1299999999999999E-2</v>
      </c>
      <c r="DD27" s="17">
        <v>10.9</v>
      </c>
      <c r="DE27" s="17">
        <v>14.919420000000001</v>
      </c>
      <c r="DF27" s="17">
        <v>14.919420000000001</v>
      </c>
      <c r="DG27" s="17">
        <v>-4.0194200000000002</v>
      </c>
      <c r="DH27" s="17">
        <v>60.7</v>
      </c>
      <c r="DI27" s="17">
        <v>64.622429999999994</v>
      </c>
      <c r="DJ27" s="17">
        <v>67.789010000000005</v>
      </c>
      <c r="DK27" s="17">
        <v>-7.08901</v>
      </c>
      <c r="DL27" s="17"/>
      <c r="DM27" s="17"/>
      <c r="DN27" s="17"/>
      <c r="DO27" s="17">
        <v>0</v>
      </c>
      <c r="DP27" s="17">
        <v>11.3</v>
      </c>
      <c r="DQ27" s="17"/>
      <c r="DR27" s="17"/>
      <c r="DS27" s="17">
        <v>11.3</v>
      </c>
      <c r="DT27" s="17"/>
      <c r="DU27" s="17"/>
      <c r="DV27" s="17"/>
      <c r="DW27" s="17">
        <v>0</v>
      </c>
      <c r="DX27" s="17"/>
      <c r="DY27" s="17"/>
      <c r="DZ27" s="17"/>
      <c r="EA27" s="17">
        <v>0</v>
      </c>
      <c r="EB27" s="17">
        <v>75.2</v>
      </c>
      <c r="EC27" s="17">
        <v>59.261420000000001</v>
      </c>
      <c r="ED27" s="17">
        <v>56.046579999999999</v>
      </c>
      <c r="EE27" s="17">
        <v>19.153420000000001</v>
      </c>
      <c r="EF27" s="17">
        <v>109.6</v>
      </c>
      <c r="EG27" s="17">
        <v>100</v>
      </c>
      <c r="EH27" s="17">
        <v>100</v>
      </c>
      <c r="EI27" s="17">
        <v>9.6</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26</v>
      </c>
      <c r="FE27" s="17">
        <v>27.99183</v>
      </c>
      <c r="FF27" s="17">
        <v>27.99183</v>
      </c>
      <c r="FG27" s="17">
        <v>-1.99183</v>
      </c>
      <c r="FH27" s="17">
        <v>76.2</v>
      </c>
      <c r="FI27" s="17">
        <v>75</v>
      </c>
      <c r="FJ27" s="17">
        <v>67.010720000000006</v>
      </c>
      <c r="FK27" s="17">
        <v>9.1892800000000001</v>
      </c>
      <c r="FL27" s="17"/>
      <c r="FM27" s="17"/>
      <c r="FN27" s="17"/>
      <c r="FO27" s="17">
        <v>0</v>
      </c>
      <c r="FP27" s="17">
        <v>18.2</v>
      </c>
      <c r="FQ27" s="17">
        <v>17.035270000000001</v>
      </c>
      <c r="FR27" s="17">
        <v>16.68403</v>
      </c>
      <c r="FS27" s="17">
        <v>1.51597</v>
      </c>
      <c r="FT27" s="17">
        <v>9.1</v>
      </c>
      <c r="FU27" s="17">
        <v>9.5</v>
      </c>
      <c r="FV27" s="17">
        <v>9.5</v>
      </c>
      <c r="FW27" s="17">
        <v>-0.4</v>
      </c>
      <c r="FX27" s="17">
        <v>63.5</v>
      </c>
      <c r="FY27" s="17">
        <v>64.093320000000006</v>
      </c>
      <c r="FZ27" s="17">
        <v>64.093320000000006</v>
      </c>
      <c r="GA27" s="17">
        <v>-0.59331999999999996</v>
      </c>
      <c r="GB27" s="17">
        <v>183.7</v>
      </c>
      <c r="GC27" s="17">
        <v>184.91498000000001</v>
      </c>
      <c r="GD27" s="17">
        <v>184.91498000000001</v>
      </c>
      <c r="GE27" s="17">
        <v>-1.2149799999999999</v>
      </c>
      <c r="GF27" s="17">
        <v>184</v>
      </c>
      <c r="GG27" s="17">
        <v>184.91498000000001</v>
      </c>
      <c r="GH27" s="17">
        <v>184.91498000000001</v>
      </c>
      <c r="GI27" s="17">
        <v>-0.91498000000000002</v>
      </c>
      <c r="GJ27" s="17">
        <v>184.9</v>
      </c>
      <c r="GK27" s="17">
        <v>185.47028</v>
      </c>
      <c r="GL27" s="17">
        <v>185.47028</v>
      </c>
      <c r="GM27" s="17">
        <v>-0.57028000000000001</v>
      </c>
      <c r="GN27" s="17">
        <v>83.2</v>
      </c>
      <c r="GO27" s="17">
        <v>79.409850000000006</v>
      </c>
      <c r="GP27" s="17">
        <v>88.410129999999995</v>
      </c>
      <c r="GQ27" s="17">
        <v>-5.2101300000000004</v>
      </c>
      <c r="GR27" s="17">
        <v>7.5</v>
      </c>
      <c r="GS27" s="17">
        <v>7.9823300000000001</v>
      </c>
      <c r="GT27" s="17">
        <v>7.9823300000000001</v>
      </c>
      <c r="GU27" s="17">
        <v>-0.48232999999999998</v>
      </c>
      <c r="GV27" s="17">
        <v>8.8000000000000007</v>
      </c>
      <c r="GW27" s="17">
        <v>8.3742199999999993</v>
      </c>
      <c r="GX27" s="17">
        <v>8.3742099999999997</v>
      </c>
      <c r="GY27" s="17">
        <v>0.42579</v>
      </c>
      <c r="GZ27" s="17">
        <v>28.1</v>
      </c>
      <c r="HA27" s="17">
        <v>25.4328</v>
      </c>
      <c r="HB27" s="17">
        <v>15.06753</v>
      </c>
      <c r="HC27" s="17">
        <v>13.03247</v>
      </c>
      <c r="HD27" s="17">
        <v>17.399999999999999</v>
      </c>
      <c r="HE27" s="17">
        <v>21.751460000000002</v>
      </c>
      <c r="HF27" s="17"/>
      <c r="HG27" s="17">
        <v>17.399999999999999</v>
      </c>
      <c r="HH27" s="17">
        <v>0</v>
      </c>
      <c r="HI27" s="17">
        <v>0.64368999999999998</v>
      </c>
      <c r="HJ27" s="17">
        <v>0.64368999999999998</v>
      </c>
      <c r="HK27" s="17">
        <v>-0.64368999999999998</v>
      </c>
      <c r="HL27" s="17">
        <v>17.5</v>
      </c>
      <c r="HM27" s="17">
        <v>34</v>
      </c>
      <c r="HN27" s="17">
        <v>34</v>
      </c>
      <c r="HO27" s="17">
        <v>-16.5</v>
      </c>
      <c r="HP27" s="17">
        <v>85.2</v>
      </c>
      <c r="HQ27" s="17">
        <v>85</v>
      </c>
      <c r="HR27" s="17">
        <v>82.474100000000007</v>
      </c>
      <c r="HS27" s="17">
        <v>2.7259000000000002</v>
      </c>
      <c r="HT27" s="17"/>
      <c r="HU27" s="17"/>
      <c r="HV27" s="17"/>
      <c r="HW27" s="17">
        <v>0</v>
      </c>
      <c r="HX27" s="17"/>
      <c r="HY27" s="17"/>
      <c r="HZ27" s="17"/>
      <c r="IA27" s="17">
        <v>0</v>
      </c>
      <c r="IB27" s="17">
        <v>72.3</v>
      </c>
      <c r="IC27" s="17">
        <v>76.620459999999994</v>
      </c>
      <c r="ID27" s="17">
        <v>84.511979999999994</v>
      </c>
      <c r="IE27" s="17">
        <v>-12.211980000000001</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66.099999999999994</v>
      </c>
      <c r="JE27" s="17">
        <v>64.999380000000002</v>
      </c>
      <c r="JF27" s="17">
        <v>79.833640000000003</v>
      </c>
      <c r="JG27" s="17">
        <v>-13.733639999999999</v>
      </c>
      <c r="JH27" s="17">
        <v>175.3</v>
      </c>
      <c r="JI27" s="17">
        <v>185.23670999999999</v>
      </c>
      <c r="JJ27" s="17">
        <v>185.23670999999999</v>
      </c>
      <c r="JK27" s="17">
        <v>-9.9367099999999997</v>
      </c>
      <c r="JL27" s="17">
        <v>173.2</v>
      </c>
      <c r="JM27" s="17">
        <v>185.23670999999999</v>
      </c>
      <c r="JN27" s="17">
        <v>185.23670999999999</v>
      </c>
      <c r="JO27" s="17">
        <v>-12.036709999999999</v>
      </c>
      <c r="JP27" s="17">
        <v>206.9</v>
      </c>
      <c r="JQ27" s="17">
        <v>185.23670999999999</v>
      </c>
      <c r="JR27" s="17">
        <v>185.23670999999999</v>
      </c>
      <c r="JS27" s="17">
        <v>21.66329</v>
      </c>
      <c r="JT27" s="17">
        <v>271.10000000000002</v>
      </c>
      <c r="JU27" s="17">
        <v>278.68946999999997</v>
      </c>
      <c r="JV27" s="17">
        <v>278.68946999999997</v>
      </c>
      <c r="JW27" s="17">
        <v>-7.5894700000000004</v>
      </c>
      <c r="JX27" s="17">
        <v>75.8</v>
      </c>
      <c r="JY27" s="17">
        <v>73.590999999999994</v>
      </c>
      <c r="JZ27" s="17">
        <v>73.590999999999994</v>
      </c>
      <c r="KA27" s="17">
        <v>2.2090000000000001</v>
      </c>
      <c r="KB27" s="17">
        <v>37</v>
      </c>
      <c r="KC27" s="17">
        <v>36.905999999999999</v>
      </c>
      <c r="KD27" s="17">
        <v>36.905999999999999</v>
      </c>
      <c r="KE27" s="17">
        <v>9.4E-2</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0.6</v>
      </c>
      <c r="LE27" s="17">
        <v>0.37169999999999997</v>
      </c>
      <c r="LF27" s="17">
        <v>0.37169999999999997</v>
      </c>
      <c r="LG27" s="17">
        <v>0.2283</v>
      </c>
      <c r="LH27" s="17">
        <v>164.3</v>
      </c>
      <c r="LI27" s="17">
        <v>154.63918000000001</v>
      </c>
      <c r="LJ27" s="17">
        <v>175.25839999999999</v>
      </c>
      <c r="LK27" s="17">
        <v>-10.958399999999999</v>
      </c>
      <c r="LL27" s="17">
        <v>95.3</v>
      </c>
      <c r="LM27" s="17">
        <v>92.444500000000005</v>
      </c>
      <c r="LN27" s="17">
        <v>60.64669</v>
      </c>
      <c r="LO27" s="17">
        <v>34.653309999999998</v>
      </c>
      <c r="LP27" s="17">
        <v>66.599999999999994</v>
      </c>
      <c r="LQ27" s="17">
        <v>67.133979999999994</v>
      </c>
      <c r="LR27" s="17">
        <v>67.133979999999994</v>
      </c>
      <c r="LS27" s="17">
        <v>-0.53398000000000001</v>
      </c>
      <c r="LT27" s="17">
        <v>66.099999999999994</v>
      </c>
      <c r="LU27" s="17">
        <v>72.37388</v>
      </c>
      <c r="LV27" s="17">
        <v>57.987960000000001</v>
      </c>
      <c r="LW27" s="17">
        <v>8.1120400000000004</v>
      </c>
      <c r="LX27" s="17">
        <v>28.7</v>
      </c>
      <c r="LY27" s="17">
        <v>29.951460000000001</v>
      </c>
      <c r="LZ27" s="17">
        <v>29.951460000000001</v>
      </c>
      <c r="MA27" s="17">
        <v>-1.25146</v>
      </c>
      <c r="MB27" s="17"/>
      <c r="MC27" s="17"/>
      <c r="MD27" s="17"/>
      <c r="ME27" s="17">
        <v>0</v>
      </c>
      <c r="MF27" s="17">
        <v>0</v>
      </c>
      <c r="MG27" s="17"/>
      <c r="MH27" s="17"/>
      <c r="MI27" s="17">
        <v>0</v>
      </c>
      <c r="MJ27" s="17"/>
      <c r="MK27" s="17"/>
      <c r="ML27" s="17"/>
      <c r="MM27" s="17">
        <v>0</v>
      </c>
      <c r="MN27" s="17">
        <v>145.69999999999999</v>
      </c>
      <c r="MO27" s="17">
        <v>159.10807</v>
      </c>
      <c r="MP27" s="17">
        <v>159.10804999999999</v>
      </c>
      <c r="MQ27" s="17">
        <v>-13.408049999999999</v>
      </c>
      <c r="MR27" s="17">
        <v>148.5</v>
      </c>
      <c r="MS27" s="17">
        <v>159.10807</v>
      </c>
      <c r="MT27" s="17">
        <v>159.10804999999999</v>
      </c>
      <c r="MU27" s="17">
        <v>-10.60805</v>
      </c>
      <c r="MV27" s="17">
        <v>149.30000000000001</v>
      </c>
      <c r="MW27" s="17">
        <v>159.58587</v>
      </c>
      <c r="MX27" s="17">
        <v>159.58584999999999</v>
      </c>
      <c r="MY27" s="17">
        <v>-10.28585</v>
      </c>
      <c r="MZ27" s="17"/>
      <c r="NA27" s="17"/>
      <c r="NB27" s="17">
        <v>185.62735000000001</v>
      </c>
      <c r="NC27" s="17">
        <v>-185.62735000000001</v>
      </c>
      <c r="ND27" s="17"/>
      <c r="NE27" s="17"/>
      <c r="NF27" s="17"/>
      <c r="NG27" s="17">
        <v>0</v>
      </c>
      <c r="NH27" s="17"/>
      <c r="NI27" s="17"/>
      <c r="NJ27" s="17"/>
      <c r="NK27" s="17">
        <v>0</v>
      </c>
      <c r="NL27" s="17"/>
      <c r="NM27" s="17"/>
      <c r="NN27" s="17"/>
      <c r="NO27" s="17">
        <v>0</v>
      </c>
      <c r="NP27" s="17"/>
      <c r="NQ27" s="17"/>
      <c r="NR27" s="17"/>
      <c r="NS27" s="17">
        <v>0</v>
      </c>
      <c r="NT27" s="17">
        <v>10.3</v>
      </c>
      <c r="NU27" s="17">
        <v>50</v>
      </c>
      <c r="NV27" s="17">
        <v>50</v>
      </c>
      <c r="NW27" s="17">
        <v>-39.700000000000003</v>
      </c>
      <c r="NX27" s="17">
        <v>0</v>
      </c>
      <c r="NY27" s="17"/>
      <c r="NZ27" s="17"/>
      <c r="OA27" s="17">
        <v>0</v>
      </c>
      <c r="OB27" s="17">
        <v>1</v>
      </c>
      <c r="OC27" s="17">
        <v>0.98299999999999998</v>
      </c>
      <c r="OD27" s="17">
        <v>0.98299999999999998</v>
      </c>
      <c r="OE27" s="17">
        <v>1.7000000000000001E-2</v>
      </c>
      <c r="OF27" s="17">
        <v>116.6</v>
      </c>
      <c r="OG27" s="17">
        <v>78.900000000000006</v>
      </c>
      <c r="OH27" s="17">
        <v>105.1</v>
      </c>
      <c r="OI27" s="17">
        <v>11.5</v>
      </c>
      <c r="OJ27" s="17">
        <v>80.099999999999994</v>
      </c>
      <c r="OK27" s="17">
        <v>80</v>
      </c>
      <c r="OL27" s="17">
        <v>80</v>
      </c>
      <c r="OM27" s="17">
        <v>0.1</v>
      </c>
      <c r="ON27" s="17">
        <v>13.8</v>
      </c>
      <c r="OO27" s="17">
        <v>15.7</v>
      </c>
      <c r="OP27" s="17">
        <v>15.65</v>
      </c>
      <c r="OQ27" s="17">
        <v>-1.85</v>
      </c>
      <c r="OR27" s="17">
        <v>0.3</v>
      </c>
      <c r="OS27" s="17">
        <v>0.2</v>
      </c>
      <c r="OT27" s="17">
        <v>0.2</v>
      </c>
      <c r="OU27" s="17">
        <v>0.1</v>
      </c>
      <c r="OV27" s="17">
        <v>4.8</v>
      </c>
      <c r="OW27" s="17">
        <v>3.7</v>
      </c>
      <c r="OX27" s="17">
        <v>3.7</v>
      </c>
      <c r="OY27" s="17">
        <v>1.1000000000000001</v>
      </c>
      <c r="OZ27" s="17"/>
      <c r="PA27" s="17"/>
      <c r="PB27" s="17"/>
      <c r="PC27" s="17">
        <v>0</v>
      </c>
      <c r="PD27" s="17">
        <v>10</v>
      </c>
      <c r="PE27" s="17">
        <v>9</v>
      </c>
      <c r="PF27" s="17">
        <v>9.0000099999999996</v>
      </c>
      <c r="PG27" s="17">
        <v>0.99999000000000005</v>
      </c>
      <c r="PH27" s="17">
        <v>4.8</v>
      </c>
      <c r="PI27" s="17">
        <v>4.6569799999999999</v>
      </c>
      <c r="PJ27" s="17">
        <v>4.6569500000000001</v>
      </c>
      <c r="PK27" s="17">
        <v>0.14305000000000001</v>
      </c>
      <c r="PL27" s="17">
        <v>206.7</v>
      </c>
      <c r="PM27" s="17">
        <v>204</v>
      </c>
      <c r="PN27" s="17">
        <v>204</v>
      </c>
      <c r="PO27" s="17">
        <v>2.7</v>
      </c>
      <c r="PP27" s="17">
        <v>0.2</v>
      </c>
      <c r="PQ27" s="17">
        <v>1</v>
      </c>
      <c r="PR27" s="17">
        <v>1</v>
      </c>
      <c r="PS27" s="17">
        <v>-0.8</v>
      </c>
      <c r="PT27" s="17">
        <v>1.3</v>
      </c>
      <c r="PU27" s="17">
        <v>1.2</v>
      </c>
      <c r="PV27" s="17">
        <v>1.2</v>
      </c>
      <c r="PW27" s="17">
        <v>0.1</v>
      </c>
      <c r="PX27" s="17">
        <v>4.3</v>
      </c>
      <c r="PY27" s="17">
        <v>4</v>
      </c>
      <c r="PZ27" s="17">
        <v>4</v>
      </c>
      <c r="QA27" s="17">
        <v>0.3</v>
      </c>
      <c r="QB27" s="17">
        <v>0</v>
      </c>
      <c r="QC27" s="17"/>
      <c r="QD27" s="17"/>
      <c r="QE27" s="17">
        <v>0</v>
      </c>
      <c r="QF27" s="17">
        <v>10</v>
      </c>
      <c r="QG27" s="17">
        <v>4.5</v>
      </c>
      <c r="QH27" s="17">
        <v>4.5</v>
      </c>
      <c r="QI27" s="17">
        <v>5.5</v>
      </c>
      <c r="QJ27" s="17">
        <v>7</v>
      </c>
      <c r="QK27" s="17">
        <v>5</v>
      </c>
      <c r="QL27" s="17">
        <v>5</v>
      </c>
      <c r="QM27" s="17">
        <v>2</v>
      </c>
      <c r="QN27" s="17">
        <v>3.3</v>
      </c>
      <c r="QO27" s="17">
        <v>3.4</v>
      </c>
      <c r="QP27" s="17">
        <v>3.4</v>
      </c>
      <c r="QQ27" s="17">
        <v>-0.1</v>
      </c>
      <c r="QR27" s="17">
        <v>17.8</v>
      </c>
      <c r="QS27" s="17">
        <v>17.475729999999999</v>
      </c>
      <c r="QT27" s="17">
        <v>17.475729999999999</v>
      </c>
      <c r="QU27" s="17">
        <v>0.32427</v>
      </c>
      <c r="QV27" s="17">
        <v>15.2</v>
      </c>
      <c r="QW27" s="17">
        <v>15.896000000000001</v>
      </c>
      <c r="QX27" s="17">
        <v>15.896000000000001</v>
      </c>
      <c r="QY27" s="17">
        <v>-0.69599999999999995</v>
      </c>
      <c r="QZ27" s="17">
        <v>18.5</v>
      </c>
      <c r="RA27" s="17">
        <v>19.087</v>
      </c>
      <c r="RB27" s="17">
        <v>19.087</v>
      </c>
      <c r="RC27" s="17">
        <v>-0.58699999999999997</v>
      </c>
      <c r="RD27" s="17">
        <v>28.4</v>
      </c>
      <c r="RE27" s="17">
        <v>21.3</v>
      </c>
      <c r="RF27" s="17">
        <v>21.158999999999999</v>
      </c>
      <c r="RG27" s="17">
        <v>7.2409999999999997</v>
      </c>
      <c r="RH27" s="17">
        <v>73.2</v>
      </c>
      <c r="RI27" s="17">
        <v>54.655999999999999</v>
      </c>
      <c r="RJ27" s="17">
        <v>54.655999999999999</v>
      </c>
      <c r="RK27" s="17">
        <v>18.544</v>
      </c>
      <c r="RL27" s="17">
        <v>19.3</v>
      </c>
      <c r="RM27" s="17">
        <v>18.936</v>
      </c>
      <c r="RN27" s="17">
        <v>18.936</v>
      </c>
      <c r="RO27" s="17">
        <v>0.36399999999999999</v>
      </c>
      <c r="RP27" s="17">
        <v>1.9</v>
      </c>
      <c r="RQ27" s="17">
        <v>1.851</v>
      </c>
      <c r="RR27" s="17">
        <v>1.851</v>
      </c>
      <c r="RS27" s="17">
        <v>4.9000000000000002E-2</v>
      </c>
      <c r="RT27" s="17">
        <v>16.7</v>
      </c>
      <c r="RU27" s="17">
        <v>17.722909999999999</v>
      </c>
      <c r="RV27" s="17">
        <v>19.548279999999998</v>
      </c>
      <c r="RW27" s="17">
        <v>-2.8482799999999999</v>
      </c>
      <c r="RX27" s="17">
        <v>1.2</v>
      </c>
      <c r="RY27" s="17">
        <v>1.08</v>
      </c>
      <c r="RZ27" s="17">
        <v>1.08</v>
      </c>
      <c r="SA27" s="17">
        <v>0.12</v>
      </c>
      <c r="SB27" s="17">
        <v>0.4</v>
      </c>
      <c r="SC27" s="17">
        <v>0.4</v>
      </c>
      <c r="SD27" s="17">
        <v>0.4</v>
      </c>
      <c r="SE27" s="17">
        <v>0</v>
      </c>
      <c r="SF27" s="17">
        <v>2.9</v>
      </c>
      <c r="SG27" s="17">
        <v>3.9</v>
      </c>
      <c r="SH27" s="17">
        <v>3.9</v>
      </c>
      <c r="SI27" s="17">
        <v>-1</v>
      </c>
      <c r="SJ27" s="17">
        <v>2.9</v>
      </c>
      <c r="SK27" s="17">
        <v>2.2999999999999998</v>
      </c>
      <c r="SL27" s="17">
        <v>2.2999999999999998</v>
      </c>
      <c r="SM27" s="17">
        <v>0.6</v>
      </c>
      <c r="SN27" s="17">
        <v>3.5</v>
      </c>
      <c r="SO27" s="17">
        <v>3</v>
      </c>
      <c r="SP27" s="17">
        <v>3</v>
      </c>
      <c r="SQ27" s="17">
        <v>0.5</v>
      </c>
      <c r="SR27" s="17">
        <v>4.5</v>
      </c>
      <c r="SS27" s="17">
        <v>4.5</v>
      </c>
      <c r="ST27" s="17">
        <v>4.5</v>
      </c>
      <c r="SU27" s="17">
        <v>0</v>
      </c>
      <c r="SV27" s="17">
        <v>10</v>
      </c>
      <c r="SW27" s="17">
        <v>10</v>
      </c>
      <c r="SX27" s="17">
        <v>10</v>
      </c>
      <c r="SY27" s="17">
        <v>0</v>
      </c>
      <c r="SZ27" s="17">
        <v>0.6</v>
      </c>
      <c r="TA27" s="17">
        <v>2.2999999999999998</v>
      </c>
      <c r="TB27" s="17">
        <v>4.4429999999999996</v>
      </c>
      <c r="TC27" s="17">
        <v>-3.843</v>
      </c>
      <c r="TD27" s="17">
        <v>25.7</v>
      </c>
      <c r="TE27" s="17">
        <v>30.2</v>
      </c>
      <c r="TF27" s="17">
        <v>21.113</v>
      </c>
      <c r="TG27" s="17">
        <v>4.5869999999999997</v>
      </c>
      <c r="TH27" s="17">
        <v>37.1</v>
      </c>
      <c r="TI27" s="17">
        <v>37.593000000000004</v>
      </c>
      <c r="TJ27" s="17">
        <v>37.593000000000004</v>
      </c>
      <c r="TK27" s="17">
        <v>-0.49299999999999999</v>
      </c>
      <c r="TL27" s="17">
        <v>29.5</v>
      </c>
      <c r="TM27" s="17">
        <v>29.1</v>
      </c>
      <c r="TN27" s="17">
        <v>28.795999999999999</v>
      </c>
      <c r="TO27" s="17">
        <v>0.70399999999999996</v>
      </c>
      <c r="TP27" s="17">
        <v>56.1</v>
      </c>
      <c r="TQ27" s="17">
        <v>44.6</v>
      </c>
      <c r="TR27" s="17">
        <v>45.62</v>
      </c>
      <c r="TS27" s="17">
        <v>10.48</v>
      </c>
      <c r="TT27" s="17">
        <v>5</v>
      </c>
      <c r="TU27" s="17">
        <v>3.3090000000000002</v>
      </c>
      <c r="TV27" s="17">
        <v>3.3090000000000002</v>
      </c>
      <c r="TW27" s="17">
        <v>1.6910000000000001</v>
      </c>
      <c r="TX27" s="17">
        <v>1</v>
      </c>
      <c r="TY27" s="17">
        <v>2.6429999999999998</v>
      </c>
      <c r="TZ27" s="17">
        <v>2.6429999999999998</v>
      </c>
      <c r="UA27" s="17">
        <v>-1.643</v>
      </c>
      <c r="UB27" s="17">
        <v>6.2</v>
      </c>
      <c r="UC27" s="17">
        <v>4.5</v>
      </c>
      <c r="UD27" s="17">
        <v>4.5</v>
      </c>
      <c r="UE27" s="17">
        <v>1.7</v>
      </c>
      <c r="UF27" s="17">
        <v>3.1</v>
      </c>
      <c r="UG27" s="17">
        <v>1.5</v>
      </c>
      <c r="UH27" s="17">
        <v>1.5</v>
      </c>
      <c r="UI27" s="17">
        <v>1.6</v>
      </c>
      <c r="UJ27" s="17">
        <v>7.6</v>
      </c>
      <c r="UK27" s="17">
        <v>7.2</v>
      </c>
      <c r="UL27" s="17">
        <v>7.2</v>
      </c>
      <c r="UM27" s="17">
        <v>0.4</v>
      </c>
      <c r="UN27" s="17">
        <v>4</v>
      </c>
      <c r="UO27" s="17">
        <v>4</v>
      </c>
      <c r="UP27" s="17">
        <v>4</v>
      </c>
      <c r="UQ27" s="17">
        <v>0</v>
      </c>
      <c r="UR27" s="17">
        <v>4.5</v>
      </c>
      <c r="US27" s="17">
        <v>4</v>
      </c>
      <c r="UT27" s="17">
        <v>4</v>
      </c>
      <c r="UU27" s="17">
        <v>0.5</v>
      </c>
      <c r="UV27" s="17">
        <v>4.7</v>
      </c>
      <c r="UW27" s="17">
        <v>4.2</v>
      </c>
      <c r="UX27" s="17">
        <v>4.2</v>
      </c>
      <c r="UY27" s="17">
        <v>0.5</v>
      </c>
      <c r="UZ27" s="17">
        <v>14</v>
      </c>
      <c r="VA27" s="17">
        <v>14.821999999999999</v>
      </c>
      <c r="VB27" s="17">
        <v>14.821999999999999</v>
      </c>
      <c r="VC27" s="17">
        <v>-0.82199999999999995</v>
      </c>
      <c r="VD27" s="17">
        <v>253</v>
      </c>
      <c r="VE27" s="17">
        <v>236.47200000000001</v>
      </c>
      <c r="VF27" s="17">
        <v>236.47200000000001</v>
      </c>
      <c r="VG27" s="17">
        <v>16.527999999999999</v>
      </c>
      <c r="VH27" s="17">
        <v>14.8</v>
      </c>
      <c r="VI27" s="17">
        <v>14.765000000000001</v>
      </c>
      <c r="VJ27" s="17">
        <v>14.765000000000001</v>
      </c>
      <c r="VK27" s="17">
        <v>3.5000000000000003E-2</v>
      </c>
      <c r="VL27" s="17">
        <v>145.4</v>
      </c>
      <c r="VM27" s="17">
        <v>144.48099999999999</v>
      </c>
      <c r="VN27" s="17">
        <v>144.48099999999999</v>
      </c>
      <c r="VO27" s="17">
        <v>0.91900000000000004</v>
      </c>
      <c r="VP27" s="17">
        <v>0.6</v>
      </c>
      <c r="VQ27" s="17">
        <v>0.6</v>
      </c>
      <c r="VR27" s="17">
        <v>0.6</v>
      </c>
      <c r="VS27" s="17">
        <v>0</v>
      </c>
      <c r="VT27" s="17">
        <v>0</v>
      </c>
      <c r="VU27" s="17">
        <v>11</v>
      </c>
      <c r="VV27" s="17">
        <v>14</v>
      </c>
      <c r="VW27" s="17">
        <v>-14</v>
      </c>
      <c r="VX27" s="17">
        <v>0</v>
      </c>
      <c r="VY27" s="17">
        <v>20</v>
      </c>
      <c r="VZ27" s="17">
        <v>20</v>
      </c>
      <c r="WA27" s="17">
        <v>-20</v>
      </c>
      <c r="WB27" s="17">
        <v>105.4</v>
      </c>
      <c r="WC27" s="17">
        <v>108.879</v>
      </c>
      <c r="WD27" s="17">
        <v>108.879</v>
      </c>
      <c r="WE27" s="17">
        <v>-3.4790000000000001</v>
      </c>
      <c r="WF27" s="17">
        <v>2.9</v>
      </c>
      <c r="WG27" s="17">
        <v>3</v>
      </c>
      <c r="WH27" s="17">
        <v>3</v>
      </c>
      <c r="WI27" s="17">
        <v>-0.1</v>
      </c>
      <c r="WJ27" s="17">
        <v>1.3</v>
      </c>
      <c r="WK27" s="17">
        <v>1.2</v>
      </c>
      <c r="WL27" s="17">
        <v>1.2</v>
      </c>
      <c r="WM27" s="17">
        <v>0.1</v>
      </c>
      <c r="WN27" s="17">
        <v>2.4</v>
      </c>
      <c r="WO27" s="17">
        <v>2.4</v>
      </c>
      <c r="WP27" s="17">
        <v>2.4</v>
      </c>
      <c r="WQ27" s="17">
        <v>0</v>
      </c>
      <c r="WR27" s="17">
        <v>2.6</v>
      </c>
      <c r="WS27" s="17">
        <v>2.8</v>
      </c>
      <c r="WT27" s="17">
        <v>2.8</v>
      </c>
      <c r="WU27" s="17">
        <v>-0.2</v>
      </c>
      <c r="WV27" s="17">
        <v>14.8</v>
      </c>
      <c r="WW27" s="17">
        <v>16.744</v>
      </c>
      <c r="WX27" s="17">
        <v>16.744</v>
      </c>
      <c r="WY27" s="17">
        <v>-1.944</v>
      </c>
      <c r="WZ27" s="17">
        <v>7.6</v>
      </c>
      <c r="XA27" s="17">
        <v>7.2</v>
      </c>
      <c r="XB27" s="17">
        <v>7.2</v>
      </c>
      <c r="XC27" s="17">
        <v>0.4</v>
      </c>
      <c r="XD27" s="17">
        <v>20</v>
      </c>
      <c r="XE27" s="17">
        <v>19.223299999999998</v>
      </c>
      <c r="XF27" s="17">
        <v>19.223299999999998</v>
      </c>
      <c r="XG27" s="17">
        <v>0.77669999999999995</v>
      </c>
      <c r="XH27" s="17">
        <v>9.3000000000000007</v>
      </c>
      <c r="XI27" s="17">
        <v>10.8</v>
      </c>
      <c r="XJ27" s="17">
        <v>10.8</v>
      </c>
      <c r="XK27" s="17">
        <v>-1.5</v>
      </c>
      <c r="XL27" s="17">
        <v>29.5</v>
      </c>
      <c r="XM27" s="17">
        <v>29</v>
      </c>
      <c r="XN27" s="17">
        <v>29</v>
      </c>
      <c r="XO27" s="17">
        <v>0.5</v>
      </c>
      <c r="XP27" s="17">
        <v>28.8</v>
      </c>
      <c r="XQ27" s="17">
        <v>29</v>
      </c>
      <c r="XR27" s="17">
        <v>29</v>
      </c>
      <c r="XS27" s="17">
        <v>-0.2</v>
      </c>
      <c r="XT27" s="17">
        <v>16</v>
      </c>
      <c r="XU27" s="17">
        <v>14</v>
      </c>
      <c r="XV27" s="17">
        <v>14</v>
      </c>
      <c r="XW27" s="17">
        <v>2</v>
      </c>
      <c r="XX27" s="17">
        <v>19.7</v>
      </c>
      <c r="XY27" s="17">
        <v>19</v>
      </c>
      <c r="XZ27" s="17">
        <v>19</v>
      </c>
      <c r="YA27" s="17">
        <v>0.7</v>
      </c>
      <c r="YB27" s="17">
        <v>6.5</v>
      </c>
      <c r="YC27" s="17">
        <v>8.01</v>
      </c>
      <c r="YD27" s="17">
        <v>8.01</v>
      </c>
      <c r="YE27" s="17">
        <v>-1.51</v>
      </c>
      <c r="YF27" s="17">
        <v>10.95</v>
      </c>
      <c r="YG27" s="17">
        <v>11</v>
      </c>
      <c r="YH27" s="17">
        <v>11</v>
      </c>
      <c r="YI27" s="17">
        <v>-0.05</v>
      </c>
    </row>
    <row r="28" spans="1:659" ht="24" customHeight="1" x14ac:dyDescent="0.3">
      <c r="A28" s="1"/>
      <c r="B28" s="16" t="s">
        <v>53</v>
      </c>
      <c r="C28" s="16" t="s">
        <v>854</v>
      </c>
      <c r="D28" s="17">
        <v>30</v>
      </c>
      <c r="E28" s="17">
        <v>43.694029999999998</v>
      </c>
      <c r="F28" s="17">
        <v>22.67361</v>
      </c>
      <c r="G28" s="17">
        <v>7.32639</v>
      </c>
      <c r="H28" s="17">
        <v>624</v>
      </c>
      <c r="I28" s="17">
        <v>635.88252999999997</v>
      </c>
      <c r="J28" s="17">
        <v>635.88252999999997</v>
      </c>
      <c r="K28" s="17">
        <v>-11.882529999999999</v>
      </c>
      <c r="L28" s="17">
        <v>215.3</v>
      </c>
      <c r="M28" s="17">
        <v>206.86389</v>
      </c>
      <c r="N28" s="17">
        <v>206.86389</v>
      </c>
      <c r="O28" s="17">
        <v>8.4361099999999993</v>
      </c>
      <c r="P28" s="17"/>
      <c r="Q28" s="17"/>
      <c r="R28" s="17"/>
      <c r="S28" s="17">
        <v>0</v>
      </c>
      <c r="T28" s="17"/>
      <c r="U28" s="17"/>
      <c r="V28" s="17"/>
      <c r="W28" s="17">
        <v>0</v>
      </c>
      <c r="X28" s="17">
        <v>29.9</v>
      </c>
      <c r="Y28" s="17">
        <v>47.555929999999996</v>
      </c>
      <c r="Z28" s="17">
        <v>61.227939999999997</v>
      </c>
      <c r="AA28" s="17">
        <v>-31.327940000000002</v>
      </c>
      <c r="AB28" s="17">
        <v>98.2</v>
      </c>
      <c r="AC28" s="17">
        <v>85.003659999999996</v>
      </c>
      <c r="AD28" s="17">
        <v>87.85</v>
      </c>
      <c r="AE28" s="17">
        <v>10.35</v>
      </c>
      <c r="AF28" s="17"/>
      <c r="AG28" s="17"/>
      <c r="AH28" s="17"/>
      <c r="AI28" s="17">
        <v>0</v>
      </c>
      <c r="AJ28" s="17"/>
      <c r="AK28" s="17"/>
      <c r="AL28" s="17"/>
      <c r="AM28" s="17">
        <v>0</v>
      </c>
      <c r="AN28" s="17">
        <v>186.4</v>
      </c>
      <c r="AO28" s="17">
        <v>190.51267999999999</v>
      </c>
      <c r="AP28" s="17">
        <v>190.51267999999999</v>
      </c>
      <c r="AQ28" s="17">
        <v>-4.1126800000000001</v>
      </c>
      <c r="AR28" s="17">
        <v>194.1</v>
      </c>
      <c r="AS28" s="17">
        <v>190.51267999999999</v>
      </c>
      <c r="AT28" s="17">
        <v>190.51267999999999</v>
      </c>
      <c r="AU28" s="17">
        <v>3.5873200000000001</v>
      </c>
      <c r="AV28" s="17">
        <v>193.7</v>
      </c>
      <c r="AW28" s="17">
        <v>190.51267999999999</v>
      </c>
      <c r="AX28" s="17">
        <v>190.51267999999999</v>
      </c>
      <c r="AY28" s="17">
        <v>3.1873200000000002</v>
      </c>
      <c r="AZ28" s="17">
        <v>277.5</v>
      </c>
      <c r="BA28" s="17">
        <v>286.62718000000001</v>
      </c>
      <c r="BB28" s="17">
        <v>286.62718000000001</v>
      </c>
      <c r="BC28" s="17">
        <v>-9.1271799999999992</v>
      </c>
      <c r="BD28" s="17">
        <v>204.6</v>
      </c>
      <c r="BE28" s="17">
        <v>207.04164</v>
      </c>
      <c r="BF28" s="17">
        <v>207.04164</v>
      </c>
      <c r="BG28" s="17">
        <v>-2.44164</v>
      </c>
      <c r="BH28" s="17">
        <v>104.3</v>
      </c>
      <c r="BI28" s="17">
        <v>103.8317</v>
      </c>
      <c r="BJ28" s="17">
        <v>103.83168999999999</v>
      </c>
      <c r="BK28" s="17">
        <v>0.46831</v>
      </c>
      <c r="BL28" s="17">
        <v>315.89999999999998</v>
      </c>
      <c r="BM28" s="17">
        <v>192.02274</v>
      </c>
      <c r="BN28" s="17">
        <v>182.61744999999999</v>
      </c>
      <c r="BO28" s="17">
        <v>133.28254999999999</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118.7</v>
      </c>
      <c r="CK28" s="17">
        <v>117.29303</v>
      </c>
      <c r="CL28" s="17">
        <v>117.29303</v>
      </c>
      <c r="CM28" s="17">
        <v>1.4069700000000001</v>
      </c>
      <c r="CN28" s="17">
        <v>7.2</v>
      </c>
      <c r="CO28" s="17">
        <v>5.1333399999999996</v>
      </c>
      <c r="CP28" s="17">
        <v>5.1333399999999996</v>
      </c>
      <c r="CQ28" s="17">
        <v>2.0666600000000002</v>
      </c>
      <c r="CR28" s="17">
        <v>5.8</v>
      </c>
      <c r="CS28" s="17">
        <v>2.8177599999999998</v>
      </c>
      <c r="CT28" s="17">
        <v>2.8177599999999998</v>
      </c>
      <c r="CU28" s="17">
        <v>2.98224</v>
      </c>
      <c r="CV28" s="17"/>
      <c r="CW28" s="17"/>
      <c r="CX28" s="17"/>
      <c r="CY28" s="17">
        <v>0</v>
      </c>
      <c r="CZ28" s="17">
        <v>6.9</v>
      </c>
      <c r="DA28" s="17">
        <v>6.8787000000000003</v>
      </c>
      <c r="DB28" s="17">
        <v>6.8787000000000003</v>
      </c>
      <c r="DC28" s="17">
        <v>2.1299999999999999E-2</v>
      </c>
      <c r="DD28" s="17">
        <v>10.9</v>
      </c>
      <c r="DE28" s="17">
        <v>14.919420000000001</v>
      </c>
      <c r="DF28" s="17">
        <v>14.919420000000001</v>
      </c>
      <c r="DG28" s="17">
        <v>-4.0194200000000002</v>
      </c>
      <c r="DH28" s="17">
        <v>60</v>
      </c>
      <c r="DI28" s="17">
        <v>70</v>
      </c>
      <c r="DJ28" s="17">
        <v>69.061139999999995</v>
      </c>
      <c r="DK28" s="17">
        <v>-9.06114</v>
      </c>
      <c r="DL28" s="17"/>
      <c r="DM28" s="17"/>
      <c r="DN28" s="17"/>
      <c r="DO28" s="17">
        <v>0</v>
      </c>
      <c r="DP28" s="17">
        <v>11.6</v>
      </c>
      <c r="DQ28" s="17"/>
      <c r="DR28" s="17"/>
      <c r="DS28" s="17">
        <v>11.6</v>
      </c>
      <c r="DT28" s="17"/>
      <c r="DU28" s="17"/>
      <c r="DV28" s="17"/>
      <c r="DW28" s="17">
        <v>0</v>
      </c>
      <c r="DX28" s="17"/>
      <c r="DY28" s="17"/>
      <c r="DZ28" s="17"/>
      <c r="EA28" s="17">
        <v>0</v>
      </c>
      <c r="EB28" s="17">
        <v>73.900000000000006</v>
      </c>
      <c r="EC28" s="17">
        <v>70.915559999999999</v>
      </c>
      <c r="ED28" s="17">
        <v>59.840029999999999</v>
      </c>
      <c r="EE28" s="17">
        <v>14.05997</v>
      </c>
      <c r="EF28" s="17">
        <v>110.7</v>
      </c>
      <c r="EG28" s="17">
        <v>100</v>
      </c>
      <c r="EH28" s="17">
        <v>100</v>
      </c>
      <c r="EI28" s="17">
        <v>10.7</v>
      </c>
      <c r="EJ28" s="17"/>
      <c r="EK28" s="17"/>
      <c r="EL28" s="17"/>
      <c r="EM28" s="17">
        <v>0</v>
      </c>
      <c r="EN28" s="17"/>
      <c r="EO28" s="17"/>
      <c r="EP28" s="17"/>
      <c r="EQ28" s="17">
        <v>0</v>
      </c>
      <c r="ER28" s="17"/>
      <c r="ES28" s="17"/>
      <c r="ET28" s="17"/>
      <c r="EU28" s="17">
        <v>0</v>
      </c>
      <c r="EV28" s="17">
        <v>0</v>
      </c>
      <c r="EW28" s="17"/>
      <c r="EX28" s="17"/>
      <c r="EY28" s="17">
        <v>0</v>
      </c>
      <c r="EZ28" s="17">
        <v>147.69999999999999</v>
      </c>
      <c r="FA28" s="17">
        <v>144.32990000000001</v>
      </c>
      <c r="FB28" s="17"/>
      <c r="FC28" s="17">
        <v>147.69999999999999</v>
      </c>
      <c r="FD28" s="17">
        <v>25.3</v>
      </c>
      <c r="FE28" s="17">
        <v>27.99183</v>
      </c>
      <c r="FF28" s="17">
        <v>27.99183</v>
      </c>
      <c r="FG28" s="17">
        <v>-2.6918299999999999</v>
      </c>
      <c r="FH28" s="17">
        <v>57.7</v>
      </c>
      <c r="FI28" s="17">
        <v>62.87659</v>
      </c>
      <c r="FJ28" s="17">
        <v>66.990210000000005</v>
      </c>
      <c r="FK28" s="17">
        <v>-9.2902100000000001</v>
      </c>
      <c r="FL28" s="17"/>
      <c r="FM28" s="17"/>
      <c r="FN28" s="17"/>
      <c r="FO28" s="17">
        <v>0</v>
      </c>
      <c r="FP28" s="17">
        <v>18.100000000000001</v>
      </c>
      <c r="FQ28" s="17">
        <v>17.035270000000001</v>
      </c>
      <c r="FR28" s="17">
        <v>16.68403</v>
      </c>
      <c r="FS28" s="17">
        <v>1.41597</v>
      </c>
      <c r="FT28" s="17">
        <v>9.1999999999999993</v>
      </c>
      <c r="FU28" s="17">
        <v>9.5</v>
      </c>
      <c r="FV28" s="17">
        <v>9.5</v>
      </c>
      <c r="FW28" s="17">
        <v>-0.3</v>
      </c>
      <c r="FX28" s="17">
        <v>62.2</v>
      </c>
      <c r="FY28" s="17">
        <v>64.093320000000006</v>
      </c>
      <c r="FZ28" s="17">
        <v>64.093320000000006</v>
      </c>
      <c r="GA28" s="17">
        <v>-1.8933199999999999</v>
      </c>
      <c r="GB28" s="17">
        <v>181.6</v>
      </c>
      <c r="GC28" s="17">
        <v>184.91498000000001</v>
      </c>
      <c r="GD28" s="17">
        <v>184.91498000000001</v>
      </c>
      <c r="GE28" s="17">
        <v>-3.3149799999999998</v>
      </c>
      <c r="GF28" s="17">
        <v>182.1</v>
      </c>
      <c r="GG28" s="17">
        <v>184.91498000000001</v>
      </c>
      <c r="GH28" s="17">
        <v>184.91498000000001</v>
      </c>
      <c r="GI28" s="17">
        <v>-2.8149799999999998</v>
      </c>
      <c r="GJ28" s="17">
        <v>184.2</v>
      </c>
      <c r="GK28" s="17">
        <v>185.47028</v>
      </c>
      <c r="GL28" s="17">
        <v>185.47028</v>
      </c>
      <c r="GM28" s="17">
        <v>-1.2702800000000001</v>
      </c>
      <c r="GN28" s="17">
        <v>83.1</v>
      </c>
      <c r="GO28" s="17">
        <v>79.409850000000006</v>
      </c>
      <c r="GP28" s="17">
        <v>88.410129999999995</v>
      </c>
      <c r="GQ28" s="17">
        <v>-5.31013</v>
      </c>
      <c r="GR28" s="17">
        <v>7.5</v>
      </c>
      <c r="GS28" s="17">
        <v>7.9823300000000001</v>
      </c>
      <c r="GT28" s="17">
        <v>7.9823300000000001</v>
      </c>
      <c r="GU28" s="17">
        <v>-0.48232999999999998</v>
      </c>
      <c r="GV28" s="17">
        <v>8.8000000000000007</v>
      </c>
      <c r="GW28" s="17">
        <v>8.3742199999999993</v>
      </c>
      <c r="GX28" s="17">
        <v>8.3742099999999997</v>
      </c>
      <c r="GY28" s="17">
        <v>0.42579</v>
      </c>
      <c r="GZ28" s="17">
        <v>15.1</v>
      </c>
      <c r="HA28" s="17">
        <v>15.067500000000001</v>
      </c>
      <c r="HB28" s="17">
        <v>28.840330000000002</v>
      </c>
      <c r="HC28" s="17">
        <v>-13.74033</v>
      </c>
      <c r="HD28" s="17">
        <v>16.5</v>
      </c>
      <c r="HE28" s="17">
        <v>21.751460000000002</v>
      </c>
      <c r="HF28" s="17"/>
      <c r="HG28" s="17">
        <v>16.5</v>
      </c>
      <c r="HH28" s="17">
        <v>0</v>
      </c>
      <c r="HI28" s="17">
        <v>0.64368999999999998</v>
      </c>
      <c r="HJ28" s="17">
        <v>0.64368999999999998</v>
      </c>
      <c r="HK28" s="17">
        <v>-0.64368999999999998</v>
      </c>
      <c r="HL28" s="17">
        <v>16.5</v>
      </c>
      <c r="HM28" s="17">
        <v>20</v>
      </c>
      <c r="HN28" s="17">
        <v>20</v>
      </c>
      <c r="HO28" s="17">
        <v>-3.5</v>
      </c>
      <c r="HP28" s="17">
        <v>82.3</v>
      </c>
      <c r="HQ28" s="17">
        <v>82.474230000000006</v>
      </c>
      <c r="HR28" s="17">
        <v>82.474119999999999</v>
      </c>
      <c r="HS28" s="17">
        <v>-0.17412</v>
      </c>
      <c r="HT28" s="17"/>
      <c r="HU28" s="17"/>
      <c r="HV28" s="17"/>
      <c r="HW28" s="17">
        <v>0</v>
      </c>
      <c r="HX28" s="17"/>
      <c r="HY28" s="17"/>
      <c r="HZ28" s="17"/>
      <c r="IA28" s="17">
        <v>0</v>
      </c>
      <c r="IB28" s="17">
        <v>70.900000000000006</v>
      </c>
      <c r="IC28" s="17">
        <v>57.825650000000003</v>
      </c>
      <c r="ID28" s="17">
        <v>85.474720000000005</v>
      </c>
      <c r="IE28" s="17">
        <v>-14.574719999999999</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65.3</v>
      </c>
      <c r="JE28" s="17">
        <v>64.999380000000002</v>
      </c>
      <c r="JF28" s="17">
        <v>79.833640000000003</v>
      </c>
      <c r="JG28" s="17">
        <v>-14.53364</v>
      </c>
      <c r="JH28" s="17">
        <v>175.6</v>
      </c>
      <c r="JI28" s="17">
        <v>185.16574</v>
      </c>
      <c r="JJ28" s="17">
        <v>185.16574</v>
      </c>
      <c r="JK28" s="17">
        <v>-9.5657399999999999</v>
      </c>
      <c r="JL28" s="17">
        <v>173.5</v>
      </c>
      <c r="JM28" s="17">
        <v>185.16574</v>
      </c>
      <c r="JN28" s="17">
        <v>185.16574</v>
      </c>
      <c r="JO28" s="17">
        <v>-11.66574</v>
      </c>
      <c r="JP28" s="17">
        <v>206.9</v>
      </c>
      <c r="JQ28" s="17">
        <v>185.16574</v>
      </c>
      <c r="JR28" s="17">
        <v>185.16574</v>
      </c>
      <c r="JS28" s="17">
        <v>21.734259999999999</v>
      </c>
      <c r="JT28" s="17">
        <v>271.2</v>
      </c>
      <c r="JU28" s="17">
        <v>278.58269000000001</v>
      </c>
      <c r="JV28" s="17">
        <v>278.58269000000001</v>
      </c>
      <c r="JW28" s="17">
        <v>-7.3826900000000002</v>
      </c>
      <c r="JX28" s="17">
        <v>75.8</v>
      </c>
      <c r="JY28" s="17">
        <v>73.590999999999994</v>
      </c>
      <c r="JZ28" s="17">
        <v>73.590999999999994</v>
      </c>
      <c r="KA28" s="17">
        <v>2.2090000000000001</v>
      </c>
      <c r="KB28" s="17">
        <v>36.9</v>
      </c>
      <c r="KC28" s="17">
        <v>36.905999999999999</v>
      </c>
      <c r="KD28" s="17">
        <v>36.905999999999999</v>
      </c>
      <c r="KE28" s="17">
        <v>-6.0000000000000001E-3</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0.6</v>
      </c>
      <c r="LE28" s="17">
        <v>0.37169999999999997</v>
      </c>
      <c r="LF28" s="17">
        <v>0.37169999999999997</v>
      </c>
      <c r="LG28" s="17">
        <v>0.2283</v>
      </c>
      <c r="LH28" s="17">
        <v>121.6</v>
      </c>
      <c r="LI28" s="17">
        <v>154.63918000000001</v>
      </c>
      <c r="LJ28" s="17">
        <v>154.63995</v>
      </c>
      <c r="LK28" s="17">
        <v>-33.039949999999997</v>
      </c>
      <c r="LL28" s="17">
        <v>77.3</v>
      </c>
      <c r="LM28" s="17">
        <v>59.793810000000001</v>
      </c>
      <c r="LN28" s="17">
        <v>54.822020000000002</v>
      </c>
      <c r="LO28" s="17">
        <v>22.477979999999999</v>
      </c>
      <c r="LP28" s="17">
        <v>65.900000000000006</v>
      </c>
      <c r="LQ28" s="17">
        <v>67.133979999999994</v>
      </c>
      <c r="LR28" s="17">
        <v>67.133979999999994</v>
      </c>
      <c r="LS28" s="17">
        <v>-1.2339800000000001</v>
      </c>
      <c r="LT28" s="17">
        <v>65.8</v>
      </c>
      <c r="LU28" s="17">
        <v>57.582500000000003</v>
      </c>
      <c r="LV28" s="17">
        <v>59.394080000000002</v>
      </c>
      <c r="LW28" s="17">
        <v>6.4059200000000001</v>
      </c>
      <c r="LX28" s="17">
        <v>29.2</v>
      </c>
      <c r="LY28" s="17">
        <v>29.951460000000001</v>
      </c>
      <c r="LZ28" s="17">
        <v>29.951460000000001</v>
      </c>
      <c r="MA28" s="17">
        <v>-0.75146000000000002</v>
      </c>
      <c r="MB28" s="17"/>
      <c r="MC28" s="17"/>
      <c r="MD28" s="17"/>
      <c r="ME28" s="17">
        <v>0</v>
      </c>
      <c r="MF28" s="17">
        <v>0</v>
      </c>
      <c r="MG28" s="17"/>
      <c r="MH28" s="17"/>
      <c r="MI28" s="17">
        <v>0</v>
      </c>
      <c r="MJ28" s="17"/>
      <c r="MK28" s="17"/>
      <c r="ML28" s="17"/>
      <c r="MM28" s="17">
        <v>0</v>
      </c>
      <c r="MN28" s="17">
        <v>145.9</v>
      </c>
      <c r="MO28" s="17">
        <v>151.08876000000001</v>
      </c>
      <c r="MP28" s="17">
        <v>159.10804999999999</v>
      </c>
      <c r="MQ28" s="17">
        <v>-13.20805</v>
      </c>
      <c r="MR28" s="17">
        <v>148.5</v>
      </c>
      <c r="MS28" s="17">
        <v>151.08876000000001</v>
      </c>
      <c r="MT28" s="17">
        <v>159.10804999999999</v>
      </c>
      <c r="MU28" s="17">
        <v>-10.60805</v>
      </c>
      <c r="MV28" s="17">
        <v>149.69999999999999</v>
      </c>
      <c r="MW28" s="17">
        <v>151.54248000000001</v>
      </c>
      <c r="MX28" s="17">
        <v>159.58584999999999</v>
      </c>
      <c r="MY28" s="17">
        <v>-9.8858499999999996</v>
      </c>
      <c r="MZ28" s="17"/>
      <c r="NA28" s="17"/>
      <c r="NB28" s="17">
        <v>185.62735000000001</v>
      </c>
      <c r="NC28" s="17">
        <v>-185.62735000000001</v>
      </c>
      <c r="ND28" s="17"/>
      <c r="NE28" s="17"/>
      <c r="NF28" s="17"/>
      <c r="NG28" s="17">
        <v>0</v>
      </c>
      <c r="NH28" s="17"/>
      <c r="NI28" s="17"/>
      <c r="NJ28" s="17"/>
      <c r="NK28" s="17">
        <v>0</v>
      </c>
      <c r="NL28" s="17"/>
      <c r="NM28" s="17"/>
      <c r="NN28" s="17"/>
      <c r="NO28" s="17">
        <v>0</v>
      </c>
      <c r="NP28" s="17"/>
      <c r="NQ28" s="17"/>
      <c r="NR28" s="17"/>
      <c r="NS28" s="17">
        <v>0</v>
      </c>
      <c r="NT28" s="17">
        <v>39.200000000000003</v>
      </c>
      <c r="NU28" s="17">
        <v>50</v>
      </c>
      <c r="NV28" s="17">
        <v>50</v>
      </c>
      <c r="NW28" s="17">
        <v>-10.8</v>
      </c>
      <c r="NX28" s="17">
        <v>0</v>
      </c>
      <c r="NY28" s="17"/>
      <c r="NZ28" s="17"/>
      <c r="OA28" s="17">
        <v>0</v>
      </c>
      <c r="OB28" s="17">
        <v>1.1000000000000001</v>
      </c>
      <c r="OC28" s="17">
        <v>1.1000000000000001</v>
      </c>
      <c r="OD28" s="17">
        <v>1.1000000000000001</v>
      </c>
      <c r="OE28" s="17">
        <v>0</v>
      </c>
      <c r="OF28" s="17">
        <v>104.9</v>
      </c>
      <c r="OG28" s="17">
        <v>87.2</v>
      </c>
      <c r="OH28" s="17">
        <v>106.5</v>
      </c>
      <c r="OI28" s="17">
        <v>-1.6</v>
      </c>
      <c r="OJ28" s="17">
        <v>80.5</v>
      </c>
      <c r="OK28" s="17">
        <v>80</v>
      </c>
      <c r="OL28" s="17">
        <v>80</v>
      </c>
      <c r="OM28" s="17">
        <v>0.5</v>
      </c>
      <c r="ON28" s="17">
        <v>12.4</v>
      </c>
      <c r="OO28" s="17">
        <v>15.9</v>
      </c>
      <c r="OP28" s="17">
        <v>15.91</v>
      </c>
      <c r="OQ28" s="17">
        <v>-3.51</v>
      </c>
      <c r="OR28" s="17">
        <v>0.3</v>
      </c>
      <c r="OS28" s="17">
        <v>0.3</v>
      </c>
      <c r="OT28" s="17">
        <v>0.3</v>
      </c>
      <c r="OU28" s="17">
        <v>0</v>
      </c>
      <c r="OV28" s="17">
        <v>4.8</v>
      </c>
      <c r="OW28" s="17">
        <v>3.7</v>
      </c>
      <c r="OX28" s="17">
        <v>3.7</v>
      </c>
      <c r="OY28" s="17">
        <v>1.1000000000000001</v>
      </c>
      <c r="OZ28" s="17"/>
      <c r="PA28" s="17"/>
      <c r="PB28" s="17"/>
      <c r="PC28" s="17">
        <v>0</v>
      </c>
      <c r="PD28" s="17">
        <v>9.9</v>
      </c>
      <c r="PE28" s="17">
        <v>9</v>
      </c>
      <c r="PF28" s="17">
        <v>9.0000099999999996</v>
      </c>
      <c r="PG28" s="17">
        <v>0.89998999999999996</v>
      </c>
      <c r="PH28" s="17">
        <v>4.0999999999999996</v>
      </c>
      <c r="PI28" s="17">
        <v>3.7674300000000001</v>
      </c>
      <c r="PJ28" s="17">
        <v>4.6569599999999998</v>
      </c>
      <c r="PK28" s="17">
        <v>-0.55696000000000001</v>
      </c>
      <c r="PL28" s="17">
        <v>208.7</v>
      </c>
      <c r="PM28" s="17">
        <v>204</v>
      </c>
      <c r="PN28" s="17">
        <v>204</v>
      </c>
      <c r="PO28" s="17">
        <v>4.7</v>
      </c>
      <c r="PP28" s="17">
        <v>0.2</v>
      </c>
      <c r="PQ28" s="17">
        <v>1</v>
      </c>
      <c r="PR28" s="17">
        <v>1</v>
      </c>
      <c r="PS28" s="17">
        <v>-0.8</v>
      </c>
      <c r="PT28" s="17">
        <v>1.3</v>
      </c>
      <c r="PU28" s="17">
        <v>1.2</v>
      </c>
      <c r="PV28" s="17">
        <v>1.2</v>
      </c>
      <c r="PW28" s="17">
        <v>0.1</v>
      </c>
      <c r="PX28" s="17">
        <v>4.3</v>
      </c>
      <c r="PY28" s="17">
        <v>4</v>
      </c>
      <c r="PZ28" s="17">
        <v>4</v>
      </c>
      <c r="QA28" s="17">
        <v>0.3</v>
      </c>
      <c r="QB28" s="17">
        <v>0</v>
      </c>
      <c r="QC28" s="17"/>
      <c r="QD28" s="17"/>
      <c r="QE28" s="17">
        <v>0</v>
      </c>
      <c r="QF28" s="17">
        <v>10</v>
      </c>
      <c r="QG28" s="17">
        <v>4.5</v>
      </c>
      <c r="QH28" s="17">
        <v>4.5</v>
      </c>
      <c r="QI28" s="17">
        <v>5.5</v>
      </c>
      <c r="QJ28" s="17">
        <v>7</v>
      </c>
      <c r="QK28" s="17">
        <v>5</v>
      </c>
      <c r="QL28" s="17">
        <v>5</v>
      </c>
      <c r="QM28" s="17">
        <v>2</v>
      </c>
      <c r="QN28" s="17">
        <v>3.4</v>
      </c>
      <c r="QO28" s="17">
        <v>3.4</v>
      </c>
      <c r="QP28" s="17">
        <v>3.4</v>
      </c>
      <c r="QQ28" s="17">
        <v>0</v>
      </c>
      <c r="QR28" s="17">
        <v>17.8</v>
      </c>
      <c r="QS28" s="17">
        <v>17.475729999999999</v>
      </c>
      <c r="QT28" s="17">
        <v>17.475729999999999</v>
      </c>
      <c r="QU28" s="17">
        <v>0.32427</v>
      </c>
      <c r="QV28" s="17">
        <v>15.2</v>
      </c>
      <c r="QW28" s="17">
        <v>15.856</v>
      </c>
      <c r="QX28" s="17">
        <v>15.856</v>
      </c>
      <c r="QY28" s="17">
        <v>-0.65600000000000003</v>
      </c>
      <c r="QZ28" s="17">
        <v>18.399999999999999</v>
      </c>
      <c r="RA28" s="17">
        <v>18.988</v>
      </c>
      <c r="RB28" s="17">
        <v>18.988</v>
      </c>
      <c r="RC28" s="17">
        <v>-0.58799999999999997</v>
      </c>
      <c r="RD28" s="17">
        <v>19.2</v>
      </c>
      <c r="RE28" s="17">
        <v>21.7</v>
      </c>
      <c r="RF28" s="17">
        <v>20.962</v>
      </c>
      <c r="RG28" s="17">
        <v>-1.762</v>
      </c>
      <c r="RH28" s="17">
        <v>53</v>
      </c>
      <c r="RI28" s="17">
        <v>63.3</v>
      </c>
      <c r="RJ28" s="17">
        <v>55.073</v>
      </c>
      <c r="RK28" s="17">
        <v>-2.073</v>
      </c>
      <c r="RL28" s="17">
        <v>19.399999999999999</v>
      </c>
      <c r="RM28" s="17">
        <v>19.154</v>
      </c>
      <c r="RN28" s="17">
        <v>19.154</v>
      </c>
      <c r="RO28" s="17">
        <v>0.246</v>
      </c>
      <c r="RP28" s="17">
        <v>2</v>
      </c>
      <c r="RQ28" s="17">
        <v>1.851</v>
      </c>
      <c r="RR28" s="17">
        <v>1.851</v>
      </c>
      <c r="RS28" s="17">
        <v>0.14899999999999999</v>
      </c>
      <c r="RT28" s="17">
        <v>16.899999999999999</v>
      </c>
      <c r="RU28" s="17">
        <v>13.37552</v>
      </c>
      <c r="RV28" s="17">
        <v>19.770969999999998</v>
      </c>
      <c r="RW28" s="17">
        <v>-2.8709699999999998</v>
      </c>
      <c r="RX28" s="17">
        <v>1.2</v>
      </c>
      <c r="RY28" s="17">
        <v>1.04</v>
      </c>
      <c r="RZ28" s="17">
        <v>1.04</v>
      </c>
      <c r="SA28" s="17">
        <v>0.16</v>
      </c>
      <c r="SB28" s="17">
        <v>0.4</v>
      </c>
      <c r="SC28" s="17">
        <v>0.4</v>
      </c>
      <c r="SD28" s="17">
        <v>0.4</v>
      </c>
      <c r="SE28" s="17">
        <v>0</v>
      </c>
      <c r="SF28" s="17">
        <v>2.9</v>
      </c>
      <c r="SG28" s="17">
        <v>3.9</v>
      </c>
      <c r="SH28" s="17">
        <v>3.9</v>
      </c>
      <c r="SI28" s="17">
        <v>-1</v>
      </c>
      <c r="SJ28" s="17">
        <v>2.9</v>
      </c>
      <c r="SK28" s="17">
        <v>2.2999999999999998</v>
      </c>
      <c r="SL28" s="17">
        <v>2.2999999999999998</v>
      </c>
      <c r="SM28" s="17">
        <v>0.6</v>
      </c>
      <c r="SN28" s="17">
        <v>3.2</v>
      </c>
      <c r="SO28" s="17">
        <v>3</v>
      </c>
      <c r="SP28" s="17">
        <v>3</v>
      </c>
      <c r="SQ28" s="17">
        <v>0.2</v>
      </c>
      <c r="SR28" s="17">
        <v>4.3</v>
      </c>
      <c r="SS28" s="17">
        <v>4.5</v>
      </c>
      <c r="ST28" s="17">
        <v>4.5</v>
      </c>
      <c r="SU28" s="17">
        <v>-0.2</v>
      </c>
      <c r="SV28" s="17">
        <v>10</v>
      </c>
      <c r="SW28" s="17">
        <v>10</v>
      </c>
      <c r="SX28" s="17">
        <v>10</v>
      </c>
      <c r="SY28" s="17">
        <v>0</v>
      </c>
      <c r="SZ28" s="17">
        <v>0.3</v>
      </c>
      <c r="TA28" s="17">
        <v>2.7</v>
      </c>
      <c r="TB28" s="17">
        <v>4.1829999999999998</v>
      </c>
      <c r="TC28" s="17">
        <v>-3.883</v>
      </c>
      <c r="TD28" s="17">
        <v>25.9</v>
      </c>
      <c r="TE28" s="17">
        <v>39.6</v>
      </c>
      <c r="TF28" s="17">
        <v>28.933</v>
      </c>
      <c r="TG28" s="17">
        <v>-3.0329999999999999</v>
      </c>
      <c r="TH28" s="17">
        <v>37</v>
      </c>
      <c r="TI28" s="17">
        <v>37.813000000000002</v>
      </c>
      <c r="TJ28" s="17">
        <v>37.813000000000002</v>
      </c>
      <c r="TK28" s="17">
        <v>-0.81299999999999994</v>
      </c>
      <c r="TL28" s="17">
        <v>18.7</v>
      </c>
      <c r="TM28" s="17">
        <v>50.5</v>
      </c>
      <c r="TN28" s="17">
        <v>30.477</v>
      </c>
      <c r="TO28" s="17">
        <v>-11.776999999999999</v>
      </c>
      <c r="TP28" s="17">
        <v>42.7</v>
      </c>
      <c r="TQ28" s="17">
        <v>45.5</v>
      </c>
      <c r="TR28" s="17">
        <v>45.704000000000001</v>
      </c>
      <c r="TS28" s="17">
        <v>-3.004</v>
      </c>
      <c r="TT28" s="17">
        <v>2.5</v>
      </c>
      <c r="TU28" s="17">
        <v>3.758</v>
      </c>
      <c r="TV28" s="17">
        <v>3.758</v>
      </c>
      <c r="TW28" s="17">
        <v>-1.258</v>
      </c>
      <c r="TX28" s="17">
        <v>0.7</v>
      </c>
      <c r="TY28" s="17">
        <v>2.81</v>
      </c>
      <c r="TZ28" s="17">
        <v>2.81</v>
      </c>
      <c r="UA28" s="17">
        <v>-2.11</v>
      </c>
      <c r="UB28" s="17">
        <v>6</v>
      </c>
      <c r="UC28" s="17">
        <v>4.5</v>
      </c>
      <c r="UD28" s="17">
        <v>4.5</v>
      </c>
      <c r="UE28" s="17">
        <v>1.5</v>
      </c>
      <c r="UF28" s="17">
        <v>3</v>
      </c>
      <c r="UG28" s="17">
        <v>1.5</v>
      </c>
      <c r="UH28" s="17">
        <v>1.5</v>
      </c>
      <c r="UI28" s="17">
        <v>1.5</v>
      </c>
      <c r="UJ28" s="17">
        <v>7.6</v>
      </c>
      <c r="UK28" s="17">
        <v>7.2</v>
      </c>
      <c r="UL28" s="17">
        <v>7.2</v>
      </c>
      <c r="UM28" s="17">
        <v>0.4</v>
      </c>
      <c r="UN28" s="17">
        <v>3.8</v>
      </c>
      <c r="UO28" s="17">
        <v>4</v>
      </c>
      <c r="UP28" s="17">
        <v>4</v>
      </c>
      <c r="UQ28" s="17">
        <v>-0.2</v>
      </c>
      <c r="UR28" s="17">
        <v>4.3</v>
      </c>
      <c r="US28" s="17">
        <v>4</v>
      </c>
      <c r="UT28" s="17">
        <v>4</v>
      </c>
      <c r="UU28" s="17">
        <v>0.3</v>
      </c>
      <c r="UV28" s="17">
        <v>4.5</v>
      </c>
      <c r="UW28" s="17">
        <v>4.2</v>
      </c>
      <c r="UX28" s="17">
        <v>4.2</v>
      </c>
      <c r="UY28" s="17">
        <v>0.3</v>
      </c>
      <c r="UZ28" s="17">
        <v>12.5</v>
      </c>
      <c r="VA28" s="17">
        <v>15.472</v>
      </c>
      <c r="VB28" s="17">
        <v>15.472</v>
      </c>
      <c r="VC28" s="17">
        <v>-2.972</v>
      </c>
      <c r="VD28" s="17">
        <v>252.8</v>
      </c>
      <c r="VE28" s="17">
        <v>229.89400000000001</v>
      </c>
      <c r="VF28" s="17">
        <v>229.89400000000001</v>
      </c>
      <c r="VG28" s="17">
        <v>22.905999999999999</v>
      </c>
      <c r="VH28" s="17">
        <v>16.100000000000001</v>
      </c>
      <c r="VI28" s="17">
        <v>15.375</v>
      </c>
      <c r="VJ28" s="17">
        <v>15.375</v>
      </c>
      <c r="VK28" s="17">
        <v>0.72499999999999998</v>
      </c>
      <c r="VL28" s="17">
        <v>146.1</v>
      </c>
      <c r="VM28" s="17">
        <v>144.47999999999999</v>
      </c>
      <c r="VN28" s="17">
        <v>144.47999999999999</v>
      </c>
      <c r="VO28" s="17">
        <v>1.62</v>
      </c>
      <c r="VP28" s="17">
        <v>0.6</v>
      </c>
      <c r="VQ28" s="17">
        <v>0.6</v>
      </c>
      <c r="VR28" s="17">
        <v>0.6</v>
      </c>
      <c r="VS28" s="17">
        <v>0</v>
      </c>
      <c r="VT28" s="17">
        <v>0</v>
      </c>
      <c r="VU28" s="17">
        <v>11.3</v>
      </c>
      <c r="VV28" s="17">
        <v>10</v>
      </c>
      <c r="VW28" s="17">
        <v>-10</v>
      </c>
      <c r="VX28" s="17">
        <v>0</v>
      </c>
      <c r="VY28" s="17">
        <v>22.5</v>
      </c>
      <c r="VZ28" s="17">
        <v>19</v>
      </c>
      <c r="WA28" s="17">
        <v>-19</v>
      </c>
      <c r="WB28" s="17">
        <v>106.3</v>
      </c>
      <c r="WC28" s="17">
        <v>109.175</v>
      </c>
      <c r="WD28" s="17">
        <v>109.175</v>
      </c>
      <c r="WE28" s="17">
        <v>-2.875</v>
      </c>
      <c r="WF28" s="17">
        <v>2.9</v>
      </c>
      <c r="WG28" s="17">
        <v>3</v>
      </c>
      <c r="WH28" s="17">
        <v>3</v>
      </c>
      <c r="WI28" s="17">
        <v>-0.1</v>
      </c>
      <c r="WJ28" s="17">
        <v>2.4</v>
      </c>
      <c r="WK28" s="17">
        <v>1.2</v>
      </c>
      <c r="WL28" s="17">
        <v>1.2</v>
      </c>
      <c r="WM28" s="17">
        <v>1.2</v>
      </c>
      <c r="WN28" s="17">
        <v>2.4</v>
      </c>
      <c r="WO28" s="17">
        <v>2.4</v>
      </c>
      <c r="WP28" s="17">
        <v>2.4</v>
      </c>
      <c r="WQ28" s="17">
        <v>0</v>
      </c>
      <c r="WR28" s="17">
        <v>2.6</v>
      </c>
      <c r="WS28" s="17">
        <v>2.8</v>
      </c>
      <c r="WT28" s="17">
        <v>2.8</v>
      </c>
      <c r="WU28" s="17">
        <v>-0.2</v>
      </c>
      <c r="WV28" s="17">
        <v>16.3</v>
      </c>
      <c r="WW28" s="17">
        <v>18.044</v>
      </c>
      <c r="WX28" s="17">
        <v>18.044</v>
      </c>
      <c r="WY28" s="17">
        <v>-1.744</v>
      </c>
      <c r="WZ28" s="17">
        <v>7.6</v>
      </c>
      <c r="XA28" s="17">
        <v>7.2</v>
      </c>
      <c r="XB28" s="17">
        <v>7.2</v>
      </c>
      <c r="XC28" s="17">
        <v>0.4</v>
      </c>
      <c r="XD28" s="17">
        <v>20</v>
      </c>
      <c r="XE28" s="17">
        <v>19.223299999999998</v>
      </c>
      <c r="XF28" s="17">
        <v>19.223299999999998</v>
      </c>
      <c r="XG28" s="17">
        <v>0.77669999999999995</v>
      </c>
      <c r="XH28" s="17">
        <v>9.5</v>
      </c>
      <c r="XI28" s="17">
        <v>10.8</v>
      </c>
      <c r="XJ28" s="17">
        <v>10.8</v>
      </c>
      <c r="XK28" s="17">
        <v>-1.3</v>
      </c>
      <c r="XL28" s="17">
        <v>29.2</v>
      </c>
      <c r="XM28" s="17">
        <v>29</v>
      </c>
      <c r="XN28" s="17">
        <v>29</v>
      </c>
      <c r="XO28" s="17">
        <v>0.2</v>
      </c>
      <c r="XP28" s="17">
        <v>28.9</v>
      </c>
      <c r="XQ28" s="17">
        <v>29</v>
      </c>
      <c r="XR28" s="17">
        <v>29</v>
      </c>
      <c r="XS28" s="17">
        <v>-0.1</v>
      </c>
      <c r="XT28" s="17">
        <v>16</v>
      </c>
      <c r="XU28" s="17">
        <v>14</v>
      </c>
      <c r="XV28" s="17">
        <v>14</v>
      </c>
      <c r="XW28" s="17">
        <v>2</v>
      </c>
      <c r="XX28" s="17">
        <v>19.600000000000001</v>
      </c>
      <c r="XY28" s="17">
        <v>19</v>
      </c>
      <c r="XZ28" s="17">
        <v>19</v>
      </c>
      <c r="YA28" s="17">
        <v>0.6</v>
      </c>
      <c r="YB28" s="17">
        <v>7.7</v>
      </c>
      <c r="YC28" s="17">
        <v>8.01</v>
      </c>
      <c r="YD28" s="17">
        <v>8.01</v>
      </c>
      <c r="YE28" s="17">
        <v>-0.31</v>
      </c>
      <c r="YF28" s="17">
        <v>10.96</v>
      </c>
      <c r="YG28" s="17">
        <v>11</v>
      </c>
      <c r="YH28" s="17">
        <v>11</v>
      </c>
      <c r="YI28" s="17">
        <v>-0.04</v>
      </c>
    </row>
    <row r="29" spans="1:659" ht="24" customHeight="1" x14ac:dyDescent="0.3">
      <c r="A29" s="1"/>
      <c r="B29" s="16" t="s">
        <v>53</v>
      </c>
      <c r="C29" s="16" t="s">
        <v>855</v>
      </c>
      <c r="D29" s="17">
        <v>38.1</v>
      </c>
      <c r="E29" s="17">
        <v>43.928849999999997</v>
      </c>
      <c r="F29" s="17">
        <v>21.63007</v>
      </c>
      <c r="G29" s="17">
        <v>16.469930000000002</v>
      </c>
      <c r="H29" s="17">
        <v>624</v>
      </c>
      <c r="I29" s="17">
        <v>635.88252999999997</v>
      </c>
      <c r="J29" s="17">
        <v>635.88252999999997</v>
      </c>
      <c r="K29" s="17">
        <v>-11.882529999999999</v>
      </c>
      <c r="L29" s="17">
        <v>214.7</v>
      </c>
      <c r="M29" s="17">
        <v>206.86389</v>
      </c>
      <c r="N29" s="17">
        <v>206.86389</v>
      </c>
      <c r="O29" s="17">
        <v>7.8361099999999997</v>
      </c>
      <c r="P29" s="17"/>
      <c r="Q29" s="17"/>
      <c r="R29" s="17"/>
      <c r="S29" s="17">
        <v>0</v>
      </c>
      <c r="T29" s="17"/>
      <c r="U29" s="17"/>
      <c r="V29" s="17"/>
      <c r="W29" s="17">
        <v>0</v>
      </c>
      <c r="X29" s="17">
        <v>29.8</v>
      </c>
      <c r="Y29" s="17">
        <v>51.538600000000002</v>
      </c>
      <c r="Z29" s="17">
        <v>61.227919999999997</v>
      </c>
      <c r="AA29" s="17">
        <v>-31.42792</v>
      </c>
      <c r="AB29" s="17">
        <v>115.1</v>
      </c>
      <c r="AC29" s="17">
        <v>85.003659999999996</v>
      </c>
      <c r="AD29" s="17">
        <v>87.85</v>
      </c>
      <c r="AE29" s="17">
        <v>27.25</v>
      </c>
      <c r="AF29" s="17"/>
      <c r="AG29" s="17"/>
      <c r="AH29" s="17"/>
      <c r="AI29" s="17">
        <v>0</v>
      </c>
      <c r="AJ29" s="17"/>
      <c r="AK29" s="17"/>
      <c r="AL29" s="17"/>
      <c r="AM29" s="17">
        <v>0</v>
      </c>
      <c r="AN29" s="17">
        <v>179.2</v>
      </c>
      <c r="AO29" s="17">
        <v>190.51267999999999</v>
      </c>
      <c r="AP29" s="17">
        <v>190.51267999999999</v>
      </c>
      <c r="AQ29" s="17">
        <v>-11.31268</v>
      </c>
      <c r="AR29" s="17">
        <v>200.2</v>
      </c>
      <c r="AS29" s="17">
        <v>190.51267999999999</v>
      </c>
      <c r="AT29" s="17">
        <v>190.51267999999999</v>
      </c>
      <c r="AU29" s="17">
        <v>9.6873199999999997</v>
      </c>
      <c r="AV29" s="17">
        <v>200</v>
      </c>
      <c r="AW29" s="17">
        <v>190.51267999999999</v>
      </c>
      <c r="AX29" s="17">
        <v>190.51267999999999</v>
      </c>
      <c r="AY29" s="17">
        <v>9.4873200000000004</v>
      </c>
      <c r="AZ29" s="17">
        <v>276.3</v>
      </c>
      <c r="BA29" s="17">
        <v>286.62718000000001</v>
      </c>
      <c r="BB29" s="17">
        <v>286.62718000000001</v>
      </c>
      <c r="BC29" s="17">
        <v>-10.32718</v>
      </c>
      <c r="BD29" s="17">
        <v>203.4</v>
      </c>
      <c r="BE29" s="17">
        <v>207.04164</v>
      </c>
      <c r="BF29" s="17">
        <v>207.04164</v>
      </c>
      <c r="BG29" s="17">
        <v>-3.6416400000000002</v>
      </c>
      <c r="BH29" s="17">
        <v>104.9</v>
      </c>
      <c r="BI29" s="17">
        <v>103.8317</v>
      </c>
      <c r="BJ29" s="17">
        <v>103.83168999999999</v>
      </c>
      <c r="BK29" s="17">
        <v>1.0683100000000001</v>
      </c>
      <c r="BL29" s="17">
        <v>424.4</v>
      </c>
      <c r="BM29" s="17">
        <v>238.66498000000001</v>
      </c>
      <c r="BN29" s="17">
        <v>184.97032999999999</v>
      </c>
      <c r="BO29" s="17">
        <v>239.42966999999999</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118.2</v>
      </c>
      <c r="CK29" s="17">
        <v>117.29303</v>
      </c>
      <c r="CL29" s="17">
        <v>117.29303</v>
      </c>
      <c r="CM29" s="17">
        <v>0.90697000000000005</v>
      </c>
      <c r="CN29" s="17">
        <v>7.2</v>
      </c>
      <c r="CO29" s="17">
        <v>5.1333399999999996</v>
      </c>
      <c r="CP29" s="17">
        <v>5.1333399999999996</v>
      </c>
      <c r="CQ29" s="17">
        <v>2.0666600000000002</v>
      </c>
      <c r="CR29" s="17">
        <v>5.7</v>
      </c>
      <c r="CS29" s="17">
        <v>2.8177599999999998</v>
      </c>
      <c r="CT29" s="17">
        <v>2.8177599999999998</v>
      </c>
      <c r="CU29" s="17">
        <v>2.8822399999999999</v>
      </c>
      <c r="CV29" s="17"/>
      <c r="CW29" s="17"/>
      <c r="CX29" s="17"/>
      <c r="CY29" s="17">
        <v>0</v>
      </c>
      <c r="CZ29" s="17">
        <v>6.9</v>
      </c>
      <c r="DA29" s="17">
        <v>6.8787000000000003</v>
      </c>
      <c r="DB29" s="17">
        <v>6.8787000000000003</v>
      </c>
      <c r="DC29" s="17">
        <v>2.1299999999999999E-2</v>
      </c>
      <c r="DD29" s="17">
        <v>12.1</v>
      </c>
      <c r="DE29" s="17">
        <v>14.919420000000001</v>
      </c>
      <c r="DF29" s="17">
        <v>14.919420000000001</v>
      </c>
      <c r="DG29" s="17">
        <v>-2.81942</v>
      </c>
      <c r="DH29" s="17">
        <v>59.9</v>
      </c>
      <c r="DI29" s="17">
        <v>70</v>
      </c>
      <c r="DJ29" s="17">
        <v>69.043989999999994</v>
      </c>
      <c r="DK29" s="17">
        <v>-9.1439900000000005</v>
      </c>
      <c r="DL29" s="17"/>
      <c r="DM29" s="17"/>
      <c r="DN29" s="17"/>
      <c r="DO29" s="17">
        <v>0</v>
      </c>
      <c r="DP29" s="17">
        <v>11.5</v>
      </c>
      <c r="DQ29" s="17"/>
      <c r="DR29" s="17"/>
      <c r="DS29" s="17">
        <v>11.5</v>
      </c>
      <c r="DT29" s="17"/>
      <c r="DU29" s="17"/>
      <c r="DV29" s="17"/>
      <c r="DW29" s="17">
        <v>0</v>
      </c>
      <c r="DX29" s="17"/>
      <c r="DY29" s="17"/>
      <c r="DZ29" s="17"/>
      <c r="EA29" s="17">
        <v>0</v>
      </c>
      <c r="EB29" s="17">
        <v>73.7</v>
      </c>
      <c r="EC29" s="17">
        <v>72.395390000000006</v>
      </c>
      <c r="ED29" s="17">
        <v>61.037329999999997</v>
      </c>
      <c r="EE29" s="17">
        <v>12.66267</v>
      </c>
      <c r="EF29" s="17">
        <v>111</v>
      </c>
      <c r="EG29" s="17">
        <v>100</v>
      </c>
      <c r="EH29" s="17">
        <v>100</v>
      </c>
      <c r="EI29" s="17">
        <v>11</v>
      </c>
      <c r="EJ29" s="17"/>
      <c r="EK29" s="17"/>
      <c r="EL29" s="17"/>
      <c r="EM29" s="17">
        <v>0</v>
      </c>
      <c r="EN29" s="17"/>
      <c r="EO29" s="17"/>
      <c r="EP29" s="17"/>
      <c r="EQ29" s="17">
        <v>0</v>
      </c>
      <c r="ER29" s="17"/>
      <c r="ES29" s="17"/>
      <c r="ET29" s="17"/>
      <c r="EU29" s="17">
        <v>0</v>
      </c>
      <c r="EV29" s="17">
        <v>0</v>
      </c>
      <c r="EW29" s="17"/>
      <c r="EX29" s="17"/>
      <c r="EY29" s="17">
        <v>0</v>
      </c>
      <c r="EZ29" s="17">
        <v>198.9</v>
      </c>
      <c r="FA29" s="17">
        <v>144.32990000000001</v>
      </c>
      <c r="FB29" s="17"/>
      <c r="FC29" s="17">
        <v>198.9</v>
      </c>
      <c r="FD29" s="17">
        <v>24.1</v>
      </c>
      <c r="FE29" s="17">
        <v>27.99183</v>
      </c>
      <c r="FF29" s="17">
        <v>27.99183</v>
      </c>
      <c r="FG29" s="17">
        <v>-3.8918300000000001</v>
      </c>
      <c r="FH29" s="17">
        <v>67.3</v>
      </c>
      <c r="FI29" s="17">
        <v>66.990290000000002</v>
      </c>
      <c r="FJ29" s="17">
        <v>66.990229999999997</v>
      </c>
      <c r="FK29" s="17">
        <v>0.30976999999999999</v>
      </c>
      <c r="FL29" s="17"/>
      <c r="FM29" s="17"/>
      <c r="FN29" s="17"/>
      <c r="FO29" s="17">
        <v>0</v>
      </c>
      <c r="FP29" s="17">
        <v>18.100000000000001</v>
      </c>
      <c r="FQ29" s="17">
        <v>17.035270000000001</v>
      </c>
      <c r="FR29" s="17">
        <v>16.68403</v>
      </c>
      <c r="FS29" s="17">
        <v>1.41597</v>
      </c>
      <c r="FT29" s="17">
        <v>9.1999999999999993</v>
      </c>
      <c r="FU29" s="17">
        <v>9.5</v>
      </c>
      <c r="FV29" s="17">
        <v>9.5</v>
      </c>
      <c r="FW29" s="17">
        <v>-0.3</v>
      </c>
      <c r="FX29" s="17">
        <v>62.6</v>
      </c>
      <c r="FY29" s="17">
        <v>64.093320000000006</v>
      </c>
      <c r="FZ29" s="17">
        <v>64.093320000000006</v>
      </c>
      <c r="GA29" s="17">
        <v>-1.49332</v>
      </c>
      <c r="GB29" s="17">
        <v>181.6</v>
      </c>
      <c r="GC29" s="17">
        <v>184.91498000000001</v>
      </c>
      <c r="GD29" s="17">
        <v>184.91498000000001</v>
      </c>
      <c r="GE29" s="17">
        <v>-3.3149799999999998</v>
      </c>
      <c r="GF29" s="17">
        <v>182</v>
      </c>
      <c r="GG29" s="17">
        <v>184.91498000000001</v>
      </c>
      <c r="GH29" s="17">
        <v>184.91498000000001</v>
      </c>
      <c r="GI29" s="17">
        <v>-2.9149799999999999</v>
      </c>
      <c r="GJ29" s="17">
        <v>184.5</v>
      </c>
      <c r="GK29" s="17">
        <v>185.47028</v>
      </c>
      <c r="GL29" s="17">
        <v>185.47028</v>
      </c>
      <c r="GM29" s="17">
        <v>-0.97028000000000003</v>
      </c>
      <c r="GN29" s="17">
        <v>80.599999999999994</v>
      </c>
      <c r="GO29" s="17">
        <v>79.409850000000006</v>
      </c>
      <c r="GP29" s="17">
        <v>88.410129999999995</v>
      </c>
      <c r="GQ29" s="17">
        <v>-7.81013</v>
      </c>
      <c r="GR29" s="17">
        <v>7.5</v>
      </c>
      <c r="GS29" s="17">
        <v>7.9823300000000001</v>
      </c>
      <c r="GT29" s="17">
        <v>7.9823300000000001</v>
      </c>
      <c r="GU29" s="17">
        <v>-0.48232999999999998</v>
      </c>
      <c r="GV29" s="17">
        <v>8.8000000000000007</v>
      </c>
      <c r="GW29" s="17">
        <v>8.3742199999999993</v>
      </c>
      <c r="GX29" s="17">
        <v>8.3742099999999997</v>
      </c>
      <c r="GY29" s="17">
        <v>0.42579</v>
      </c>
      <c r="GZ29" s="17">
        <v>14.8</v>
      </c>
      <c r="HA29" s="17">
        <v>15.067500000000001</v>
      </c>
      <c r="HB29" s="17">
        <v>29.546340000000001</v>
      </c>
      <c r="HC29" s="17">
        <v>-14.74634</v>
      </c>
      <c r="HD29" s="17">
        <v>16.5</v>
      </c>
      <c r="HE29" s="17">
        <v>21.751460000000002</v>
      </c>
      <c r="HF29" s="17"/>
      <c r="HG29" s="17">
        <v>16.5</v>
      </c>
      <c r="HH29" s="17">
        <v>0</v>
      </c>
      <c r="HI29" s="17">
        <v>0.64368999999999998</v>
      </c>
      <c r="HJ29" s="17">
        <v>0.64368999999999998</v>
      </c>
      <c r="HK29" s="17">
        <v>-0.64368999999999998</v>
      </c>
      <c r="HL29" s="17">
        <v>16.5</v>
      </c>
      <c r="HM29" s="17">
        <v>34</v>
      </c>
      <c r="HN29" s="17">
        <v>34</v>
      </c>
      <c r="HO29" s="17">
        <v>-17.5</v>
      </c>
      <c r="HP29" s="17">
        <v>82.3</v>
      </c>
      <c r="HQ29" s="17">
        <v>82.474230000000006</v>
      </c>
      <c r="HR29" s="17">
        <v>82.474130000000002</v>
      </c>
      <c r="HS29" s="17">
        <v>-0.17413000000000001</v>
      </c>
      <c r="HT29" s="17"/>
      <c r="HU29" s="17"/>
      <c r="HV29" s="17"/>
      <c r="HW29" s="17">
        <v>0</v>
      </c>
      <c r="HX29" s="17"/>
      <c r="HY29" s="17"/>
      <c r="HZ29" s="17"/>
      <c r="IA29" s="17">
        <v>0</v>
      </c>
      <c r="IB29" s="17">
        <v>70.3</v>
      </c>
      <c r="IC29" s="17">
        <v>48.328899999999997</v>
      </c>
      <c r="ID29" s="17">
        <v>83.452280000000002</v>
      </c>
      <c r="IE29" s="17">
        <v>-13.152279999999999</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65.400000000000006</v>
      </c>
      <c r="JE29" s="17">
        <v>64.999380000000002</v>
      </c>
      <c r="JF29" s="17">
        <v>79.833650000000006</v>
      </c>
      <c r="JG29" s="17">
        <v>-14.43365</v>
      </c>
      <c r="JH29" s="17">
        <v>175.8</v>
      </c>
      <c r="JI29" s="17">
        <v>184.97702000000001</v>
      </c>
      <c r="JJ29" s="17">
        <v>184.97702000000001</v>
      </c>
      <c r="JK29" s="17">
        <v>-9.1770200000000006</v>
      </c>
      <c r="JL29" s="17">
        <v>174</v>
      </c>
      <c r="JM29" s="17">
        <v>184.97702000000001</v>
      </c>
      <c r="JN29" s="17">
        <v>184.97702000000001</v>
      </c>
      <c r="JO29" s="17">
        <v>-10.97702</v>
      </c>
      <c r="JP29" s="17">
        <v>207.1</v>
      </c>
      <c r="JQ29" s="17">
        <v>184.97702000000001</v>
      </c>
      <c r="JR29" s="17">
        <v>184.97702000000001</v>
      </c>
      <c r="JS29" s="17">
        <v>22.122979999999998</v>
      </c>
      <c r="JT29" s="17">
        <v>270.89999999999998</v>
      </c>
      <c r="JU29" s="17">
        <v>278.29876000000002</v>
      </c>
      <c r="JV29" s="17">
        <v>278.29874999999998</v>
      </c>
      <c r="JW29" s="17">
        <v>-7.3987499999999997</v>
      </c>
      <c r="JX29" s="17">
        <v>76.099999999999994</v>
      </c>
      <c r="JY29" s="17">
        <v>73.590999999999994</v>
      </c>
      <c r="JZ29" s="17">
        <v>73.590999999999994</v>
      </c>
      <c r="KA29" s="17">
        <v>2.5089999999999999</v>
      </c>
      <c r="KB29" s="17">
        <v>36.799999999999997</v>
      </c>
      <c r="KC29" s="17">
        <v>36.905999999999999</v>
      </c>
      <c r="KD29" s="17">
        <v>36.905999999999999</v>
      </c>
      <c r="KE29" s="17">
        <v>-0.106</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0.6</v>
      </c>
      <c r="LE29" s="17">
        <v>0.37169999999999997</v>
      </c>
      <c r="LF29" s="17">
        <v>0.37169999999999997</v>
      </c>
      <c r="LG29" s="17">
        <v>0.2283</v>
      </c>
      <c r="LH29" s="17">
        <v>154.80000000000001</v>
      </c>
      <c r="LI29" s="17">
        <v>83.495149999999995</v>
      </c>
      <c r="LJ29" s="17">
        <v>154.64023</v>
      </c>
      <c r="LK29" s="17">
        <v>0.15977</v>
      </c>
      <c r="LL29" s="17">
        <v>78.400000000000006</v>
      </c>
      <c r="LM29" s="17">
        <v>89.340620000000001</v>
      </c>
      <c r="LN29" s="17">
        <v>82.178690000000003</v>
      </c>
      <c r="LO29" s="17">
        <v>-3.7786900000000001</v>
      </c>
      <c r="LP29" s="17">
        <v>65.599999999999994</v>
      </c>
      <c r="LQ29" s="17">
        <v>67.133979999999994</v>
      </c>
      <c r="LR29" s="17">
        <v>67.133979999999994</v>
      </c>
      <c r="LS29" s="17">
        <v>-1.5339799999999999</v>
      </c>
      <c r="LT29" s="17">
        <v>66.599999999999994</v>
      </c>
      <c r="LU29" s="17">
        <v>72.37388</v>
      </c>
      <c r="LV29" s="17">
        <v>68.319490000000002</v>
      </c>
      <c r="LW29" s="17">
        <v>-1.71949</v>
      </c>
      <c r="LX29" s="17">
        <v>29.7</v>
      </c>
      <c r="LY29" s="17">
        <v>29.951460000000001</v>
      </c>
      <c r="LZ29" s="17">
        <v>29.951460000000001</v>
      </c>
      <c r="MA29" s="17">
        <v>-0.25146000000000002</v>
      </c>
      <c r="MB29" s="17"/>
      <c r="MC29" s="17"/>
      <c r="MD29" s="17"/>
      <c r="ME29" s="17">
        <v>0</v>
      </c>
      <c r="MF29" s="17">
        <v>0</v>
      </c>
      <c r="MG29" s="17"/>
      <c r="MH29" s="17"/>
      <c r="MI29" s="17">
        <v>0</v>
      </c>
      <c r="MJ29" s="17"/>
      <c r="MK29" s="17"/>
      <c r="ML29" s="17"/>
      <c r="MM29" s="17">
        <v>0</v>
      </c>
      <c r="MN29" s="17">
        <v>146.1</v>
      </c>
      <c r="MO29" s="17">
        <v>151.08876000000001</v>
      </c>
      <c r="MP29" s="17">
        <v>159.10804999999999</v>
      </c>
      <c r="MQ29" s="17">
        <v>-13.008050000000001</v>
      </c>
      <c r="MR29" s="17">
        <v>148</v>
      </c>
      <c r="MS29" s="17">
        <v>151.08876000000001</v>
      </c>
      <c r="MT29" s="17">
        <v>159.10804999999999</v>
      </c>
      <c r="MU29" s="17">
        <v>-11.10805</v>
      </c>
      <c r="MV29" s="17">
        <v>149.9</v>
      </c>
      <c r="MW29" s="17">
        <v>151.54248000000001</v>
      </c>
      <c r="MX29" s="17">
        <v>159.58584999999999</v>
      </c>
      <c r="MY29" s="17">
        <v>-9.6858500000000003</v>
      </c>
      <c r="MZ29" s="17"/>
      <c r="NA29" s="17"/>
      <c r="NB29" s="17">
        <v>185.62735000000001</v>
      </c>
      <c r="NC29" s="17">
        <v>-185.62735000000001</v>
      </c>
      <c r="ND29" s="17"/>
      <c r="NE29" s="17"/>
      <c r="NF29" s="17"/>
      <c r="NG29" s="17">
        <v>0</v>
      </c>
      <c r="NH29" s="17"/>
      <c r="NI29" s="17"/>
      <c r="NJ29" s="17"/>
      <c r="NK29" s="17">
        <v>0</v>
      </c>
      <c r="NL29" s="17"/>
      <c r="NM29" s="17"/>
      <c r="NN29" s="17"/>
      <c r="NO29" s="17">
        <v>0</v>
      </c>
      <c r="NP29" s="17"/>
      <c r="NQ29" s="17"/>
      <c r="NR29" s="17"/>
      <c r="NS29" s="17">
        <v>0</v>
      </c>
      <c r="NT29" s="17">
        <v>50.5</v>
      </c>
      <c r="NU29" s="17">
        <v>50</v>
      </c>
      <c r="NV29" s="17">
        <v>50</v>
      </c>
      <c r="NW29" s="17">
        <v>0.5</v>
      </c>
      <c r="NX29" s="17">
        <v>0</v>
      </c>
      <c r="NY29" s="17"/>
      <c r="NZ29" s="17"/>
      <c r="OA29" s="17">
        <v>0</v>
      </c>
      <c r="OB29" s="17">
        <v>1.2</v>
      </c>
      <c r="OC29" s="17">
        <v>1.1970000000000001</v>
      </c>
      <c r="OD29" s="17">
        <v>1.1970000000000001</v>
      </c>
      <c r="OE29" s="17">
        <v>3.0000000000000001E-3</v>
      </c>
      <c r="OF29" s="17">
        <v>93.8</v>
      </c>
      <c r="OG29" s="17">
        <v>88.5</v>
      </c>
      <c r="OH29" s="17">
        <v>106.65</v>
      </c>
      <c r="OI29" s="17">
        <v>-12.85</v>
      </c>
      <c r="OJ29" s="17">
        <v>79.3</v>
      </c>
      <c r="OK29" s="17">
        <v>80</v>
      </c>
      <c r="OL29" s="17">
        <v>80</v>
      </c>
      <c r="OM29" s="17">
        <v>-0.7</v>
      </c>
      <c r="ON29" s="17">
        <v>15.1</v>
      </c>
      <c r="OO29" s="17">
        <v>15.9</v>
      </c>
      <c r="OP29" s="17">
        <v>16.039000000000001</v>
      </c>
      <c r="OQ29" s="17">
        <v>-0.93899999999999995</v>
      </c>
      <c r="OR29" s="17">
        <v>0.4</v>
      </c>
      <c r="OS29" s="17">
        <v>0.3</v>
      </c>
      <c r="OT29" s="17">
        <v>0.3</v>
      </c>
      <c r="OU29" s="17">
        <v>0.1</v>
      </c>
      <c r="OV29" s="17">
        <v>4.9000000000000004</v>
      </c>
      <c r="OW29" s="17">
        <v>3.7</v>
      </c>
      <c r="OX29" s="17">
        <v>3.7</v>
      </c>
      <c r="OY29" s="17">
        <v>1.2</v>
      </c>
      <c r="OZ29" s="17"/>
      <c r="PA29" s="17"/>
      <c r="PB29" s="17"/>
      <c r="PC29" s="17">
        <v>0</v>
      </c>
      <c r="PD29" s="17">
        <v>9.9</v>
      </c>
      <c r="PE29" s="17">
        <v>9</v>
      </c>
      <c r="PF29" s="17">
        <v>9.0000099999999996</v>
      </c>
      <c r="PG29" s="17">
        <v>0.89998999999999996</v>
      </c>
      <c r="PH29" s="17">
        <v>2.4</v>
      </c>
      <c r="PI29" s="17">
        <v>4.0265500000000003</v>
      </c>
      <c r="PJ29" s="17">
        <v>4.6569599999999998</v>
      </c>
      <c r="PK29" s="17">
        <v>-2.2569599999999999</v>
      </c>
      <c r="PL29" s="17">
        <v>208.5</v>
      </c>
      <c r="PM29" s="17">
        <v>204</v>
      </c>
      <c r="PN29" s="17">
        <v>204</v>
      </c>
      <c r="PO29" s="17">
        <v>4.5</v>
      </c>
      <c r="PP29" s="17">
        <v>0.2</v>
      </c>
      <c r="PQ29" s="17">
        <v>1</v>
      </c>
      <c r="PR29" s="17">
        <v>1</v>
      </c>
      <c r="PS29" s="17">
        <v>-0.8</v>
      </c>
      <c r="PT29" s="17">
        <v>1.3</v>
      </c>
      <c r="PU29" s="17">
        <v>1.2</v>
      </c>
      <c r="PV29" s="17">
        <v>1.2</v>
      </c>
      <c r="PW29" s="17">
        <v>0.1</v>
      </c>
      <c r="PX29" s="17">
        <v>4.0999999999999996</v>
      </c>
      <c r="PY29" s="17">
        <v>4</v>
      </c>
      <c r="PZ29" s="17">
        <v>4</v>
      </c>
      <c r="QA29" s="17">
        <v>0.1</v>
      </c>
      <c r="QB29" s="17">
        <v>0</v>
      </c>
      <c r="QC29" s="17"/>
      <c r="QD29" s="17"/>
      <c r="QE29" s="17">
        <v>0</v>
      </c>
      <c r="QF29" s="17">
        <v>10</v>
      </c>
      <c r="QG29" s="17">
        <v>4.5</v>
      </c>
      <c r="QH29" s="17">
        <v>4.5</v>
      </c>
      <c r="QI29" s="17">
        <v>5.5</v>
      </c>
      <c r="QJ29" s="17">
        <v>6.1</v>
      </c>
      <c r="QK29" s="17">
        <v>5</v>
      </c>
      <c r="QL29" s="17">
        <v>5</v>
      </c>
      <c r="QM29" s="17">
        <v>1.1000000000000001</v>
      </c>
      <c r="QN29" s="17">
        <v>3.4</v>
      </c>
      <c r="QO29" s="17">
        <v>3.4</v>
      </c>
      <c r="QP29" s="17">
        <v>3.4</v>
      </c>
      <c r="QQ29" s="17">
        <v>0</v>
      </c>
      <c r="QR29" s="17">
        <v>17.7</v>
      </c>
      <c r="QS29" s="17">
        <v>17.475729999999999</v>
      </c>
      <c r="QT29" s="17">
        <v>17.475729999999999</v>
      </c>
      <c r="QU29" s="17">
        <v>0.22427</v>
      </c>
      <c r="QV29" s="17">
        <v>15.2</v>
      </c>
      <c r="QW29" s="17">
        <v>15.821</v>
      </c>
      <c r="QX29" s="17">
        <v>15.821</v>
      </c>
      <c r="QY29" s="17">
        <v>-0.621</v>
      </c>
      <c r="QZ29" s="17">
        <v>18.3</v>
      </c>
      <c r="RA29" s="17">
        <v>18.873999999999999</v>
      </c>
      <c r="RB29" s="17">
        <v>18.873999999999999</v>
      </c>
      <c r="RC29" s="17">
        <v>-0.57399999999999995</v>
      </c>
      <c r="RD29" s="17">
        <v>12</v>
      </c>
      <c r="RE29" s="17">
        <v>21.7</v>
      </c>
      <c r="RF29" s="17">
        <v>20.626999999999999</v>
      </c>
      <c r="RG29" s="17">
        <v>-8.6270000000000007</v>
      </c>
      <c r="RH29" s="17">
        <v>39.299999999999997</v>
      </c>
      <c r="RI29" s="17">
        <v>64.3</v>
      </c>
      <c r="RJ29" s="17">
        <v>55.927999999999997</v>
      </c>
      <c r="RK29" s="17">
        <v>-16.628</v>
      </c>
      <c r="RL29" s="17">
        <v>19.399999999999999</v>
      </c>
      <c r="RM29" s="17">
        <v>19.544</v>
      </c>
      <c r="RN29" s="17">
        <v>19.544</v>
      </c>
      <c r="RO29" s="17">
        <v>-0.14399999999999999</v>
      </c>
      <c r="RP29" s="17">
        <v>1.9</v>
      </c>
      <c r="RQ29" s="17">
        <v>1.851</v>
      </c>
      <c r="RR29" s="17">
        <v>1.851</v>
      </c>
      <c r="RS29" s="17">
        <v>4.9000000000000002E-2</v>
      </c>
      <c r="RT29" s="17">
        <v>16.8</v>
      </c>
      <c r="RU29" s="17">
        <v>11.178850000000001</v>
      </c>
      <c r="RV29" s="17">
        <v>19.303159999999998</v>
      </c>
      <c r="RW29" s="17">
        <v>-2.5031599999999998</v>
      </c>
      <c r="RX29" s="17">
        <v>1.2</v>
      </c>
      <c r="RY29" s="17">
        <v>1.04</v>
      </c>
      <c r="RZ29" s="17">
        <v>1.04</v>
      </c>
      <c r="SA29" s="17">
        <v>0.16</v>
      </c>
      <c r="SB29" s="17">
        <v>0.4</v>
      </c>
      <c r="SC29" s="17">
        <v>0.4</v>
      </c>
      <c r="SD29" s="17">
        <v>0.4</v>
      </c>
      <c r="SE29" s="17">
        <v>0</v>
      </c>
      <c r="SF29" s="17">
        <v>3.6</v>
      </c>
      <c r="SG29" s="17">
        <v>3.9</v>
      </c>
      <c r="SH29" s="17">
        <v>3.9</v>
      </c>
      <c r="SI29" s="17">
        <v>-0.3</v>
      </c>
      <c r="SJ29" s="17">
        <v>2.9</v>
      </c>
      <c r="SK29" s="17">
        <v>2.2999999999999998</v>
      </c>
      <c r="SL29" s="17">
        <v>2.2999999999999998</v>
      </c>
      <c r="SM29" s="17">
        <v>0.6</v>
      </c>
      <c r="SN29" s="17">
        <v>3.2</v>
      </c>
      <c r="SO29" s="17">
        <v>3</v>
      </c>
      <c r="SP29" s="17">
        <v>3</v>
      </c>
      <c r="SQ29" s="17">
        <v>0.2</v>
      </c>
      <c r="SR29" s="17">
        <v>4.3</v>
      </c>
      <c r="SS29" s="17">
        <v>4.5</v>
      </c>
      <c r="ST29" s="17">
        <v>4.5</v>
      </c>
      <c r="SU29" s="17">
        <v>-0.2</v>
      </c>
      <c r="SV29" s="17">
        <v>10</v>
      </c>
      <c r="SW29" s="17">
        <v>10</v>
      </c>
      <c r="SX29" s="17">
        <v>10</v>
      </c>
      <c r="SY29" s="17">
        <v>0</v>
      </c>
      <c r="SZ29" s="17">
        <v>1.9</v>
      </c>
      <c r="TA29" s="17">
        <v>4.5</v>
      </c>
      <c r="TB29" s="17">
        <v>5.2720000000000002</v>
      </c>
      <c r="TC29" s="17">
        <v>-3.3719999999999999</v>
      </c>
      <c r="TD29" s="17">
        <v>28.8</v>
      </c>
      <c r="TE29" s="17">
        <v>49.7</v>
      </c>
      <c r="TF29" s="17">
        <v>36.783000000000001</v>
      </c>
      <c r="TG29" s="17">
        <v>-7.9829999999999997</v>
      </c>
      <c r="TH29" s="17">
        <v>36.799999999999997</v>
      </c>
      <c r="TI29" s="17">
        <v>37.923000000000002</v>
      </c>
      <c r="TJ29" s="17">
        <v>37.923000000000002</v>
      </c>
      <c r="TK29" s="17">
        <v>-1.123</v>
      </c>
      <c r="TL29" s="17">
        <v>17.399999999999999</v>
      </c>
      <c r="TM29" s="17">
        <v>52.4</v>
      </c>
      <c r="TN29" s="17">
        <v>31.376999999999999</v>
      </c>
      <c r="TO29" s="17">
        <v>-13.977</v>
      </c>
      <c r="TP29" s="17">
        <v>36.9</v>
      </c>
      <c r="TQ29" s="17">
        <v>48.3</v>
      </c>
      <c r="TR29" s="17">
        <v>46.27</v>
      </c>
      <c r="TS29" s="17">
        <v>-9.3699999999999992</v>
      </c>
      <c r="TT29" s="17">
        <v>2.2999999999999998</v>
      </c>
      <c r="TU29" s="17">
        <v>4.0650000000000004</v>
      </c>
      <c r="TV29" s="17">
        <v>4.0650000000000004</v>
      </c>
      <c r="TW29" s="17">
        <v>-1.7649999999999999</v>
      </c>
      <c r="TX29" s="17">
        <v>0.5</v>
      </c>
      <c r="TY29" s="17">
        <v>3.1539999999999999</v>
      </c>
      <c r="TZ29" s="17">
        <v>3.1539999999999999</v>
      </c>
      <c r="UA29" s="17">
        <v>-2.6539999999999999</v>
      </c>
      <c r="UB29" s="17">
        <v>6.3</v>
      </c>
      <c r="UC29" s="17">
        <v>4.5</v>
      </c>
      <c r="UD29" s="17">
        <v>4.5</v>
      </c>
      <c r="UE29" s="17">
        <v>1.8</v>
      </c>
      <c r="UF29" s="17">
        <v>2.7</v>
      </c>
      <c r="UG29" s="17">
        <v>1.5</v>
      </c>
      <c r="UH29" s="17">
        <v>1.5</v>
      </c>
      <c r="UI29" s="17">
        <v>1.2</v>
      </c>
      <c r="UJ29" s="17">
        <v>7.6</v>
      </c>
      <c r="UK29" s="17">
        <v>7.2</v>
      </c>
      <c r="UL29" s="17">
        <v>7.2</v>
      </c>
      <c r="UM29" s="17">
        <v>0.4</v>
      </c>
      <c r="UN29" s="17">
        <v>3.8</v>
      </c>
      <c r="UO29" s="17">
        <v>4</v>
      </c>
      <c r="UP29" s="17">
        <v>4</v>
      </c>
      <c r="UQ29" s="17">
        <v>-0.2</v>
      </c>
      <c r="UR29" s="17">
        <v>4.3</v>
      </c>
      <c r="US29" s="17">
        <v>4</v>
      </c>
      <c r="UT29" s="17">
        <v>4</v>
      </c>
      <c r="UU29" s="17">
        <v>0.3</v>
      </c>
      <c r="UV29" s="17">
        <v>4.5</v>
      </c>
      <c r="UW29" s="17">
        <v>4.2</v>
      </c>
      <c r="UX29" s="17">
        <v>4.2</v>
      </c>
      <c r="UY29" s="17">
        <v>0.3</v>
      </c>
      <c r="UZ29" s="17">
        <v>13.7</v>
      </c>
      <c r="VA29" s="17">
        <v>15.853</v>
      </c>
      <c r="VB29" s="17">
        <v>15.853</v>
      </c>
      <c r="VC29" s="17">
        <v>-2.153</v>
      </c>
      <c r="VD29" s="17">
        <v>252.8</v>
      </c>
      <c r="VE29" s="17">
        <v>229.31</v>
      </c>
      <c r="VF29" s="17">
        <v>229.31</v>
      </c>
      <c r="VG29" s="17">
        <v>23.49</v>
      </c>
      <c r="VH29" s="17">
        <v>17</v>
      </c>
      <c r="VI29" s="17">
        <v>16.026</v>
      </c>
      <c r="VJ29" s="17">
        <v>16.026</v>
      </c>
      <c r="VK29" s="17">
        <v>0.97399999999999998</v>
      </c>
      <c r="VL29" s="17">
        <v>144</v>
      </c>
      <c r="VM29" s="17">
        <v>144.471</v>
      </c>
      <c r="VN29" s="17">
        <v>144.471</v>
      </c>
      <c r="VO29" s="17">
        <v>-0.47099999999999997</v>
      </c>
      <c r="VP29" s="17">
        <v>0.6</v>
      </c>
      <c r="VQ29" s="17">
        <v>0.6</v>
      </c>
      <c r="VR29" s="17">
        <v>0.6</v>
      </c>
      <c r="VS29" s="17">
        <v>0</v>
      </c>
      <c r="VT29" s="17">
        <v>0</v>
      </c>
      <c r="VU29" s="17">
        <v>12.5</v>
      </c>
      <c r="VV29" s="17">
        <v>7</v>
      </c>
      <c r="VW29" s="17">
        <v>-7</v>
      </c>
      <c r="VX29" s="17">
        <v>0</v>
      </c>
      <c r="VY29" s="17">
        <v>28.1</v>
      </c>
      <c r="VZ29" s="17">
        <v>19</v>
      </c>
      <c r="WA29" s="17">
        <v>-19</v>
      </c>
      <c r="WB29" s="17">
        <v>105.3</v>
      </c>
      <c r="WC29" s="17">
        <v>109.349</v>
      </c>
      <c r="WD29" s="17">
        <v>109.349</v>
      </c>
      <c r="WE29" s="17">
        <v>-4.0490000000000004</v>
      </c>
      <c r="WF29" s="17">
        <v>2.9</v>
      </c>
      <c r="WG29" s="17">
        <v>3</v>
      </c>
      <c r="WH29" s="17">
        <v>3</v>
      </c>
      <c r="WI29" s="17">
        <v>-0.1</v>
      </c>
      <c r="WJ29" s="17">
        <v>2.4</v>
      </c>
      <c r="WK29" s="17">
        <v>1.2</v>
      </c>
      <c r="WL29" s="17">
        <v>1.2</v>
      </c>
      <c r="WM29" s="17">
        <v>1.2</v>
      </c>
      <c r="WN29" s="17">
        <v>2.4</v>
      </c>
      <c r="WO29" s="17">
        <v>2.4</v>
      </c>
      <c r="WP29" s="17">
        <v>2.4</v>
      </c>
      <c r="WQ29" s="17">
        <v>0</v>
      </c>
      <c r="WR29" s="17">
        <v>2.6</v>
      </c>
      <c r="WS29" s="17">
        <v>2.8</v>
      </c>
      <c r="WT29" s="17">
        <v>2.8</v>
      </c>
      <c r="WU29" s="17">
        <v>-0.2</v>
      </c>
      <c r="WV29" s="17">
        <v>17.3</v>
      </c>
      <c r="WW29" s="17">
        <v>19.128</v>
      </c>
      <c r="WX29" s="17">
        <v>19.128</v>
      </c>
      <c r="WY29" s="17">
        <v>-1.8280000000000001</v>
      </c>
      <c r="WZ29" s="17">
        <v>7.6</v>
      </c>
      <c r="XA29" s="17">
        <v>7.2</v>
      </c>
      <c r="XB29" s="17">
        <v>7.2</v>
      </c>
      <c r="XC29" s="17">
        <v>0.4</v>
      </c>
      <c r="XD29" s="17">
        <v>20</v>
      </c>
      <c r="XE29" s="17">
        <v>19.223299999999998</v>
      </c>
      <c r="XF29" s="17">
        <v>19.223299999999998</v>
      </c>
      <c r="XG29" s="17">
        <v>0.77669999999999995</v>
      </c>
      <c r="XH29" s="17">
        <v>9.6999999999999993</v>
      </c>
      <c r="XI29" s="17">
        <v>10.8</v>
      </c>
      <c r="XJ29" s="17">
        <v>10.8</v>
      </c>
      <c r="XK29" s="17">
        <v>-1.1000000000000001</v>
      </c>
      <c r="XL29" s="17">
        <v>29.2</v>
      </c>
      <c r="XM29" s="17">
        <v>29</v>
      </c>
      <c r="XN29" s="17">
        <v>29</v>
      </c>
      <c r="XO29" s="17">
        <v>0.2</v>
      </c>
      <c r="XP29" s="17">
        <v>29</v>
      </c>
      <c r="XQ29" s="17">
        <v>29</v>
      </c>
      <c r="XR29" s="17">
        <v>29</v>
      </c>
      <c r="XS29" s="17">
        <v>0</v>
      </c>
      <c r="XT29" s="17">
        <v>16</v>
      </c>
      <c r="XU29" s="17">
        <v>14</v>
      </c>
      <c r="XV29" s="17">
        <v>14</v>
      </c>
      <c r="XW29" s="17">
        <v>2</v>
      </c>
      <c r="XX29" s="17">
        <v>19.399999999999999</v>
      </c>
      <c r="XY29" s="17">
        <v>19</v>
      </c>
      <c r="XZ29" s="17">
        <v>19</v>
      </c>
      <c r="YA29" s="17">
        <v>0.4</v>
      </c>
      <c r="YB29" s="17">
        <v>8.8000000000000007</v>
      </c>
      <c r="YC29" s="17">
        <v>8.01</v>
      </c>
      <c r="YD29" s="17">
        <v>8.01</v>
      </c>
      <c r="YE29" s="17">
        <v>0.79</v>
      </c>
      <c r="YF29" s="17">
        <v>10.96</v>
      </c>
      <c r="YG29" s="17">
        <v>11</v>
      </c>
      <c r="YH29" s="17">
        <v>11</v>
      </c>
      <c r="YI29" s="17">
        <v>-0.04</v>
      </c>
    </row>
    <row r="30" spans="1:659" ht="24" customHeight="1" x14ac:dyDescent="0.3">
      <c r="A30" s="1"/>
      <c r="B30" s="16" t="s">
        <v>53</v>
      </c>
      <c r="C30" s="16" t="s">
        <v>856</v>
      </c>
      <c r="D30" s="17">
        <v>43.4</v>
      </c>
      <c r="E30" s="17">
        <v>47.190069999999999</v>
      </c>
      <c r="F30" s="17">
        <v>25.352730000000001</v>
      </c>
      <c r="G30" s="17">
        <v>18.047270000000001</v>
      </c>
      <c r="H30" s="17">
        <v>630.6</v>
      </c>
      <c r="I30" s="17">
        <v>635.88252999999997</v>
      </c>
      <c r="J30" s="17">
        <v>635.88252999999997</v>
      </c>
      <c r="K30" s="17">
        <v>-5.2825300000000004</v>
      </c>
      <c r="L30" s="17">
        <v>215.7</v>
      </c>
      <c r="M30" s="17">
        <v>206.86389</v>
      </c>
      <c r="N30" s="17">
        <v>206.86389</v>
      </c>
      <c r="O30" s="17">
        <v>8.8361099999999997</v>
      </c>
      <c r="P30" s="17"/>
      <c r="Q30" s="17"/>
      <c r="R30" s="17"/>
      <c r="S30" s="17">
        <v>0</v>
      </c>
      <c r="T30" s="17"/>
      <c r="U30" s="17"/>
      <c r="V30" s="17"/>
      <c r="W30" s="17">
        <v>0</v>
      </c>
      <c r="X30" s="17">
        <v>30.6</v>
      </c>
      <c r="Y30" s="17">
        <v>59.379269999999998</v>
      </c>
      <c r="Z30" s="17">
        <v>61.227989999999998</v>
      </c>
      <c r="AA30" s="17">
        <v>-30.62799</v>
      </c>
      <c r="AB30" s="17">
        <v>110.3</v>
      </c>
      <c r="AC30" s="17">
        <v>85.003659999999996</v>
      </c>
      <c r="AD30" s="17">
        <v>87.85</v>
      </c>
      <c r="AE30" s="17">
        <v>22.45</v>
      </c>
      <c r="AF30" s="17"/>
      <c r="AG30" s="17"/>
      <c r="AH30" s="17"/>
      <c r="AI30" s="17">
        <v>0</v>
      </c>
      <c r="AJ30" s="17"/>
      <c r="AK30" s="17"/>
      <c r="AL30" s="17"/>
      <c r="AM30" s="17">
        <v>0</v>
      </c>
      <c r="AN30" s="17">
        <v>179.9</v>
      </c>
      <c r="AO30" s="17">
        <v>190.51267999999999</v>
      </c>
      <c r="AP30" s="17">
        <v>190.51267999999999</v>
      </c>
      <c r="AQ30" s="17">
        <v>-10.612679999999999</v>
      </c>
      <c r="AR30" s="17">
        <v>200.3</v>
      </c>
      <c r="AS30" s="17">
        <v>190.51267999999999</v>
      </c>
      <c r="AT30" s="17">
        <v>190.51267999999999</v>
      </c>
      <c r="AU30" s="17">
        <v>9.7873199999999994</v>
      </c>
      <c r="AV30" s="17">
        <v>200.1</v>
      </c>
      <c r="AW30" s="17">
        <v>190.51267999999999</v>
      </c>
      <c r="AX30" s="17">
        <v>190.51267999999999</v>
      </c>
      <c r="AY30" s="17">
        <v>9.5873200000000001</v>
      </c>
      <c r="AZ30" s="17">
        <v>277.10000000000002</v>
      </c>
      <c r="BA30" s="17">
        <v>286.62718000000001</v>
      </c>
      <c r="BB30" s="17">
        <v>286.62718000000001</v>
      </c>
      <c r="BC30" s="17">
        <v>-9.5271799999999995</v>
      </c>
      <c r="BD30" s="17">
        <v>204.3</v>
      </c>
      <c r="BE30" s="17">
        <v>207.04164</v>
      </c>
      <c r="BF30" s="17">
        <v>207.04164</v>
      </c>
      <c r="BG30" s="17">
        <v>-2.7416399999999999</v>
      </c>
      <c r="BH30" s="17">
        <v>105.3</v>
      </c>
      <c r="BI30" s="17">
        <v>103.8317</v>
      </c>
      <c r="BJ30" s="17">
        <v>103.83168999999999</v>
      </c>
      <c r="BK30" s="17">
        <v>1.46831</v>
      </c>
      <c r="BL30" s="17">
        <v>348.9</v>
      </c>
      <c r="BM30" s="17">
        <v>254.12956</v>
      </c>
      <c r="BN30" s="17">
        <v>221.31659999999999</v>
      </c>
      <c r="BO30" s="17">
        <v>127.5834</v>
      </c>
      <c r="BP30" s="17">
        <v>3</v>
      </c>
      <c r="BQ30" s="17">
        <v>3.4527100000000002</v>
      </c>
      <c r="BR30" s="17">
        <v>3.4527100000000002</v>
      </c>
      <c r="BS30" s="17">
        <v>-0.45271</v>
      </c>
      <c r="BT30" s="17"/>
      <c r="BU30" s="17"/>
      <c r="BV30" s="17"/>
      <c r="BW30" s="17">
        <v>0</v>
      </c>
      <c r="BX30" s="17"/>
      <c r="BY30" s="17"/>
      <c r="BZ30" s="17"/>
      <c r="CA30" s="17">
        <v>0</v>
      </c>
      <c r="CB30" s="17"/>
      <c r="CC30" s="17"/>
      <c r="CD30" s="17"/>
      <c r="CE30" s="17">
        <v>0</v>
      </c>
      <c r="CF30" s="17"/>
      <c r="CG30" s="17"/>
      <c r="CH30" s="17"/>
      <c r="CI30" s="17">
        <v>0</v>
      </c>
      <c r="CJ30" s="17">
        <v>121.6</v>
      </c>
      <c r="CK30" s="17">
        <v>117.29303</v>
      </c>
      <c r="CL30" s="17">
        <v>117.29303</v>
      </c>
      <c r="CM30" s="17">
        <v>4.3069699999999997</v>
      </c>
      <c r="CN30" s="17">
        <v>7.6</v>
      </c>
      <c r="CO30" s="17">
        <v>5.1333399999999996</v>
      </c>
      <c r="CP30" s="17">
        <v>5.1333399999999996</v>
      </c>
      <c r="CQ30" s="17">
        <v>2.4666600000000001</v>
      </c>
      <c r="CR30" s="17">
        <v>5.9</v>
      </c>
      <c r="CS30" s="17">
        <v>2.8177599999999998</v>
      </c>
      <c r="CT30" s="17">
        <v>2.8177599999999998</v>
      </c>
      <c r="CU30" s="17">
        <v>3.0822400000000001</v>
      </c>
      <c r="CV30" s="17"/>
      <c r="CW30" s="17"/>
      <c r="CX30" s="17"/>
      <c r="CY30" s="17">
        <v>0</v>
      </c>
      <c r="CZ30" s="17">
        <v>6.9</v>
      </c>
      <c r="DA30" s="17">
        <v>6.8787000000000003</v>
      </c>
      <c r="DB30" s="17">
        <v>6.8787000000000003</v>
      </c>
      <c r="DC30" s="17">
        <v>2.1299999999999999E-2</v>
      </c>
      <c r="DD30" s="17">
        <v>13.2</v>
      </c>
      <c r="DE30" s="17">
        <v>14.919420000000001</v>
      </c>
      <c r="DF30" s="17">
        <v>14.919420000000001</v>
      </c>
      <c r="DG30" s="17">
        <v>-1.7194199999999999</v>
      </c>
      <c r="DH30" s="17">
        <v>61.1</v>
      </c>
      <c r="DI30" s="17">
        <v>70</v>
      </c>
      <c r="DJ30" s="17">
        <v>75.567070000000001</v>
      </c>
      <c r="DK30" s="17">
        <v>-14.46707</v>
      </c>
      <c r="DL30" s="17"/>
      <c r="DM30" s="17"/>
      <c r="DN30" s="17"/>
      <c r="DO30" s="17">
        <v>0</v>
      </c>
      <c r="DP30" s="17">
        <v>11.6</v>
      </c>
      <c r="DQ30" s="17"/>
      <c r="DR30" s="17"/>
      <c r="DS30" s="17">
        <v>11.6</v>
      </c>
      <c r="DT30" s="17"/>
      <c r="DU30" s="17"/>
      <c r="DV30" s="17"/>
      <c r="DW30" s="17">
        <v>0</v>
      </c>
      <c r="DX30" s="17"/>
      <c r="DY30" s="17"/>
      <c r="DZ30" s="17"/>
      <c r="EA30" s="17">
        <v>0</v>
      </c>
      <c r="EB30" s="17">
        <v>75.099999999999994</v>
      </c>
      <c r="EC30" s="17">
        <v>73.834190000000007</v>
      </c>
      <c r="ED30" s="17">
        <v>62.574440000000003</v>
      </c>
      <c r="EE30" s="17">
        <v>12.52556</v>
      </c>
      <c r="EF30" s="17">
        <v>115.2</v>
      </c>
      <c r="EG30" s="17">
        <v>100</v>
      </c>
      <c r="EH30" s="17">
        <v>100</v>
      </c>
      <c r="EI30" s="17">
        <v>15.2</v>
      </c>
      <c r="EJ30" s="17"/>
      <c r="EK30" s="17"/>
      <c r="EL30" s="17"/>
      <c r="EM30" s="17">
        <v>0</v>
      </c>
      <c r="EN30" s="17"/>
      <c r="EO30" s="17"/>
      <c r="EP30" s="17"/>
      <c r="EQ30" s="17">
        <v>0</v>
      </c>
      <c r="ER30" s="17"/>
      <c r="ES30" s="17"/>
      <c r="ET30" s="17"/>
      <c r="EU30" s="17">
        <v>0</v>
      </c>
      <c r="EV30" s="17">
        <v>0</v>
      </c>
      <c r="EW30" s="17"/>
      <c r="EX30" s="17"/>
      <c r="EY30" s="17">
        <v>0</v>
      </c>
      <c r="EZ30" s="17">
        <v>203.6</v>
      </c>
      <c r="FA30" s="17">
        <v>144.32990000000001</v>
      </c>
      <c r="FB30" s="17"/>
      <c r="FC30" s="17">
        <v>203.6</v>
      </c>
      <c r="FD30" s="17">
        <v>23.9</v>
      </c>
      <c r="FE30" s="17">
        <v>27.99183</v>
      </c>
      <c r="FF30" s="17">
        <v>27.99183</v>
      </c>
      <c r="FG30" s="17">
        <v>-4.0918299999999999</v>
      </c>
      <c r="FH30" s="17">
        <v>69.2</v>
      </c>
      <c r="FI30" s="17">
        <v>66.990290000000002</v>
      </c>
      <c r="FJ30" s="17">
        <v>66.990229999999997</v>
      </c>
      <c r="FK30" s="17">
        <v>2.2097699999999998</v>
      </c>
      <c r="FL30" s="17"/>
      <c r="FM30" s="17"/>
      <c r="FN30" s="17"/>
      <c r="FO30" s="17">
        <v>0</v>
      </c>
      <c r="FP30" s="17">
        <v>18.2</v>
      </c>
      <c r="FQ30" s="17">
        <v>17.035270000000001</v>
      </c>
      <c r="FR30" s="17">
        <v>16.68403</v>
      </c>
      <c r="FS30" s="17">
        <v>1.51597</v>
      </c>
      <c r="FT30" s="17">
        <v>9.1999999999999993</v>
      </c>
      <c r="FU30" s="17">
        <v>9.5</v>
      </c>
      <c r="FV30" s="17">
        <v>9.5</v>
      </c>
      <c r="FW30" s="17">
        <v>-0.3</v>
      </c>
      <c r="FX30" s="17">
        <v>55.8</v>
      </c>
      <c r="FY30" s="17">
        <v>64.093320000000006</v>
      </c>
      <c r="FZ30" s="17">
        <v>64.093320000000006</v>
      </c>
      <c r="GA30" s="17">
        <v>-8.2933199999999996</v>
      </c>
      <c r="GB30" s="17">
        <v>184.5</v>
      </c>
      <c r="GC30" s="17">
        <v>184.91498000000001</v>
      </c>
      <c r="GD30" s="17">
        <v>184.91498000000001</v>
      </c>
      <c r="GE30" s="17">
        <v>-0.41498000000000002</v>
      </c>
      <c r="GF30" s="17">
        <v>184.7</v>
      </c>
      <c r="GG30" s="17">
        <v>184.91498000000001</v>
      </c>
      <c r="GH30" s="17">
        <v>184.91498000000001</v>
      </c>
      <c r="GI30" s="17">
        <v>-0.21498</v>
      </c>
      <c r="GJ30" s="17">
        <v>185.7</v>
      </c>
      <c r="GK30" s="17">
        <v>185.47028</v>
      </c>
      <c r="GL30" s="17">
        <v>185.47028</v>
      </c>
      <c r="GM30" s="17">
        <v>0.22972000000000001</v>
      </c>
      <c r="GN30" s="17">
        <v>84.5</v>
      </c>
      <c r="GO30" s="17">
        <v>79.409850000000006</v>
      </c>
      <c r="GP30" s="17">
        <v>88.410139999999998</v>
      </c>
      <c r="GQ30" s="17">
        <v>-3.9101400000000002</v>
      </c>
      <c r="GR30" s="17">
        <v>7.5</v>
      </c>
      <c r="GS30" s="17">
        <v>7.9823300000000001</v>
      </c>
      <c r="GT30" s="17">
        <v>7.9823300000000001</v>
      </c>
      <c r="GU30" s="17">
        <v>-0.48232999999999998</v>
      </c>
      <c r="GV30" s="17">
        <v>8.8000000000000007</v>
      </c>
      <c r="GW30" s="17">
        <v>8.3742199999999993</v>
      </c>
      <c r="GX30" s="17">
        <v>8.3742099999999997</v>
      </c>
      <c r="GY30" s="17">
        <v>0.42579</v>
      </c>
      <c r="GZ30" s="17">
        <v>15.6</v>
      </c>
      <c r="HA30" s="17">
        <v>29.546500000000002</v>
      </c>
      <c r="HB30" s="17">
        <v>35.371690000000001</v>
      </c>
      <c r="HC30" s="17">
        <v>-19.77169</v>
      </c>
      <c r="HD30" s="17">
        <v>18.5</v>
      </c>
      <c r="HE30" s="17">
        <v>21.751460000000002</v>
      </c>
      <c r="HF30" s="17"/>
      <c r="HG30" s="17">
        <v>18.5</v>
      </c>
      <c r="HH30" s="17">
        <v>0</v>
      </c>
      <c r="HI30" s="17">
        <v>0.64368999999999998</v>
      </c>
      <c r="HJ30" s="17">
        <v>0.64368999999999998</v>
      </c>
      <c r="HK30" s="17">
        <v>-0.64368999999999998</v>
      </c>
      <c r="HL30" s="17">
        <v>16.600000000000001</v>
      </c>
      <c r="HM30" s="17">
        <v>34</v>
      </c>
      <c r="HN30" s="17">
        <v>34</v>
      </c>
      <c r="HO30" s="17">
        <v>-17.399999999999999</v>
      </c>
      <c r="HP30" s="17">
        <v>84.2</v>
      </c>
      <c r="HQ30" s="17">
        <v>82.474230000000006</v>
      </c>
      <c r="HR30" s="17">
        <v>76.698869999999999</v>
      </c>
      <c r="HS30" s="17">
        <v>7.5011299999999999</v>
      </c>
      <c r="HT30" s="17"/>
      <c r="HU30" s="17"/>
      <c r="HV30" s="17"/>
      <c r="HW30" s="17">
        <v>0</v>
      </c>
      <c r="HX30" s="17"/>
      <c r="HY30" s="17"/>
      <c r="HZ30" s="17"/>
      <c r="IA30" s="17">
        <v>0</v>
      </c>
      <c r="IB30" s="17">
        <v>71.7</v>
      </c>
      <c r="IC30" s="17">
        <v>54.042830000000002</v>
      </c>
      <c r="ID30" s="17">
        <v>85.481539999999995</v>
      </c>
      <c r="IE30" s="17">
        <v>-13.78154</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65.599999999999994</v>
      </c>
      <c r="JE30" s="17">
        <v>64.999380000000002</v>
      </c>
      <c r="JF30" s="17">
        <v>79.833650000000006</v>
      </c>
      <c r="JG30" s="17">
        <v>-14.233650000000001</v>
      </c>
      <c r="JH30" s="17">
        <v>173</v>
      </c>
      <c r="JI30" s="17">
        <v>184.79503</v>
      </c>
      <c r="JJ30" s="17">
        <v>184.79503</v>
      </c>
      <c r="JK30" s="17">
        <v>-11.795030000000001</v>
      </c>
      <c r="JL30" s="17">
        <v>171.1</v>
      </c>
      <c r="JM30" s="17">
        <v>184.79503</v>
      </c>
      <c r="JN30" s="17">
        <v>184.79503</v>
      </c>
      <c r="JO30" s="17">
        <v>-13.695029999999999</v>
      </c>
      <c r="JP30" s="17">
        <v>205.6</v>
      </c>
      <c r="JQ30" s="17">
        <v>184.79503</v>
      </c>
      <c r="JR30" s="17">
        <v>184.79503</v>
      </c>
      <c r="JS30" s="17">
        <v>20.804970000000001</v>
      </c>
      <c r="JT30" s="17">
        <v>268.2</v>
      </c>
      <c r="JU30" s="17">
        <v>278.02494999999999</v>
      </c>
      <c r="JV30" s="17">
        <v>278.02494999999999</v>
      </c>
      <c r="JW30" s="17">
        <v>-9.8249499999999994</v>
      </c>
      <c r="JX30" s="17">
        <v>74.5</v>
      </c>
      <c r="JY30" s="17">
        <v>73.590999999999994</v>
      </c>
      <c r="JZ30" s="17">
        <v>73.590999999999994</v>
      </c>
      <c r="KA30" s="17">
        <v>0.90900000000000003</v>
      </c>
      <c r="KB30" s="17">
        <v>36.5</v>
      </c>
      <c r="KC30" s="17">
        <v>36.905999999999999</v>
      </c>
      <c r="KD30" s="17">
        <v>36.905999999999999</v>
      </c>
      <c r="KE30" s="17">
        <v>-0.40600000000000003</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0.6</v>
      </c>
      <c r="LE30" s="17">
        <v>0.37169999999999997</v>
      </c>
      <c r="LF30" s="17">
        <v>0.37169999999999997</v>
      </c>
      <c r="LG30" s="17">
        <v>0.2283</v>
      </c>
      <c r="LH30" s="17">
        <v>169.9</v>
      </c>
      <c r="LI30" s="17">
        <v>88.496229999999997</v>
      </c>
      <c r="LJ30" s="17">
        <v>154.64114000000001</v>
      </c>
      <c r="LK30" s="17">
        <v>15.25886</v>
      </c>
      <c r="LL30" s="17">
        <v>83.1</v>
      </c>
      <c r="LM30" s="17">
        <v>93.647779999999997</v>
      </c>
      <c r="LN30" s="17">
        <v>98.183639999999997</v>
      </c>
      <c r="LO30" s="17">
        <v>-15.083640000000001</v>
      </c>
      <c r="LP30" s="17">
        <v>66.5</v>
      </c>
      <c r="LQ30" s="17">
        <v>67.133979999999994</v>
      </c>
      <c r="LR30" s="17">
        <v>67.133979999999994</v>
      </c>
      <c r="LS30" s="17">
        <v>-0.63397999999999999</v>
      </c>
      <c r="LT30" s="17">
        <v>69</v>
      </c>
      <c r="LU30" s="17">
        <v>72.37388</v>
      </c>
      <c r="LV30" s="17">
        <v>74.312309999999997</v>
      </c>
      <c r="LW30" s="17">
        <v>-5.3123100000000001</v>
      </c>
      <c r="LX30" s="17">
        <v>30.2</v>
      </c>
      <c r="LY30" s="17">
        <v>29.951460000000001</v>
      </c>
      <c r="LZ30" s="17">
        <v>29.951460000000001</v>
      </c>
      <c r="MA30" s="17">
        <v>0.24854000000000001</v>
      </c>
      <c r="MB30" s="17"/>
      <c r="MC30" s="17"/>
      <c r="MD30" s="17"/>
      <c r="ME30" s="17">
        <v>0</v>
      </c>
      <c r="MF30" s="17">
        <v>0</v>
      </c>
      <c r="MG30" s="17"/>
      <c r="MH30" s="17"/>
      <c r="MI30" s="17">
        <v>0</v>
      </c>
      <c r="MJ30" s="17"/>
      <c r="MK30" s="17"/>
      <c r="ML30" s="17"/>
      <c r="MM30" s="17">
        <v>0</v>
      </c>
      <c r="MN30" s="17">
        <v>145.6</v>
      </c>
      <c r="MO30" s="17">
        <v>151.08876000000001</v>
      </c>
      <c r="MP30" s="17">
        <v>159.10804999999999</v>
      </c>
      <c r="MQ30" s="17">
        <v>-13.508050000000001</v>
      </c>
      <c r="MR30" s="17">
        <v>147.6</v>
      </c>
      <c r="MS30" s="17">
        <v>151.08876000000001</v>
      </c>
      <c r="MT30" s="17">
        <v>159.10804999999999</v>
      </c>
      <c r="MU30" s="17">
        <v>-11.508050000000001</v>
      </c>
      <c r="MV30" s="17">
        <v>149</v>
      </c>
      <c r="MW30" s="17">
        <v>151.54248000000001</v>
      </c>
      <c r="MX30" s="17">
        <v>159.58584999999999</v>
      </c>
      <c r="MY30" s="17">
        <v>-10.585850000000001</v>
      </c>
      <c r="MZ30" s="17"/>
      <c r="NA30" s="17"/>
      <c r="NB30" s="17">
        <v>185.62735000000001</v>
      </c>
      <c r="NC30" s="17">
        <v>-185.62735000000001</v>
      </c>
      <c r="ND30" s="17"/>
      <c r="NE30" s="17"/>
      <c r="NF30" s="17"/>
      <c r="NG30" s="17">
        <v>0</v>
      </c>
      <c r="NH30" s="17"/>
      <c r="NI30" s="17"/>
      <c r="NJ30" s="17"/>
      <c r="NK30" s="17">
        <v>0</v>
      </c>
      <c r="NL30" s="17"/>
      <c r="NM30" s="17"/>
      <c r="NN30" s="17"/>
      <c r="NO30" s="17">
        <v>0</v>
      </c>
      <c r="NP30" s="17"/>
      <c r="NQ30" s="17"/>
      <c r="NR30" s="17"/>
      <c r="NS30" s="17">
        <v>0</v>
      </c>
      <c r="NT30" s="17">
        <v>50.5</v>
      </c>
      <c r="NU30" s="17">
        <v>50</v>
      </c>
      <c r="NV30" s="17">
        <v>50</v>
      </c>
      <c r="NW30" s="17">
        <v>0.5</v>
      </c>
      <c r="NX30" s="17">
        <v>0</v>
      </c>
      <c r="NY30" s="17"/>
      <c r="NZ30" s="17"/>
      <c r="OA30" s="17">
        <v>0</v>
      </c>
      <c r="OB30" s="17">
        <v>1.3</v>
      </c>
      <c r="OC30" s="17">
        <v>1.224</v>
      </c>
      <c r="OD30" s="17">
        <v>1.224</v>
      </c>
      <c r="OE30" s="17">
        <v>7.5999999999999998E-2</v>
      </c>
      <c r="OF30" s="17">
        <v>109.5</v>
      </c>
      <c r="OG30" s="17">
        <v>88.4</v>
      </c>
      <c r="OH30" s="17">
        <v>106.8</v>
      </c>
      <c r="OI30" s="17">
        <v>2.7</v>
      </c>
      <c r="OJ30" s="17">
        <v>80.599999999999994</v>
      </c>
      <c r="OK30" s="17">
        <v>80</v>
      </c>
      <c r="OL30" s="17">
        <v>80</v>
      </c>
      <c r="OM30" s="17">
        <v>0.6</v>
      </c>
      <c r="ON30" s="17">
        <v>13.8</v>
      </c>
      <c r="OO30" s="17">
        <v>16</v>
      </c>
      <c r="OP30" s="17">
        <v>16.123999999999999</v>
      </c>
      <c r="OQ30" s="17">
        <v>-2.3239999999999998</v>
      </c>
      <c r="OR30" s="17">
        <v>0.4</v>
      </c>
      <c r="OS30" s="17">
        <v>0.3</v>
      </c>
      <c r="OT30" s="17">
        <v>0.3</v>
      </c>
      <c r="OU30" s="17">
        <v>0.1</v>
      </c>
      <c r="OV30" s="17">
        <v>4.9000000000000004</v>
      </c>
      <c r="OW30" s="17">
        <v>3.7</v>
      </c>
      <c r="OX30" s="17">
        <v>3.7</v>
      </c>
      <c r="OY30" s="17">
        <v>1.2</v>
      </c>
      <c r="OZ30" s="17"/>
      <c r="PA30" s="17"/>
      <c r="PB30" s="17"/>
      <c r="PC30" s="17">
        <v>0</v>
      </c>
      <c r="PD30" s="17">
        <v>9.9</v>
      </c>
      <c r="PE30" s="17">
        <v>9</v>
      </c>
      <c r="PF30" s="17">
        <v>9.0000099999999996</v>
      </c>
      <c r="PG30" s="17">
        <v>0.89998999999999996</v>
      </c>
      <c r="PH30" s="17">
        <v>2.5</v>
      </c>
      <c r="PI30" s="17">
        <v>4.5366900000000001</v>
      </c>
      <c r="PJ30" s="17">
        <v>4.6569700000000003</v>
      </c>
      <c r="PK30" s="17">
        <v>-2.1569699999999998</v>
      </c>
      <c r="PL30" s="17">
        <v>210</v>
      </c>
      <c r="PM30" s="17">
        <v>204</v>
      </c>
      <c r="PN30" s="17">
        <v>204</v>
      </c>
      <c r="PO30" s="17">
        <v>6</v>
      </c>
      <c r="PP30" s="17">
        <v>0.2</v>
      </c>
      <c r="PQ30" s="17">
        <v>1</v>
      </c>
      <c r="PR30" s="17">
        <v>1</v>
      </c>
      <c r="PS30" s="17">
        <v>-0.8</v>
      </c>
      <c r="PT30" s="17">
        <v>1.5</v>
      </c>
      <c r="PU30" s="17">
        <v>1.2</v>
      </c>
      <c r="PV30" s="17">
        <v>1.2</v>
      </c>
      <c r="PW30" s="17">
        <v>0.3</v>
      </c>
      <c r="PX30" s="17">
        <v>4.3</v>
      </c>
      <c r="PY30" s="17">
        <v>4</v>
      </c>
      <c r="PZ30" s="17">
        <v>4</v>
      </c>
      <c r="QA30" s="17">
        <v>0.3</v>
      </c>
      <c r="QB30" s="17">
        <v>0</v>
      </c>
      <c r="QC30" s="17"/>
      <c r="QD30" s="17"/>
      <c r="QE30" s="17">
        <v>0</v>
      </c>
      <c r="QF30" s="17">
        <v>10</v>
      </c>
      <c r="QG30" s="17">
        <v>4.5</v>
      </c>
      <c r="QH30" s="17">
        <v>4.5</v>
      </c>
      <c r="QI30" s="17">
        <v>5.5</v>
      </c>
      <c r="QJ30" s="17">
        <v>6.1</v>
      </c>
      <c r="QK30" s="17">
        <v>5</v>
      </c>
      <c r="QL30" s="17">
        <v>5</v>
      </c>
      <c r="QM30" s="17">
        <v>1.1000000000000001</v>
      </c>
      <c r="QN30" s="17">
        <v>3.4</v>
      </c>
      <c r="QO30" s="17">
        <v>3.4</v>
      </c>
      <c r="QP30" s="17">
        <v>3.4</v>
      </c>
      <c r="QQ30" s="17">
        <v>0</v>
      </c>
      <c r="QR30" s="17">
        <v>17.7</v>
      </c>
      <c r="QS30" s="17">
        <v>17.475729999999999</v>
      </c>
      <c r="QT30" s="17">
        <v>17.475729999999999</v>
      </c>
      <c r="QU30" s="17">
        <v>0.22427</v>
      </c>
      <c r="QV30" s="17">
        <v>15.4</v>
      </c>
      <c r="QW30" s="17">
        <v>15.798999999999999</v>
      </c>
      <c r="QX30" s="17">
        <v>15.798999999999999</v>
      </c>
      <c r="QY30" s="17">
        <v>-0.39900000000000002</v>
      </c>
      <c r="QZ30" s="17">
        <v>18.399999999999999</v>
      </c>
      <c r="RA30" s="17">
        <v>18.794</v>
      </c>
      <c r="RB30" s="17">
        <v>18.794</v>
      </c>
      <c r="RC30" s="17">
        <v>-0.39400000000000002</v>
      </c>
      <c r="RD30" s="17">
        <v>24.1</v>
      </c>
      <c r="RE30" s="17">
        <v>21.5</v>
      </c>
      <c r="RF30" s="17">
        <v>20.152000000000001</v>
      </c>
      <c r="RG30" s="17">
        <v>3.948</v>
      </c>
      <c r="RH30" s="17">
        <v>60.9</v>
      </c>
      <c r="RI30" s="17">
        <v>64</v>
      </c>
      <c r="RJ30" s="17">
        <v>57.220999999999997</v>
      </c>
      <c r="RK30" s="17">
        <v>3.6789999999999998</v>
      </c>
      <c r="RL30" s="17">
        <v>19.399999999999999</v>
      </c>
      <c r="RM30" s="17">
        <v>19.684000000000001</v>
      </c>
      <c r="RN30" s="17">
        <v>19.684000000000001</v>
      </c>
      <c r="RO30" s="17">
        <v>-0.28399999999999997</v>
      </c>
      <c r="RP30" s="17">
        <v>2</v>
      </c>
      <c r="RQ30" s="17">
        <v>1.851</v>
      </c>
      <c r="RR30" s="17">
        <v>1.851</v>
      </c>
      <c r="RS30" s="17">
        <v>0.14899999999999999</v>
      </c>
      <c r="RT30" s="17">
        <v>16.8</v>
      </c>
      <c r="RU30" s="17">
        <v>12.500529999999999</v>
      </c>
      <c r="RV30" s="17">
        <v>19.772539999999999</v>
      </c>
      <c r="RW30" s="17">
        <v>-2.97254</v>
      </c>
      <c r="RX30" s="17">
        <v>1.2</v>
      </c>
      <c r="RY30" s="17">
        <v>1</v>
      </c>
      <c r="RZ30" s="17">
        <v>1</v>
      </c>
      <c r="SA30" s="17">
        <v>0.2</v>
      </c>
      <c r="SB30" s="17">
        <v>0.4</v>
      </c>
      <c r="SC30" s="17">
        <v>0.4</v>
      </c>
      <c r="SD30" s="17">
        <v>0.4</v>
      </c>
      <c r="SE30" s="17">
        <v>0</v>
      </c>
      <c r="SF30" s="17">
        <v>3.7</v>
      </c>
      <c r="SG30" s="17">
        <v>3.9</v>
      </c>
      <c r="SH30" s="17">
        <v>3.9</v>
      </c>
      <c r="SI30" s="17">
        <v>-0.2</v>
      </c>
      <c r="SJ30" s="17">
        <v>2.9</v>
      </c>
      <c r="SK30" s="17">
        <v>2.2999999999999998</v>
      </c>
      <c r="SL30" s="17">
        <v>2.2999999999999998</v>
      </c>
      <c r="SM30" s="17">
        <v>0.6</v>
      </c>
      <c r="SN30" s="17">
        <v>3.5</v>
      </c>
      <c r="SO30" s="17">
        <v>3</v>
      </c>
      <c r="SP30" s="17">
        <v>3</v>
      </c>
      <c r="SQ30" s="17">
        <v>0.5</v>
      </c>
      <c r="SR30" s="17">
        <v>4.5999999999999996</v>
      </c>
      <c r="SS30" s="17">
        <v>4.5</v>
      </c>
      <c r="ST30" s="17">
        <v>4.5</v>
      </c>
      <c r="SU30" s="17">
        <v>0.1</v>
      </c>
      <c r="SV30" s="17">
        <v>10</v>
      </c>
      <c r="SW30" s="17">
        <v>10</v>
      </c>
      <c r="SX30" s="17">
        <v>10</v>
      </c>
      <c r="SY30" s="17">
        <v>0</v>
      </c>
      <c r="SZ30" s="17">
        <v>5.2</v>
      </c>
      <c r="TA30" s="17">
        <v>6.2</v>
      </c>
      <c r="TB30" s="17">
        <v>6.8120000000000003</v>
      </c>
      <c r="TC30" s="17">
        <v>-1.6120000000000001</v>
      </c>
      <c r="TD30" s="17">
        <v>37.799999999999997</v>
      </c>
      <c r="TE30" s="17">
        <v>58.8</v>
      </c>
      <c r="TF30" s="17">
        <v>44.642000000000003</v>
      </c>
      <c r="TG30" s="17">
        <v>-6.8419999999999996</v>
      </c>
      <c r="TH30" s="17">
        <v>37.299999999999997</v>
      </c>
      <c r="TI30" s="17">
        <v>37.798000000000002</v>
      </c>
      <c r="TJ30" s="17">
        <v>37.798000000000002</v>
      </c>
      <c r="TK30" s="17">
        <v>-0.498</v>
      </c>
      <c r="TL30" s="17">
        <v>15.9</v>
      </c>
      <c r="TM30" s="17">
        <v>54.7</v>
      </c>
      <c r="TN30" s="17">
        <v>32.017000000000003</v>
      </c>
      <c r="TO30" s="17">
        <v>-16.117000000000001</v>
      </c>
      <c r="TP30" s="17">
        <v>37.1</v>
      </c>
      <c r="TQ30" s="17">
        <v>50.6</v>
      </c>
      <c r="TR30" s="17">
        <v>46.997999999999998</v>
      </c>
      <c r="TS30" s="17">
        <v>-9.8979999999999997</v>
      </c>
      <c r="TT30" s="17">
        <v>1.2</v>
      </c>
      <c r="TU30" s="17">
        <v>4.3259999999999996</v>
      </c>
      <c r="TV30" s="17">
        <v>4.3259999999999996</v>
      </c>
      <c r="TW30" s="17">
        <v>-3.1259999999999999</v>
      </c>
      <c r="TX30" s="17">
        <v>0.4</v>
      </c>
      <c r="TY30" s="17">
        <v>3.5569999999999999</v>
      </c>
      <c r="TZ30" s="17">
        <v>3.5569999999999999</v>
      </c>
      <c r="UA30" s="17">
        <v>-3.157</v>
      </c>
      <c r="UB30" s="17">
        <v>6.6</v>
      </c>
      <c r="UC30" s="17">
        <v>4.5</v>
      </c>
      <c r="UD30" s="17">
        <v>4.5</v>
      </c>
      <c r="UE30" s="17">
        <v>2.1</v>
      </c>
      <c r="UF30" s="17">
        <v>3</v>
      </c>
      <c r="UG30" s="17">
        <v>1.5</v>
      </c>
      <c r="UH30" s="17">
        <v>1.5</v>
      </c>
      <c r="UI30" s="17">
        <v>1.5</v>
      </c>
      <c r="UJ30" s="17">
        <v>7.7</v>
      </c>
      <c r="UK30" s="17">
        <v>7.2</v>
      </c>
      <c r="UL30" s="17">
        <v>7.2</v>
      </c>
      <c r="UM30" s="17">
        <v>0.5</v>
      </c>
      <c r="UN30" s="17">
        <v>3.8</v>
      </c>
      <c r="UO30" s="17">
        <v>4</v>
      </c>
      <c r="UP30" s="17">
        <v>4</v>
      </c>
      <c r="UQ30" s="17">
        <v>-0.2</v>
      </c>
      <c r="UR30" s="17">
        <v>4.3</v>
      </c>
      <c r="US30" s="17">
        <v>4</v>
      </c>
      <c r="UT30" s="17">
        <v>4</v>
      </c>
      <c r="UU30" s="17">
        <v>0.3</v>
      </c>
      <c r="UV30" s="17">
        <v>4.5</v>
      </c>
      <c r="UW30" s="17">
        <v>4.2</v>
      </c>
      <c r="UX30" s="17">
        <v>4.2</v>
      </c>
      <c r="UY30" s="17">
        <v>0.3</v>
      </c>
      <c r="UZ30" s="17">
        <v>15.1</v>
      </c>
      <c r="VA30" s="17">
        <v>16.143999999999998</v>
      </c>
      <c r="VB30" s="17">
        <v>16.143999999999998</v>
      </c>
      <c r="VC30" s="17">
        <v>-1.044</v>
      </c>
      <c r="VD30" s="17">
        <v>253</v>
      </c>
      <c r="VE30" s="17">
        <v>230.196</v>
      </c>
      <c r="VF30" s="17">
        <v>230.196</v>
      </c>
      <c r="VG30" s="17">
        <v>22.803999999999998</v>
      </c>
      <c r="VH30" s="17">
        <v>17.5</v>
      </c>
      <c r="VI30" s="17">
        <v>16.356999999999999</v>
      </c>
      <c r="VJ30" s="17">
        <v>16.356999999999999</v>
      </c>
      <c r="VK30" s="17">
        <v>1.143</v>
      </c>
      <c r="VL30" s="17">
        <v>145.1</v>
      </c>
      <c r="VM30" s="17">
        <v>144.44</v>
      </c>
      <c r="VN30" s="17">
        <v>144.44</v>
      </c>
      <c r="VO30" s="17">
        <v>0.66</v>
      </c>
      <c r="VP30" s="17">
        <v>0.6</v>
      </c>
      <c r="VQ30" s="17">
        <v>0.6</v>
      </c>
      <c r="VR30" s="17">
        <v>0.6</v>
      </c>
      <c r="VS30" s="17">
        <v>0</v>
      </c>
      <c r="VT30" s="17">
        <v>0</v>
      </c>
      <c r="VU30" s="17">
        <v>16.8</v>
      </c>
      <c r="VV30" s="17">
        <v>7</v>
      </c>
      <c r="VW30" s="17">
        <v>-7</v>
      </c>
      <c r="VX30" s="17">
        <v>0</v>
      </c>
      <c r="VY30" s="17">
        <v>35.799999999999997</v>
      </c>
      <c r="VZ30" s="17">
        <v>22</v>
      </c>
      <c r="WA30" s="17">
        <v>-22</v>
      </c>
      <c r="WB30" s="17">
        <v>106.6</v>
      </c>
      <c r="WC30" s="17">
        <v>109.372</v>
      </c>
      <c r="WD30" s="17">
        <v>109.372</v>
      </c>
      <c r="WE30" s="17">
        <v>-2.7719999999999998</v>
      </c>
      <c r="WF30" s="17">
        <v>2.9</v>
      </c>
      <c r="WG30" s="17">
        <v>3</v>
      </c>
      <c r="WH30" s="17">
        <v>3</v>
      </c>
      <c r="WI30" s="17">
        <v>-0.1</v>
      </c>
      <c r="WJ30" s="17">
        <v>2.4</v>
      </c>
      <c r="WK30" s="17">
        <v>1.2</v>
      </c>
      <c r="WL30" s="17">
        <v>1.2</v>
      </c>
      <c r="WM30" s="17">
        <v>1.2</v>
      </c>
      <c r="WN30" s="17">
        <v>2.4</v>
      </c>
      <c r="WO30" s="17">
        <v>2.4</v>
      </c>
      <c r="WP30" s="17">
        <v>2.4</v>
      </c>
      <c r="WQ30" s="17">
        <v>0</v>
      </c>
      <c r="WR30" s="17">
        <v>2.6</v>
      </c>
      <c r="WS30" s="17">
        <v>2.8</v>
      </c>
      <c r="WT30" s="17">
        <v>2.8</v>
      </c>
      <c r="WU30" s="17">
        <v>-0.2</v>
      </c>
      <c r="WV30" s="17">
        <v>18.100000000000001</v>
      </c>
      <c r="WW30" s="17">
        <v>19.591000000000001</v>
      </c>
      <c r="WX30" s="17">
        <v>19.591000000000001</v>
      </c>
      <c r="WY30" s="17">
        <v>-1.4910000000000001</v>
      </c>
      <c r="WZ30" s="17">
        <v>7.6</v>
      </c>
      <c r="XA30" s="17">
        <v>7.2</v>
      </c>
      <c r="XB30" s="17">
        <v>7.2</v>
      </c>
      <c r="XC30" s="17">
        <v>0.4</v>
      </c>
      <c r="XD30" s="17">
        <v>19.899999999999999</v>
      </c>
      <c r="XE30" s="17">
        <v>19.223299999999998</v>
      </c>
      <c r="XF30" s="17">
        <v>19.223299999999998</v>
      </c>
      <c r="XG30" s="17">
        <v>0.67669999999999997</v>
      </c>
      <c r="XH30" s="17">
        <v>9.6</v>
      </c>
      <c r="XI30" s="17">
        <v>10.8</v>
      </c>
      <c r="XJ30" s="17">
        <v>10.8</v>
      </c>
      <c r="XK30" s="17">
        <v>-1.2</v>
      </c>
      <c r="XL30" s="17">
        <v>29.3</v>
      </c>
      <c r="XM30" s="17">
        <v>29</v>
      </c>
      <c r="XN30" s="17">
        <v>29</v>
      </c>
      <c r="XO30" s="17">
        <v>0.3</v>
      </c>
      <c r="XP30" s="17">
        <v>28.9</v>
      </c>
      <c r="XQ30" s="17">
        <v>29</v>
      </c>
      <c r="XR30" s="17">
        <v>29</v>
      </c>
      <c r="XS30" s="17">
        <v>-0.1</v>
      </c>
      <c r="XT30" s="17">
        <v>16.100000000000001</v>
      </c>
      <c r="XU30" s="17">
        <v>14</v>
      </c>
      <c r="XV30" s="17">
        <v>14</v>
      </c>
      <c r="XW30" s="17">
        <v>2.1</v>
      </c>
      <c r="XX30" s="17">
        <v>19.399999999999999</v>
      </c>
      <c r="XY30" s="17">
        <v>19</v>
      </c>
      <c r="XZ30" s="17">
        <v>19</v>
      </c>
      <c r="YA30" s="17">
        <v>0.4</v>
      </c>
      <c r="YB30" s="17">
        <v>7</v>
      </c>
      <c r="YC30" s="17">
        <v>8.01</v>
      </c>
      <c r="YD30" s="17">
        <v>8.01</v>
      </c>
      <c r="YE30" s="17">
        <v>-1.01</v>
      </c>
      <c r="YF30" s="17">
        <v>10.84</v>
      </c>
      <c r="YG30" s="17">
        <v>11</v>
      </c>
      <c r="YH30" s="17">
        <v>11</v>
      </c>
      <c r="YI30" s="17">
        <v>-0.16</v>
      </c>
    </row>
    <row r="31" spans="1:659" ht="24" customHeight="1" x14ac:dyDescent="0.3">
      <c r="A31" s="1"/>
      <c r="B31" s="16" t="s">
        <v>53</v>
      </c>
      <c r="C31" s="16" t="s">
        <v>857</v>
      </c>
      <c r="D31" s="17">
        <v>40.700000000000003</v>
      </c>
      <c r="E31" s="17">
        <v>45.372630000000001</v>
      </c>
      <c r="F31" s="17">
        <v>24.469010000000001</v>
      </c>
      <c r="G31" s="17">
        <v>16.230989999999998</v>
      </c>
      <c r="H31" s="17">
        <v>621.29999999999995</v>
      </c>
      <c r="I31" s="17">
        <v>635.88252999999997</v>
      </c>
      <c r="J31" s="17">
        <v>635.88252999999997</v>
      </c>
      <c r="K31" s="17">
        <v>-14.58253</v>
      </c>
      <c r="L31" s="17">
        <v>214</v>
      </c>
      <c r="M31" s="17">
        <v>206.86389</v>
      </c>
      <c r="N31" s="17">
        <v>206.86389</v>
      </c>
      <c r="O31" s="17">
        <v>7.1361100000000004</v>
      </c>
      <c r="P31" s="17"/>
      <c r="Q31" s="17"/>
      <c r="R31" s="17"/>
      <c r="S31" s="17">
        <v>0</v>
      </c>
      <c r="T31" s="17"/>
      <c r="U31" s="17"/>
      <c r="V31" s="17"/>
      <c r="W31" s="17">
        <v>0</v>
      </c>
      <c r="X31" s="17">
        <v>29.4</v>
      </c>
      <c r="Y31" s="17">
        <v>61.228160000000003</v>
      </c>
      <c r="Z31" s="17">
        <v>61.227969999999999</v>
      </c>
      <c r="AA31" s="17">
        <v>-31.827970000000001</v>
      </c>
      <c r="AB31" s="17">
        <v>110.7</v>
      </c>
      <c r="AC31" s="17">
        <v>85.003659999999996</v>
      </c>
      <c r="AD31" s="17">
        <v>87.85</v>
      </c>
      <c r="AE31" s="17">
        <v>22.85</v>
      </c>
      <c r="AF31" s="17"/>
      <c r="AG31" s="17"/>
      <c r="AH31" s="17"/>
      <c r="AI31" s="17">
        <v>0</v>
      </c>
      <c r="AJ31" s="17"/>
      <c r="AK31" s="17"/>
      <c r="AL31" s="17"/>
      <c r="AM31" s="17">
        <v>0</v>
      </c>
      <c r="AN31" s="17">
        <v>169.9</v>
      </c>
      <c r="AO31" s="17">
        <v>190.51267999999999</v>
      </c>
      <c r="AP31" s="17">
        <v>190.51267999999999</v>
      </c>
      <c r="AQ31" s="17">
        <v>-20.612680000000001</v>
      </c>
      <c r="AR31" s="17">
        <v>187.7</v>
      </c>
      <c r="AS31" s="17">
        <v>190.51267999999999</v>
      </c>
      <c r="AT31" s="17">
        <v>190.51267999999999</v>
      </c>
      <c r="AU31" s="17">
        <v>-2.8126799999999998</v>
      </c>
      <c r="AV31" s="17">
        <v>187.3</v>
      </c>
      <c r="AW31" s="17">
        <v>190.51267999999999</v>
      </c>
      <c r="AX31" s="17">
        <v>190.51267999999999</v>
      </c>
      <c r="AY31" s="17">
        <v>-3.2126800000000002</v>
      </c>
      <c r="AZ31" s="17">
        <v>266</v>
      </c>
      <c r="BA31" s="17">
        <v>286.62718000000001</v>
      </c>
      <c r="BB31" s="17">
        <v>286.62718000000001</v>
      </c>
      <c r="BC31" s="17">
        <v>-20.627179999999999</v>
      </c>
      <c r="BD31" s="17">
        <v>200.5</v>
      </c>
      <c r="BE31" s="17">
        <v>207.04164</v>
      </c>
      <c r="BF31" s="17">
        <v>207.04164</v>
      </c>
      <c r="BG31" s="17">
        <v>-6.5416400000000001</v>
      </c>
      <c r="BH31" s="17">
        <v>104.4</v>
      </c>
      <c r="BI31" s="17">
        <v>103.8317</v>
      </c>
      <c r="BJ31" s="17">
        <v>103.83168999999999</v>
      </c>
      <c r="BK31" s="17">
        <v>0.56830999999999998</v>
      </c>
      <c r="BL31" s="17">
        <v>320.39999999999998</v>
      </c>
      <c r="BM31" s="17">
        <v>245.53887</v>
      </c>
      <c r="BN31" s="17">
        <v>183.54302000000001</v>
      </c>
      <c r="BO31" s="17">
        <v>136.85697999999999</v>
      </c>
      <c r="BP31" s="17">
        <v>2.9</v>
      </c>
      <c r="BQ31" s="17">
        <v>3.4527100000000002</v>
      </c>
      <c r="BR31" s="17">
        <v>3.4527100000000002</v>
      </c>
      <c r="BS31" s="17">
        <v>-0.55271000000000003</v>
      </c>
      <c r="BT31" s="17"/>
      <c r="BU31" s="17"/>
      <c r="BV31" s="17"/>
      <c r="BW31" s="17">
        <v>0</v>
      </c>
      <c r="BX31" s="17"/>
      <c r="BY31" s="17"/>
      <c r="BZ31" s="17"/>
      <c r="CA31" s="17">
        <v>0</v>
      </c>
      <c r="CB31" s="17"/>
      <c r="CC31" s="17"/>
      <c r="CD31" s="17"/>
      <c r="CE31" s="17">
        <v>0</v>
      </c>
      <c r="CF31" s="17"/>
      <c r="CG31" s="17"/>
      <c r="CH31" s="17"/>
      <c r="CI31" s="17">
        <v>0</v>
      </c>
      <c r="CJ31" s="17">
        <v>118.2</v>
      </c>
      <c r="CK31" s="17">
        <v>117.29303</v>
      </c>
      <c r="CL31" s="17">
        <v>117.29303</v>
      </c>
      <c r="CM31" s="17">
        <v>0.90697000000000005</v>
      </c>
      <c r="CN31" s="17">
        <v>7.6</v>
      </c>
      <c r="CO31" s="17">
        <v>5.1333399999999996</v>
      </c>
      <c r="CP31" s="17">
        <v>5.1333399999999996</v>
      </c>
      <c r="CQ31" s="17">
        <v>2.4666600000000001</v>
      </c>
      <c r="CR31" s="17">
        <v>5.7</v>
      </c>
      <c r="CS31" s="17">
        <v>2.8177599999999998</v>
      </c>
      <c r="CT31" s="17">
        <v>2.8177599999999998</v>
      </c>
      <c r="CU31" s="17">
        <v>2.8822399999999999</v>
      </c>
      <c r="CV31" s="17"/>
      <c r="CW31" s="17"/>
      <c r="CX31" s="17"/>
      <c r="CY31" s="17">
        <v>0</v>
      </c>
      <c r="CZ31" s="17">
        <v>6.9</v>
      </c>
      <c r="DA31" s="17">
        <v>6.8787000000000003</v>
      </c>
      <c r="DB31" s="17">
        <v>6.8787000000000003</v>
      </c>
      <c r="DC31" s="17">
        <v>2.1299999999999999E-2</v>
      </c>
      <c r="DD31" s="17">
        <v>13.3</v>
      </c>
      <c r="DE31" s="17">
        <v>14.919420000000001</v>
      </c>
      <c r="DF31" s="17">
        <v>14.919420000000001</v>
      </c>
      <c r="DG31" s="17">
        <v>-1.6194200000000001</v>
      </c>
      <c r="DH31" s="17">
        <v>74.7</v>
      </c>
      <c r="DI31" s="17">
        <v>70</v>
      </c>
      <c r="DJ31" s="17">
        <v>73.582430000000002</v>
      </c>
      <c r="DK31" s="17">
        <v>1.11757</v>
      </c>
      <c r="DL31" s="17"/>
      <c r="DM31" s="17"/>
      <c r="DN31" s="17"/>
      <c r="DO31" s="17">
        <v>0</v>
      </c>
      <c r="DP31" s="17">
        <v>11.5</v>
      </c>
      <c r="DQ31" s="17"/>
      <c r="DR31" s="17"/>
      <c r="DS31" s="17">
        <v>11.5</v>
      </c>
      <c r="DT31" s="17"/>
      <c r="DU31" s="17"/>
      <c r="DV31" s="17"/>
      <c r="DW31" s="17">
        <v>0</v>
      </c>
      <c r="DX31" s="17"/>
      <c r="DY31" s="17"/>
      <c r="DZ31" s="17"/>
      <c r="EA31" s="17">
        <v>0</v>
      </c>
      <c r="EB31" s="17">
        <v>79.8</v>
      </c>
      <c r="EC31" s="17">
        <v>72.679689999999994</v>
      </c>
      <c r="ED31" s="17">
        <v>61.63702</v>
      </c>
      <c r="EE31" s="17">
        <v>18.162980000000001</v>
      </c>
      <c r="EF31" s="17">
        <v>133.19999999999999</v>
      </c>
      <c r="EG31" s="17">
        <v>100</v>
      </c>
      <c r="EH31" s="17">
        <v>100</v>
      </c>
      <c r="EI31" s="17">
        <v>33.200000000000003</v>
      </c>
      <c r="EJ31" s="17"/>
      <c r="EK31" s="17"/>
      <c r="EL31" s="17"/>
      <c r="EM31" s="17">
        <v>0</v>
      </c>
      <c r="EN31" s="17"/>
      <c r="EO31" s="17"/>
      <c r="EP31" s="17"/>
      <c r="EQ31" s="17">
        <v>0</v>
      </c>
      <c r="ER31" s="17"/>
      <c r="ES31" s="17"/>
      <c r="ET31" s="17"/>
      <c r="EU31" s="17">
        <v>0</v>
      </c>
      <c r="EV31" s="17">
        <v>0</v>
      </c>
      <c r="EW31" s="17"/>
      <c r="EX31" s="17"/>
      <c r="EY31" s="17">
        <v>0</v>
      </c>
      <c r="EZ31" s="17">
        <v>202.7</v>
      </c>
      <c r="FA31" s="17">
        <v>144.32990000000001</v>
      </c>
      <c r="FB31" s="17">
        <v>144.32998000000001</v>
      </c>
      <c r="FC31" s="17">
        <v>58.370019999999997</v>
      </c>
      <c r="FD31" s="17">
        <v>26</v>
      </c>
      <c r="FE31" s="17">
        <v>27.99183</v>
      </c>
      <c r="FF31" s="17">
        <v>27.99183</v>
      </c>
      <c r="FG31" s="17">
        <v>-1.99183</v>
      </c>
      <c r="FH31" s="17">
        <v>59.3</v>
      </c>
      <c r="FI31" s="17">
        <v>67.010310000000004</v>
      </c>
      <c r="FJ31" s="17">
        <v>67.010620000000003</v>
      </c>
      <c r="FK31" s="17">
        <v>-7.7106199999999996</v>
      </c>
      <c r="FL31" s="17"/>
      <c r="FM31" s="17"/>
      <c r="FN31" s="17"/>
      <c r="FO31" s="17">
        <v>0</v>
      </c>
      <c r="FP31" s="17">
        <v>18.100000000000001</v>
      </c>
      <c r="FQ31" s="17">
        <v>17.035270000000001</v>
      </c>
      <c r="FR31" s="17">
        <v>16.68403</v>
      </c>
      <c r="FS31" s="17">
        <v>1.41597</v>
      </c>
      <c r="FT31" s="17">
        <v>9.1999999999999993</v>
      </c>
      <c r="FU31" s="17">
        <v>9.5</v>
      </c>
      <c r="FV31" s="17">
        <v>9.5</v>
      </c>
      <c r="FW31" s="17">
        <v>-0.3</v>
      </c>
      <c r="FX31" s="17">
        <v>59.2</v>
      </c>
      <c r="FY31" s="17">
        <v>64.093320000000006</v>
      </c>
      <c r="FZ31" s="17">
        <v>64.093320000000006</v>
      </c>
      <c r="GA31" s="17">
        <v>-4.8933200000000001</v>
      </c>
      <c r="GB31" s="17">
        <v>182.1</v>
      </c>
      <c r="GC31" s="17">
        <v>184.91498000000001</v>
      </c>
      <c r="GD31" s="17">
        <v>184.91498000000001</v>
      </c>
      <c r="GE31" s="17">
        <v>-2.8149799999999998</v>
      </c>
      <c r="GF31" s="17">
        <v>181.9</v>
      </c>
      <c r="GG31" s="17">
        <v>184.91498000000001</v>
      </c>
      <c r="GH31" s="17">
        <v>184.91498000000001</v>
      </c>
      <c r="GI31" s="17">
        <v>-3.01498</v>
      </c>
      <c r="GJ31" s="17">
        <v>184.4</v>
      </c>
      <c r="GK31" s="17">
        <v>185.47028</v>
      </c>
      <c r="GL31" s="17">
        <v>185.47028</v>
      </c>
      <c r="GM31" s="17">
        <v>-1.0702799999999999</v>
      </c>
      <c r="GN31" s="17">
        <v>81.3</v>
      </c>
      <c r="GO31" s="17">
        <v>79.409850000000006</v>
      </c>
      <c r="GP31" s="17">
        <v>80.036619999999999</v>
      </c>
      <c r="GQ31" s="17">
        <v>1.2633799999999999</v>
      </c>
      <c r="GR31" s="17">
        <v>7.5</v>
      </c>
      <c r="GS31" s="17">
        <v>7.9823300000000001</v>
      </c>
      <c r="GT31" s="17">
        <v>7.9823300000000001</v>
      </c>
      <c r="GU31" s="17">
        <v>-0.48232999999999998</v>
      </c>
      <c r="GV31" s="17">
        <v>8.8000000000000007</v>
      </c>
      <c r="GW31" s="17">
        <v>8.3742199999999993</v>
      </c>
      <c r="GX31" s="17">
        <v>8.3742099999999997</v>
      </c>
      <c r="GY31" s="17">
        <v>0.42579</v>
      </c>
      <c r="GZ31" s="17">
        <v>15.1</v>
      </c>
      <c r="HA31" s="17">
        <v>15.067500000000001</v>
      </c>
      <c r="HB31" s="17">
        <v>26.77131</v>
      </c>
      <c r="HC31" s="17">
        <v>-11.67131</v>
      </c>
      <c r="HD31" s="17">
        <v>22.1</v>
      </c>
      <c r="HE31" s="17">
        <v>21.751460000000002</v>
      </c>
      <c r="HF31" s="17"/>
      <c r="HG31" s="17">
        <v>22.1</v>
      </c>
      <c r="HH31" s="17">
        <v>0</v>
      </c>
      <c r="HI31" s="17">
        <v>0.64368999999999998</v>
      </c>
      <c r="HJ31" s="17">
        <v>0.64368999999999998</v>
      </c>
      <c r="HK31" s="17">
        <v>-0.64368999999999998</v>
      </c>
      <c r="HL31" s="17">
        <v>17.100000000000001</v>
      </c>
      <c r="HM31" s="17">
        <v>20</v>
      </c>
      <c r="HN31" s="17">
        <v>20</v>
      </c>
      <c r="HO31" s="17">
        <v>-2.9</v>
      </c>
      <c r="HP31" s="17">
        <v>82.2</v>
      </c>
      <c r="HQ31" s="17">
        <v>82.474230000000006</v>
      </c>
      <c r="HR31" s="17">
        <v>77.352630000000005</v>
      </c>
      <c r="HS31" s="17">
        <v>4.8473699999999997</v>
      </c>
      <c r="HT31" s="17"/>
      <c r="HU31" s="17"/>
      <c r="HV31" s="17"/>
      <c r="HW31" s="17">
        <v>0</v>
      </c>
      <c r="HX31" s="17"/>
      <c r="HY31" s="17"/>
      <c r="HZ31" s="17"/>
      <c r="IA31" s="17">
        <v>0</v>
      </c>
      <c r="IB31" s="17">
        <v>70.5</v>
      </c>
      <c r="IC31" s="17">
        <v>53.898949999999999</v>
      </c>
      <c r="ID31" s="17">
        <v>85.47766</v>
      </c>
      <c r="IE31" s="17">
        <v>-14.97766</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65.2</v>
      </c>
      <c r="JE31" s="17">
        <v>64.999380000000002</v>
      </c>
      <c r="JF31" s="17">
        <v>69.645300000000006</v>
      </c>
      <c r="JG31" s="17">
        <v>-4.4452999999999996</v>
      </c>
      <c r="JH31" s="17">
        <v>171</v>
      </c>
      <c r="JI31" s="17">
        <v>184.79503</v>
      </c>
      <c r="JJ31" s="17">
        <v>184.79503</v>
      </c>
      <c r="JK31" s="17">
        <v>-13.795030000000001</v>
      </c>
      <c r="JL31" s="17">
        <v>168.9</v>
      </c>
      <c r="JM31" s="17">
        <v>184.79503</v>
      </c>
      <c r="JN31" s="17">
        <v>184.79503</v>
      </c>
      <c r="JO31" s="17">
        <v>-15.89503</v>
      </c>
      <c r="JP31" s="17">
        <v>204.2</v>
      </c>
      <c r="JQ31" s="17">
        <v>184.79503</v>
      </c>
      <c r="JR31" s="17">
        <v>184.79503</v>
      </c>
      <c r="JS31" s="17">
        <v>19.404969999999999</v>
      </c>
      <c r="JT31" s="17">
        <v>266.60000000000002</v>
      </c>
      <c r="JU31" s="17">
        <v>278.02494999999999</v>
      </c>
      <c r="JV31" s="17">
        <v>278.02494999999999</v>
      </c>
      <c r="JW31" s="17">
        <v>-11.424950000000001</v>
      </c>
      <c r="JX31" s="17">
        <v>72.7</v>
      </c>
      <c r="JY31" s="17">
        <v>73.590999999999994</v>
      </c>
      <c r="JZ31" s="17">
        <v>73.590999999999994</v>
      </c>
      <c r="KA31" s="17">
        <v>-0.89100000000000001</v>
      </c>
      <c r="KB31" s="17">
        <v>36.200000000000003</v>
      </c>
      <c r="KC31" s="17">
        <v>36.905999999999999</v>
      </c>
      <c r="KD31" s="17">
        <v>36.905999999999999</v>
      </c>
      <c r="KE31" s="17">
        <v>-0.70599999999999996</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0.6</v>
      </c>
      <c r="LE31" s="17">
        <v>0.37169999999999997</v>
      </c>
      <c r="LF31" s="17">
        <v>0.37169999999999997</v>
      </c>
      <c r="LG31" s="17">
        <v>0.2283</v>
      </c>
      <c r="LH31" s="17">
        <v>110.4</v>
      </c>
      <c r="LI31" s="17">
        <v>150.19063</v>
      </c>
      <c r="LJ31" s="17">
        <v>154.64045999999999</v>
      </c>
      <c r="LK31" s="17">
        <v>-44.240459999999999</v>
      </c>
      <c r="LL31" s="17">
        <v>69.3</v>
      </c>
      <c r="LM31" s="17">
        <v>89.539339999999996</v>
      </c>
      <c r="LN31" s="17">
        <v>82.521510000000006</v>
      </c>
      <c r="LO31" s="17">
        <v>-13.22151</v>
      </c>
      <c r="LP31" s="17">
        <v>65.5</v>
      </c>
      <c r="LQ31" s="17">
        <v>67.133979999999994</v>
      </c>
      <c r="LR31" s="17">
        <v>67.133979999999994</v>
      </c>
      <c r="LS31" s="17">
        <v>-1.63398</v>
      </c>
      <c r="LT31" s="17">
        <v>70.5</v>
      </c>
      <c r="LU31" s="17">
        <v>72.37388</v>
      </c>
      <c r="LV31" s="17">
        <v>68.777619999999999</v>
      </c>
      <c r="LW31" s="17">
        <v>1.72238</v>
      </c>
      <c r="LX31" s="17">
        <v>29.9</v>
      </c>
      <c r="LY31" s="17">
        <v>29.951460000000001</v>
      </c>
      <c r="LZ31" s="17">
        <v>29.951460000000001</v>
      </c>
      <c r="MA31" s="17">
        <v>-5.1459999999999999E-2</v>
      </c>
      <c r="MB31" s="17"/>
      <c r="MC31" s="17"/>
      <c r="MD31" s="17"/>
      <c r="ME31" s="17">
        <v>0</v>
      </c>
      <c r="MF31" s="17">
        <v>0</v>
      </c>
      <c r="MG31" s="17"/>
      <c r="MH31" s="17"/>
      <c r="MI31" s="17">
        <v>0</v>
      </c>
      <c r="MJ31" s="17"/>
      <c r="MK31" s="17"/>
      <c r="ML31" s="17"/>
      <c r="MM31" s="17">
        <v>0</v>
      </c>
      <c r="MN31" s="17">
        <v>144.6</v>
      </c>
      <c r="MO31" s="17">
        <v>151.08876000000001</v>
      </c>
      <c r="MP31" s="17">
        <v>159.10804999999999</v>
      </c>
      <c r="MQ31" s="17">
        <v>-14.508050000000001</v>
      </c>
      <c r="MR31" s="17">
        <v>147.1</v>
      </c>
      <c r="MS31" s="17">
        <v>151.08876000000001</v>
      </c>
      <c r="MT31" s="17">
        <v>159.10804999999999</v>
      </c>
      <c r="MU31" s="17">
        <v>-12.008050000000001</v>
      </c>
      <c r="MV31" s="17">
        <v>148.6</v>
      </c>
      <c r="MW31" s="17">
        <v>151.54248000000001</v>
      </c>
      <c r="MX31" s="17">
        <v>159.58584999999999</v>
      </c>
      <c r="MY31" s="17">
        <v>-10.985849999999999</v>
      </c>
      <c r="MZ31" s="17"/>
      <c r="NA31" s="17"/>
      <c r="NB31" s="17">
        <v>185.62735000000001</v>
      </c>
      <c r="NC31" s="17">
        <v>-185.62735000000001</v>
      </c>
      <c r="ND31" s="17"/>
      <c r="NE31" s="17"/>
      <c r="NF31" s="17"/>
      <c r="NG31" s="17">
        <v>0</v>
      </c>
      <c r="NH31" s="17"/>
      <c r="NI31" s="17"/>
      <c r="NJ31" s="17"/>
      <c r="NK31" s="17">
        <v>0</v>
      </c>
      <c r="NL31" s="17"/>
      <c r="NM31" s="17"/>
      <c r="NN31" s="17"/>
      <c r="NO31" s="17">
        <v>0</v>
      </c>
      <c r="NP31" s="17"/>
      <c r="NQ31" s="17"/>
      <c r="NR31" s="17"/>
      <c r="NS31" s="17">
        <v>0</v>
      </c>
      <c r="NT31" s="17">
        <v>50.5</v>
      </c>
      <c r="NU31" s="17">
        <v>50</v>
      </c>
      <c r="NV31" s="17">
        <v>50</v>
      </c>
      <c r="NW31" s="17">
        <v>0.5</v>
      </c>
      <c r="NX31" s="17">
        <v>0</v>
      </c>
      <c r="NY31" s="17"/>
      <c r="NZ31" s="17"/>
      <c r="OA31" s="17">
        <v>0</v>
      </c>
      <c r="OB31" s="17">
        <v>1.3</v>
      </c>
      <c r="OC31" s="17">
        <v>1.212</v>
      </c>
      <c r="OD31" s="17">
        <v>1.212</v>
      </c>
      <c r="OE31" s="17">
        <v>8.7999999999999995E-2</v>
      </c>
      <c r="OF31" s="17">
        <v>111.7</v>
      </c>
      <c r="OG31" s="17">
        <v>87.9</v>
      </c>
      <c r="OH31" s="17">
        <v>105.53</v>
      </c>
      <c r="OI31" s="17">
        <v>6.17</v>
      </c>
      <c r="OJ31" s="17">
        <v>80.599999999999994</v>
      </c>
      <c r="OK31" s="17">
        <v>80</v>
      </c>
      <c r="OL31" s="17">
        <v>80</v>
      </c>
      <c r="OM31" s="17">
        <v>0.6</v>
      </c>
      <c r="ON31" s="17">
        <v>15</v>
      </c>
      <c r="OO31" s="17">
        <v>16.100000000000001</v>
      </c>
      <c r="OP31" s="17">
        <v>16.215</v>
      </c>
      <c r="OQ31" s="17">
        <v>-1.2150000000000001</v>
      </c>
      <c r="OR31" s="17">
        <v>0.4</v>
      </c>
      <c r="OS31" s="17">
        <v>0.4</v>
      </c>
      <c r="OT31" s="17">
        <v>0.4</v>
      </c>
      <c r="OU31" s="17">
        <v>0</v>
      </c>
      <c r="OV31" s="17">
        <v>4.8</v>
      </c>
      <c r="OW31" s="17">
        <v>3.7</v>
      </c>
      <c r="OX31" s="17">
        <v>3.7</v>
      </c>
      <c r="OY31" s="17">
        <v>1.1000000000000001</v>
      </c>
      <c r="OZ31" s="17"/>
      <c r="PA31" s="17"/>
      <c r="PB31" s="17"/>
      <c r="PC31" s="17">
        <v>0</v>
      </c>
      <c r="PD31" s="17">
        <v>10</v>
      </c>
      <c r="PE31" s="17">
        <v>9</v>
      </c>
      <c r="PF31" s="17">
        <v>9.0000099999999996</v>
      </c>
      <c r="PG31" s="17">
        <v>0.99999000000000005</v>
      </c>
      <c r="PH31" s="17">
        <v>2.5</v>
      </c>
      <c r="PI31" s="17">
        <v>4.6569799999999999</v>
      </c>
      <c r="PJ31" s="17">
        <v>4.6569700000000003</v>
      </c>
      <c r="PK31" s="17">
        <v>-2.1569699999999998</v>
      </c>
      <c r="PL31" s="17">
        <v>210.8</v>
      </c>
      <c r="PM31" s="17">
        <v>204</v>
      </c>
      <c r="PN31" s="17">
        <v>204</v>
      </c>
      <c r="PO31" s="17">
        <v>6.8</v>
      </c>
      <c r="PP31" s="17">
        <v>0.2</v>
      </c>
      <c r="PQ31" s="17">
        <v>1</v>
      </c>
      <c r="PR31" s="17">
        <v>1</v>
      </c>
      <c r="PS31" s="17">
        <v>-0.8</v>
      </c>
      <c r="PT31" s="17">
        <v>1.5</v>
      </c>
      <c r="PU31" s="17">
        <v>1.2</v>
      </c>
      <c r="PV31" s="17">
        <v>1.2</v>
      </c>
      <c r="PW31" s="17">
        <v>0.3</v>
      </c>
      <c r="PX31" s="17">
        <v>4.4000000000000004</v>
      </c>
      <c r="PY31" s="17">
        <v>4</v>
      </c>
      <c r="PZ31" s="17">
        <v>4</v>
      </c>
      <c r="QA31" s="17">
        <v>0.4</v>
      </c>
      <c r="QB31" s="17">
        <v>0</v>
      </c>
      <c r="QC31" s="17"/>
      <c r="QD31" s="17"/>
      <c r="QE31" s="17">
        <v>0</v>
      </c>
      <c r="QF31" s="17">
        <v>10</v>
      </c>
      <c r="QG31" s="17">
        <v>4.5</v>
      </c>
      <c r="QH31" s="17">
        <v>4.5</v>
      </c>
      <c r="QI31" s="17">
        <v>5.5</v>
      </c>
      <c r="QJ31" s="17">
        <v>5.5</v>
      </c>
      <c r="QK31" s="17">
        <v>5</v>
      </c>
      <c r="QL31" s="17">
        <v>5</v>
      </c>
      <c r="QM31" s="17">
        <v>0.5</v>
      </c>
      <c r="QN31" s="17">
        <v>3.4</v>
      </c>
      <c r="QO31" s="17">
        <v>3.4</v>
      </c>
      <c r="QP31" s="17">
        <v>3.4</v>
      </c>
      <c r="QQ31" s="17">
        <v>0</v>
      </c>
      <c r="QR31" s="17">
        <v>17.7</v>
      </c>
      <c r="QS31" s="17">
        <v>17.475729999999999</v>
      </c>
      <c r="QT31" s="17">
        <v>17.475729999999999</v>
      </c>
      <c r="QU31" s="17">
        <v>0.22427</v>
      </c>
      <c r="QV31" s="17">
        <v>15.7</v>
      </c>
      <c r="QW31" s="17">
        <v>15.807</v>
      </c>
      <c r="QX31" s="17">
        <v>15.807</v>
      </c>
      <c r="QY31" s="17">
        <v>-0.107</v>
      </c>
      <c r="QZ31" s="17">
        <v>18.8</v>
      </c>
      <c r="RA31" s="17">
        <v>18.818000000000001</v>
      </c>
      <c r="RB31" s="17">
        <v>18.818000000000001</v>
      </c>
      <c r="RC31" s="17">
        <v>-1.7999999999999999E-2</v>
      </c>
      <c r="RD31" s="17">
        <v>27.8</v>
      </c>
      <c r="RE31" s="17">
        <v>21.1</v>
      </c>
      <c r="RF31" s="17">
        <v>19.655000000000001</v>
      </c>
      <c r="RG31" s="17">
        <v>8.1449999999999996</v>
      </c>
      <c r="RH31" s="17">
        <v>71.3</v>
      </c>
      <c r="RI31" s="17">
        <v>63.3</v>
      </c>
      <c r="RJ31" s="17">
        <v>58.252000000000002</v>
      </c>
      <c r="RK31" s="17">
        <v>13.048</v>
      </c>
      <c r="RL31" s="17">
        <v>19.2</v>
      </c>
      <c r="RM31" s="17">
        <v>19.530999999999999</v>
      </c>
      <c r="RN31" s="17">
        <v>19.530999999999999</v>
      </c>
      <c r="RO31" s="17">
        <v>-0.33100000000000002</v>
      </c>
      <c r="RP31" s="17">
        <v>1.9</v>
      </c>
      <c r="RQ31" s="17">
        <v>1.851</v>
      </c>
      <c r="RR31" s="17">
        <v>1.851</v>
      </c>
      <c r="RS31" s="17">
        <v>4.9000000000000002E-2</v>
      </c>
      <c r="RT31" s="17">
        <v>16.899999999999999</v>
      </c>
      <c r="RU31" s="17">
        <v>12.46725</v>
      </c>
      <c r="RV31" s="17">
        <v>19.771650000000001</v>
      </c>
      <c r="RW31" s="17">
        <v>-2.8716499999999998</v>
      </c>
      <c r="RX31" s="17">
        <v>1.2</v>
      </c>
      <c r="RY31" s="17">
        <v>1</v>
      </c>
      <c r="RZ31" s="17">
        <v>1</v>
      </c>
      <c r="SA31" s="17">
        <v>0.2</v>
      </c>
      <c r="SB31" s="17">
        <v>0.4</v>
      </c>
      <c r="SC31" s="17">
        <v>0.4</v>
      </c>
      <c r="SD31" s="17">
        <v>0.4</v>
      </c>
      <c r="SE31" s="17">
        <v>0</v>
      </c>
      <c r="SF31" s="17">
        <v>3.7</v>
      </c>
      <c r="SG31" s="17">
        <v>3.9</v>
      </c>
      <c r="SH31" s="17">
        <v>3.9</v>
      </c>
      <c r="SI31" s="17">
        <v>-0.2</v>
      </c>
      <c r="SJ31" s="17">
        <v>2.9</v>
      </c>
      <c r="SK31" s="17">
        <v>2.2999999999999998</v>
      </c>
      <c r="SL31" s="17">
        <v>2.2999999999999998</v>
      </c>
      <c r="SM31" s="17">
        <v>0.6</v>
      </c>
      <c r="SN31" s="17">
        <v>3.1</v>
      </c>
      <c r="SO31" s="17">
        <v>3</v>
      </c>
      <c r="SP31" s="17">
        <v>3</v>
      </c>
      <c r="SQ31" s="17">
        <v>0.1</v>
      </c>
      <c r="SR31" s="17">
        <v>4.3</v>
      </c>
      <c r="SS31" s="17">
        <v>4.5</v>
      </c>
      <c r="ST31" s="17">
        <v>4.5</v>
      </c>
      <c r="SU31" s="17">
        <v>-0.2</v>
      </c>
      <c r="SV31" s="17">
        <v>10</v>
      </c>
      <c r="SW31" s="17">
        <v>10</v>
      </c>
      <c r="SX31" s="17">
        <v>10</v>
      </c>
      <c r="SY31" s="17">
        <v>0</v>
      </c>
      <c r="SZ31" s="17">
        <v>5.8</v>
      </c>
      <c r="TA31" s="17">
        <v>7.5</v>
      </c>
      <c r="TB31" s="17">
        <v>8.2200000000000006</v>
      </c>
      <c r="TC31" s="17">
        <v>-2.42</v>
      </c>
      <c r="TD31" s="17">
        <v>50.5</v>
      </c>
      <c r="TE31" s="17">
        <v>65.2</v>
      </c>
      <c r="TF31" s="17">
        <v>51.027000000000001</v>
      </c>
      <c r="TG31" s="17">
        <v>-0.52700000000000002</v>
      </c>
      <c r="TH31" s="17">
        <v>37.6</v>
      </c>
      <c r="TI31" s="17">
        <v>37.369</v>
      </c>
      <c r="TJ31" s="17">
        <v>37.369</v>
      </c>
      <c r="TK31" s="17">
        <v>0.23100000000000001</v>
      </c>
      <c r="TL31" s="17">
        <v>27.3</v>
      </c>
      <c r="TM31" s="17">
        <v>58.5</v>
      </c>
      <c r="TN31" s="17">
        <v>33.655999999999999</v>
      </c>
      <c r="TO31" s="17">
        <v>-6.3559999999999999</v>
      </c>
      <c r="TP31" s="17">
        <v>56.1</v>
      </c>
      <c r="TQ31" s="17">
        <v>51.8</v>
      </c>
      <c r="TR31" s="17">
        <v>47.055</v>
      </c>
      <c r="TS31" s="17">
        <v>9.0449999999999999</v>
      </c>
      <c r="TT31" s="17">
        <v>3.6</v>
      </c>
      <c r="TU31" s="17">
        <v>4.5780000000000003</v>
      </c>
      <c r="TV31" s="17">
        <v>4.5780000000000003</v>
      </c>
      <c r="TW31" s="17">
        <v>-0.97799999999999998</v>
      </c>
      <c r="TX31" s="17">
        <v>0.8</v>
      </c>
      <c r="TY31" s="17">
        <v>3.8959999999999999</v>
      </c>
      <c r="TZ31" s="17">
        <v>3.8959999999999999</v>
      </c>
      <c r="UA31" s="17">
        <v>-3.0960000000000001</v>
      </c>
      <c r="UB31" s="17">
        <v>6.5</v>
      </c>
      <c r="UC31" s="17">
        <v>4.5</v>
      </c>
      <c r="UD31" s="17">
        <v>4.5</v>
      </c>
      <c r="UE31" s="17">
        <v>2</v>
      </c>
      <c r="UF31" s="17">
        <v>3.6</v>
      </c>
      <c r="UG31" s="17">
        <v>1.5</v>
      </c>
      <c r="UH31" s="17">
        <v>1.5</v>
      </c>
      <c r="UI31" s="17">
        <v>2.1</v>
      </c>
      <c r="UJ31" s="17">
        <v>7.6</v>
      </c>
      <c r="UK31" s="17">
        <v>7.2</v>
      </c>
      <c r="UL31" s="17">
        <v>7.2</v>
      </c>
      <c r="UM31" s="17">
        <v>0.4</v>
      </c>
      <c r="UN31" s="17">
        <v>3.8</v>
      </c>
      <c r="UO31" s="17">
        <v>4</v>
      </c>
      <c r="UP31" s="17">
        <v>4</v>
      </c>
      <c r="UQ31" s="17">
        <v>-0.2</v>
      </c>
      <c r="UR31" s="17">
        <v>4.3</v>
      </c>
      <c r="US31" s="17">
        <v>4</v>
      </c>
      <c r="UT31" s="17">
        <v>4</v>
      </c>
      <c r="UU31" s="17">
        <v>0.3</v>
      </c>
      <c r="UV31" s="17">
        <v>4.5</v>
      </c>
      <c r="UW31" s="17">
        <v>4.2</v>
      </c>
      <c r="UX31" s="17">
        <v>4.2</v>
      </c>
      <c r="UY31" s="17">
        <v>0.3</v>
      </c>
      <c r="UZ31" s="17">
        <v>16.100000000000001</v>
      </c>
      <c r="VA31" s="17">
        <v>15.962999999999999</v>
      </c>
      <c r="VB31" s="17">
        <v>15.962999999999999</v>
      </c>
      <c r="VC31" s="17">
        <v>0.13700000000000001</v>
      </c>
      <c r="VD31" s="17">
        <v>253</v>
      </c>
      <c r="VE31" s="17">
        <v>229.923</v>
      </c>
      <c r="VF31" s="17">
        <v>229.923</v>
      </c>
      <c r="VG31" s="17">
        <v>23.077000000000002</v>
      </c>
      <c r="VH31" s="17">
        <v>18</v>
      </c>
      <c r="VI31" s="17">
        <v>16.257000000000001</v>
      </c>
      <c r="VJ31" s="17">
        <v>16.257000000000001</v>
      </c>
      <c r="VK31" s="17">
        <v>1.7430000000000001</v>
      </c>
      <c r="VL31" s="17">
        <v>145.4</v>
      </c>
      <c r="VM31" s="17">
        <v>144.41</v>
      </c>
      <c r="VN31" s="17">
        <v>144.41</v>
      </c>
      <c r="VO31" s="17">
        <v>0.99</v>
      </c>
      <c r="VP31" s="17">
        <v>0.6</v>
      </c>
      <c r="VQ31" s="17">
        <v>0.6</v>
      </c>
      <c r="VR31" s="17">
        <v>0.6</v>
      </c>
      <c r="VS31" s="17">
        <v>0</v>
      </c>
      <c r="VT31" s="17">
        <v>0</v>
      </c>
      <c r="VU31" s="17">
        <v>30.2</v>
      </c>
      <c r="VV31" s="17">
        <v>8</v>
      </c>
      <c r="VW31" s="17">
        <v>-8</v>
      </c>
      <c r="VX31" s="17">
        <v>0</v>
      </c>
      <c r="VY31" s="17">
        <v>49.8</v>
      </c>
      <c r="VZ31" s="17">
        <v>26</v>
      </c>
      <c r="WA31" s="17">
        <v>-26</v>
      </c>
      <c r="WB31" s="17">
        <v>106.6</v>
      </c>
      <c r="WC31" s="17">
        <v>109.34699999999999</v>
      </c>
      <c r="WD31" s="17">
        <v>109.34699999999999</v>
      </c>
      <c r="WE31" s="17">
        <v>-2.7469999999999999</v>
      </c>
      <c r="WF31" s="17">
        <v>2.9</v>
      </c>
      <c r="WG31" s="17">
        <v>3</v>
      </c>
      <c r="WH31" s="17">
        <v>3</v>
      </c>
      <c r="WI31" s="17">
        <v>-0.1</v>
      </c>
      <c r="WJ31" s="17">
        <v>2.4</v>
      </c>
      <c r="WK31" s="17">
        <v>1.2</v>
      </c>
      <c r="WL31" s="17">
        <v>1.2</v>
      </c>
      <c r="WM31" s="17">
        <v>1.2</v>
      </c>
      <c r="WN31" s="17">
        <v>2.4</v>
      </c>
      <c r="WO31" s="17">
        <v>2.4</v>
      </c>
      <c r="WP31" s="17">
        <v>2.4</v>
      </c>
      <c r="WQ31" s="17">
        <v>0</v>
      </c>
      <c r="WR31" s="17">
        <v>2.5</v>
      </c>
      <c r="WS31" s="17">
        <v>2.8</v>
      </c>
      <c r="WT31" s="17">
        <v>2.8</v>
      </c>
      <c r="WU31" s="17">
        <v>-0.3</v>
      </c>
      <c r="WV31" s="17">
        <v>18.399999999999999</v>
      </c>
      <c r="WW31" s="17">
        <v>19.655999999999999</v>
      </c>
      <c r="WX31" s="17">
        <v>19.655999999999999</v>
      </c>
      <c r="WY31" s="17">
        <v>-1.256</v>
      </c>
      <c r="WZ31" s="17">
        <v>7.6</v>
      </c>
      <c r="XA31" s="17">
        <v>7.2</v>
      </c>
      <c r="XB31" s="17">
        <v>7.2</v>
      </c>
      <c r="XC31" s="17">
        <v>0.4</v>
      </c>
      <c r="XD31" s="17">
        <v>20</v>
      </c>
      <c r="XE31" s="17">
        <v>19.223299999999998</v>
      </c>
      <c r="XF31" s="17">
        <v>19.223299999999998</v>
      </c>
      <c r="XG31" s="17">
        <v>0.77669999999999995</v>
      </c>
      <c r="XH31" s="17">
        <v>9.6</v>
      </c>
      <c r="XI31" s="17">
        <v>10.8</v>
      </c>
      <c r="XJ31" s="17">
        <v>10.8</v>
      </c>
      <c r="XK31" s="17">
        <v>-1.2</v>
      </c>
      <c r="XL31" s="17">
        <v>29.3</v>
      </c>
      <c r="XM31" s="17">
        <v>29</v>
      </c>
      <c r="XN31" s="17">
        <v>29</v>
      </c>
      <c r="XO31" s="17">
        <v>0.3</v>
      </c>
      <c r="XP31" s="17">
        <v>28.9</v>
      </c>
      <c r="XQ31" s="17">
        <v>29</v>
      </c>
      <c r="XR31" s="17">
        <v>29</v>
      </c>
      <c r="XS31" s="17">
        <v>-0.1</v>
      </c>
      <c r="XT31" s="17">
        <v>16.3</v>
      </c>
      <c r="XU31" s="17">
        <v>14</v>
      </c>
      <c r="XV31" s="17">
        <v>14</v>
      </c>
      <c r="XW31" s="17">
        <v>2.2999999999999998</v>
      </c>
      <c r="XX31" s="17">
        <v>19.399999999999999</v>
      </c>
      <c r="XY31" s="17">
        <v>19</v>
      </c>
      <c r="XZ31" s="17">
        <v>19</v>
      </c>
      <c r="YA31" s="17">
        <v>0.4</v>
      </c>
      <c r="YB31" s="17">
        <v>7.1</v>
      </c>
      <c r="YC31" s="17">
        <v>8.01</v>
      </c>
      <c r="YD31" s="17">
        <v>8.01</v>
      </c>
      <c r="YE31" s="17">
        <v>-0.91</v>
      </c>
      <c r="YF31" s="17">
        <v>10.93</v>
      </c>
      <c r="YG31" s="17">
        <v>11</v>
      </c>
      <c r="YH31" s="17">
        <v>11</v>
      </c>
      <c r="YI31" s="17">
        <v>-7.0000000000000007E-2</v>
      </c>
    </row>
    <row r="32" spans="1:659" ht="24" customHeight="1" x14ac:dyDescent="0.3">
      <c r="A32" s="1"/>
      <c r="B32" s="18" t="s">
        <v>53</v>
      </c>
      <c r="C32" s="18" t="s">
        <v>858</v>
      </c>
      <c r="D32" s="19">
        <v>30.9</v>
      </c>
      <c r="E32" s="19">
        <v>57.288089999999997</v>
      </c>
      <c r="F32" s="19">
        <v>24.67381</v>
      </c>
      <c r="G32" s="19">
        <v>6.2261899999999999</v>
      </c>
      <c r="H32" s="19">
        <v>624.9</v>
      </c>
      <c r="I32" s="19">
        <v>635.88252999999997</v>
      </c>
      <c r="J32" s="19">
        <v>635.88252999999997</v>
      </c>
      <c r="K32" s="19">
        <v>-10.982530000000001</v>
      </c>
      <c r="L32" s="19">
        <v>215.4</v>
      </c>
      <c r="M32" s="19">
        <v>206.86389</v>
      </c>
      <c r="N32" s="19">
        <v>206.86389</v>
      </c>
      <c r="O32" s="19">
        <v>8.5361100000000008</v>
      </c>
      <c r="P32" s="19"/>
      <c r="Q32" s="19"/>
      <c r="R32" s="19"/>
      <c r="S32" s="19">
        <v>0</v>
      </c>
      <c r="T32" s="19"/>
      <c r="U32" s="19"/>
      <c r="V32" s="19"/>
      <c r="W32" s="19">
        <v>0</v>
      </c>
      <c r="X32" s="19">
        <v>29.1</v>
      </c>
      <c r="Y32" s="19">
        <v>61.228160000000003</v>
      </c>
      <c r="Z32" s="19">
        <v>61.228009999999998</v>
      </c>
      <c r="AA32" s="19">
        <v>-32.128010000000003</v>
      </c>
      <c r="AB32" s="19">
        <v>109.4</v>
      </c>
      <c r="AC32" s="19">
        <v>85.003659999999996</v>
      </c>
      <c r="AD32" s="19">
        <v>87.85</v>
      </c>
      <c r="AE32" s="19">
        <v>21.55</v>
      </c>
      <c r="AF32" s="19"/>
      <c r="AG32" s="19"/>
      <c r="AH32" s="19"/>
      <c r="AI32" s="19">
        <v>0</v>
      </c>
      <c r="AJ32" s="19"/>
      <c r="AK32" s="19"/>
      <c r="AL32" s="19"/>
      <c r="AM32" s="19">
        <v>0</v>
      </c>
      <c r="AN32" s="19">
        <v>173.4</v>
      </c>
      <c r="AO32" s="19">
        <v>190.51267999999999</v>
      </c>
      <c r="AP32" s="19">
        <v>190.51267999999999</v>
      </c>
      <c r="AQ32" s="19">
        <v>-17.112680000000001</v>
      </c>
      <c r="AR32" s="19">
        <v>191.8</v>
      </c>
      <c r="AS32" s="19">
        <v>190.51267999999999</v>
      </c>
      <c r="AT32" s="19">
        <v>190.51267999999999</v>
      </c>
      <c r="AU32" s="19">
        <v>1.28732</v>
      </c>
      <c r="AV32" s="19">
        <v>195.7</v>
      </c>
      <c r="AW32" s="19">
        <v>190.51267999999999</v>
      </c>
      <c r="AX32" s="19">
        <v>190.51267999999999</v>
      </c>
      <c r="AY32" s="19">
        <v>5.1873199999999997</v>
      </c>
      <c r="AZ32" s="19">
        <v>262.89999999999998</v>
      </c>
      <c r="BA32" s="19">
        <v>286.62718000000001</v>
      </c>
      <c r="BB32" s="19">
        <v>286.62718000000001</v>
      </c>
      <c r="BC32" s="19">
        <v>-23.727180000000001</v>
      </c>
      <c r="BD32" s="19">
        <v>198.8</v>
      </c>
      <c r="BE32" s="19">
        <v>207.04164</v>
      </c>
      <c r="BF32" s="19">
        <v>207.04164</v>
      </c>
      <c r="BG32" s="19">
        <v>-8.2416400000000003</v>
      </c>
      <c r="BH32" s="19">
        <v>103</v>
      </c>
      <c r="BI32" s="19">
        <v>103.8317</v>
      </c>
      <c r="BJ32" s="19">
        <v>103.83168999999999</v>
      </c>
      <c r="BK32" s="19">
        <v>-0.83169000000000004</v>
      </c>
      <c r="BL32" s="19">
        <v>327.39999999999998</v>
      </c>
      <c r="BM32" s="19">
        <v>83.214799999999997</v>
      </c>
      <c r="BN32" s="19">
        <v>232.64606000000001</v>
      </c>
      <c r="BO32" s="19">
        <v>94.75394</v>
      </c>
      <c r="BP32" s="19">
        <v>2.8</v>
      </c>
      <c r="BQ32" s="19">
        <v>3.4527100000000002</v>
      </c>
      <c r="BR32" s="19">
        <v>3.4527100000000002</v>
      </c>
      <c r="BS32" s="19">
        <v>-0.65271000000000001</v>
      </c>
      <c r="BT32" s="19"/>
      <c r="BU32" s="19"/>
      <c r="BV32" s="19"/>
      <c r="BW32" s="19">
        <v>0</v>
      </c>
      <c r="BX32" s="19"/>
      <c r="BY32" s="19"/>
      <c r="BZ32" s="19"/>
      <c r="CA32" s="19">
        <v>0</v>
      </c>
      <c r="CB32" s="19"/>
      <c r="CC32" s="19"/>
      <c r="CD32" s="19"/>
      <c r="CE32" s="19">
        <v>0</v>
      </c>
      <c r="CF32" s="19"/>
      <c r="CG32" s="19"/>
      <c r="CH32" s="19"/>
      <c r="CI32" s="19">
        <v>0</v>
      </c>
      <c r="CJ32" s="19">
        <v>116.6</v>
      </c>
      <c r="CK32" s="19">
        <v>117.29303</v>
      </c>
      <c r="CL32" s="19">
        <v>117.29303</v>
      </c>
      <c r="CM32" s="19">
        <v>-0.69303000000000003</v>
      </c>
      <c r="CN32" s="19">
        <v>7.6</v>
      </c>
      <c r="CO32" s="19">
        <v>5.1333399999999996</v>
      </c>
      <c r="CP32" s="19">
        <v>5.1333399999999996</v>
      </c>
      <c r="CQ32" s="19">
        <v>2.4666600000000001</v>
      </c>
      <c r="CR32" s="19">
        <v>5.7</v>
      </c>
      <c r="CS32" s="19">
        <v>2.8177599999999998</v>
      </c>
      <c r="CT32" s="19">
        <v>2.8177599999999998</v>
      </c>
      <c r="CU32" s="19">
        <v>2.8822399999999999</v>
      </c>
      <c r="CV32" s="19"/>
      <c r="CW32" s="19"/>
      <c r="CX32" s="19"/>
      <c r="CY32" s="19">
        <v>0</v>
      </c>
      <c r="CZ32" s="19">
        <v>7</v>
      </c>
      <c r="DA32" s="19">
        <v>6.8787000000000003</v>
      </c>
      <c r="DB32" s="19">
        <v>6.8787000000000003</v>
      </c>
      <c r="DC32" s="19">
        <v>0.12130000000000001</v>
      </c>
      <c r="DD32" s="19">
        <v>13.3</v>
      </c>
      <c r="DE32" s="19">
        <v>14.919420000000001</v>
      </c>
      <c r="DF32" s="19">
        <v>14.919420000000001</v>
      </c>
      <c r="DG32" s="19">
        <v>-1.6194200000000001</v>
      </c>
      <c r="DH32" s="19">
        <v>74.900000000000006</v>
      </c>
      <c r="DI32" s="19">
        <v>70</v>
      </c>
      <c r="DJ32" s="19">
        <v>74.511390000000006</v>
      </c>
      <c r="DK32" s="19">
        <v>0.38861000000000001</v>
      </c>
      <c r="DL32" s="19"/>
      <c r="DM32" s="19"/>
      <c r="DN32" s="19"/>
      <c r="DO32" s="19">
        <v>0</v>
      </c>
      <c r="DP32" s="19">
        <v>11.8</v>
      </c>
      <c r="DQ32" s="19"/>
      <c r="DR32" s="19"/>
      <c r="DS32" s="19">
        <v>11.8</v>
      </c>
      <c r="DT32" s="19"/>
      <c r="DU32" s="19"/>
      <c r="DV32" s="19"/>
      <c r="DW32" s="19">
        <v>0</v>
      </c>
      <c r="DX32" s="19"/>
      <c r="DY32" s="19"/>
      <c r="DZ32" s="19"/>
      <c r="EA32" s="19">
        <v>0</v>
      </c>
      <c r="EB32" s="19">
        <v>79.400000000000006</v>
      </c>
      <c r="EC32" s="19">
        <v>74.098470000000006</v>
      </c>
      <c r="ED32" s="19">
        <v>60.381770000000003</v>
      </c>
      <c r="EE32" s="19">
        <v>19.018229999999999</v>
      </c>
      <c r="EF32" s="19">
        <v>132.4</v>
      </c>
      <c r="EG32" s="19">
        <v>100</v>
      </c>
      <c r="EH32" s="19">
        <v>100</v>
      </c>
      <c r="EI32" s="19">
        <v>32.4</v>
      </c>
      <c r="EJ32" s="19"/>
      <c r="EK32" s="19"/>
      <c r="EL32" s="19"/>
      <c r="EM32" s="19">
        <v>0</v>
      </c>
      <c r="EN32" s="19"/>
      <c r="EO32" s="19"/>
      <c r="EP32" s="19"/>
      <c r="EQ32" s="19">
        <v>0</v>
      </c>
      <c r="ER32" s="19"/>
      <c r="ES32" s="19"/>
      <c r="ET32" s="19"/>
      <c r="EU32" s="19">
        <v>0</v>
      </c>
      <c r="EV32" s="19">
        <v>0</v>
      </c>
      <c r="EW32" s="19"/>
      <c r="EX32" s="19"/>
      <c r="EY32" s="19">
        <v>0</v>
      </c>
      <c r="EZ32" s="19">
        <v>149.30000000000001</v>
      </c>
      <c r="FA32" s="19">
        <v>144.32990000000001</v>
      </c>
      <c r="FB32" s="19"/>
      <c r="FC32" s="19">
        <v>149.30000000000001</v>
      </c>
      <c r="FD32" s="19">
        <v>24.7</v>
      </c>
      <c r="FE32" s="19">
        <v>27.99183</v>
      </c>
      <c r="FF32" s="19">
        <v>27.99183</v>
      </c>
      <c r="FG32" s="19">
        <v>-3.29183</v>
      </c>
      <c r="FH32" s="19">
        <v>66.5</v>
      </c>
      <c r="FI32" s="19">
        <v>75</v>
      </c>
      <c r="FJ32" s="19">
        <v>66.990200000000002</v>
      </c>
      <c r="FK32" s="19">
        <v>-0.49020000000000002</v>
      </c>
      <c r="FL32" s="19"/>
      <c r="FM32" s="19"/>
      <c r="FN32" s="19"/>
      <c r="FO32" s="19">
        <v>0</v>
      </c>
      <c r="FP32" s="19">
        <v>18</v>
      </c>
      <c r="FQ32" s="19">
        <v>17.035270000000001</v>
      </c>
      <c r="FR32" s="19">
        <v>16.68403</v>
      </c>
      <c r="FS32" s="19">
        <v>1.3159700000000001</v>
      </c>
      <c r="FT32" s="19">
        <v>9.1999999999999993</v>
      </c>
      <c r="FU32" s="19">
        <v>9.5</v>
      </c>
      <c r="FV32" s="19">
        <v>9.5</v>
      </c>
      <c r="FW32" s="19">
        <v>-0.3</v>
      </c>
      <c r="FX32" s="19">
        <v>59.9</v>
      </c>
      <c r="FY32" s="19">
        <v>64.093320000000006</v>
      </c>
      <c r="FZ32" s="19">
        <v>64.093320000000006</v>
      </c>
      <c r="GA32" s="19">
        <v>-4.1933199999999999</v>
      </c>
      <c r="GB32" s="19">
        <v>180.1</v>
      </c>
      <c r="GC32" s="19">
        <v>184.91498000000001</v>
      </c>
      <c r="GD32" s="19">
        <v>184.91498000000001</v>
      </c>
      <c r="GE32" s="19">
        <v>-4.8149800000000003</v>
      </c>
      <c r="GF32" s="19">
        <v>180.5</v>
      </c>
      <c r="GG32" s="19">
        <v>184.91498000000001</v>
      </c>
      <c r="GH32" s="19">
        <v>184.91498000000001</v>
      </c>
      <c r="GI32" s="19">
        <v>-4.4149799999999999</v>
      </c>
      <c r="GJ32" s="19">
        <v>185</v>
      </c>
      <c r="GK32" s="19">
        <v>185.47028</v>
      </c>
      <c r="GL32" s="19">
        <v>185.47028</v>
      </c>
      <c r="GM32" s="19">
        <v>-0.47027999999999998</v>
      </c>
      <c r="GN32" s="19">
        <v>81.8</v>
      </c>
      <c r="GO32" s="19">
        <v>79.409850000000006</v>
      </c>
      <c r="GP32" s="19">
        <v>88.410139999999998</v>
      </c>
      <c r="GQ32" s="19">
        <v>-6.6101400000000003</v>
      </c>
      <c r="GR32" s="19">
        <v>7.6</v>
      </c>
      <c r="GS32" s="19">
        <v>7.9823300000000001</v>
      </c>
      <c r="GT32" s="19">
        <v>7.9823300000000001</v>
      </c>
      <c r="GU32" s="19">
        <v>-0.38233</v>
      </c>
      <c r="GV32" s="19">
        <v>8.9</v>
      </c>
      <c r="GW32" s="19">
        <v>8.3742199999999993</v>
      </c>
      <c r="GX32" s="19">
        <v>8.3742099999999997</v>
      </c>
      <c r="GY32" s="19">
        <v>0.52578999999999998</v>
      </c>
      <c r="GZ32" s="19">
        <v>13.7</v>
      </c>
      <c r="HA32" s="19">
        <v>24.742270000000001</v>
      </c>
      <c r="HB32" s="19">
        <v>29.54213</v>
      </c>
      <c r="HC32" s="19">
        <v>-15.842129999999999</v>
      </c>
      <c r="HD32" s="19">
        <v>21.5</v>
      </c>
      <c r="HE32" s="19">
        <v>21.751460000000002</v>
      </c>
      <c r="HF32" s="19"/>
      <c r="HG32" s="19">
        <v>21.5</v>
      </c>
      <c r="HH32" s="19">
        <v>0</v>
      </c>
      <c r="HI32" s="19">
        <v>0.64368999999999998</v>
      </c>
      <c r="HJ32" s="19">
        <v>0.64368999999999998</v>
      </c>
      <c r="HK32" s="19">
        <v>-0.64368999999999998</v>
      </c>
      <c r="HL32" s="19">
        <v>16.3</v>
      </c>
      <c r="HM32" s="19">
        <v>34</v>
      </c>
      <c r="HN32" s="19">
        <v>34</v>
      </c>
      <c r="HO32" s="19">
        <v>-17.7</v>
      </c>
      <c r="HP32" s="19">
        <v>82.9</v>
      </c>
      <c r="HQ32" s="19">
        <v>85</v>
      </c>
      <c r="HR32" s="19">
        <v>74.601910000000004</v>
      </c>
      <c r="HS32" s="19">
        <v>8.2980900000000002</v>
      </c>
      <c r="HT32" s="19"/>
      <c r="HU32" s="19"/>
      <c r="HV32" s="19"/>
      <c r="HW32" s="19">
        <v>0</v>
      </c>
      <c r="HX32" s="19"/>
      <c r="HY32" s="19"/>
      <c r="HZ32" s="19"/>
      <c r="IA32" s="19">
        <v>0</v>
      </c>
      <c r="IB32" s="19">
        <v>69.8</v>
      </c>
      <c r="IC32" s="19">
        <v>85.482579999999999</v>
      </c>
      <c r="ID32" s="19">
        <v>85.481960000000001</v>
      </c>
      <c r="IE32" s="19">
        <v>-15.68196</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64.2</v>
      </c>
      <c r="JE32" s="19">
        <v>64.999380000000002</v>
      </c>
      <c r="JF32" s="19">
        <v>79.833659999999995</v>
      </c>
      <c r="JG32" s="19">
        <v>-15.633660000000001</v>
      </c>
      <c r="JH32" s="19">
        <v>171.4</v>
      </c>
      <c r="JI32" s="19">
        <v>185.07910999999999</v>
      </c>
      <c r="JJ32" s="19">
        <v>185.07910999999999</v>
      </c>
      <c r="JK32" s="19">
        <v>-13.67911</v>
      </c>
      <c r="JL32" s="19">
        <v>169.3</v>
      </c>
      <c r="JM32" s="19">
        <v>185.07910999999999</v>
      </c>
      <c r="JN32" s="19">
        <v>185.07910999999999</v>
      </c>
      <c r="JO32" s="19">
        <v>-15.779109999999999</v>
      </c>
      <c r="JP32" s="19">
        <v>204.3</v>
      </c>
      <c r="JQ32" s="19">
        <v>185.07910999999999</v>
      </c>
      <c r="JR32" s="19">
        <v>185.07910999999999</v>
      </c>
      <c r="JS32" s="19">
        <v>19.220890000000001</v>
      </c>
      <c r="JT32" s="19">
        <v>264.3</v>
      </c>
      <c r="JU32" s="19">
        <v>278.45236</v>
      </c>
      <c r="JV32" s="19">
        <v>278.45236</v>
      </c>
      <c r="JW32" s="19">
        <v>-14.15236</v>
      </c>
      <c r="JX32" s="19">
        <v>73.7</v>
      </c>
      <c r="JY32" s="19">
        <v>73.590999999999994</v>
      </c>
      <c r="JZ32" s="19">
        <v>73.590999999999994</v>
      </c>
      <c r="KA32" s="19">
        <v>0.109</v>
      </c>
      <c r="KB32" s="19">
        <v>36.1</v>
      </c>
      <c r="KC32" s="19">
        <v>36.905999999999999</v>
      </c>
      <c r="KD32" s="19">
        <v>36.905999999999999</v>
      </c>
      <c r="KE32" s="19">
        <v>-0.80600000000000005</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0.6</v>
      </c>
      <c r="LE32" s="19">
        <v>0.37169999999999997</v>
      </c>
      <c r="LF32" s="19">
        <v>0.37169999999999997</v>
      </c>
      <c r="LG32" s="19">
        <v>0.2283</v>
      </c>
      <c r="LH32" s="19">
        <v>120.9</v>
      </c>
      <c r="LI32" s="19">
        <v>155.82244</v>
      </c>
      <c r="LJ32" s="19">
        <v>154.64277999999999</v>
      </c>
      <c r="LK32" s="19">
        <v>-33.742780000000003</v>
      </c>
      <c r="LL32" s="19">
        <v>72.5</v>
      </c>
      <c r="LM32" s="19">
        <v>96.295779999999993</v>
      </c>
      <c r="LN32" s="19">
        <v>103.31967</v>
      </c>
      <c r="LO32" s="19">
        <v>-30.819669999999999</v>
      </c>
      <c r="LP32" s="19">
        <v>65.400000000000006</v>
      </c>
      <c r="LQ32" s="19">
        <v>67.133979999999994</v>
      </c>
      <c r="LR32" s="19">
        <v>67.133979999999994</v>
      </c>
      <c r="LS32" s="19">
        <v>-1.7339800000000001</v>
      </c>
      <c r="LT32" s="19">
        <v>70.2</v>
      </c>
      <c r="LU32" s="19">
        <v>71.996949999999998</v>
      </c>
      <c r="LV32" s="19">
        <v>75.504419999999996</v>
      </c>
      <c r="LW32" s="19">
        <v>-5.3044200000000004</v>
      </c>
      <c r="LX32" s="19">
        <v>28.9</v>
      </c>
      <c r="LY32" s="19">
        <v>29.951460000000001</v>
      </c>
      <c r="LZ32" s="19">
        <v>29.951460000000001</v>
      </c>
      <c r="MA32" s="19">
        <v>-1.0514600000000001</v>
      </c>
      <c r="MB32" s="19"/>
      <c r="MC32" s="19"/>
      <c r="MD32" s="19"/>
      <c r="ME32" s="19">
        <v>0</v>
      </c>
      <c r="MF32" s="19">
        <v>0</v>
      </c>
      <c r="MG32" s="19"/>
      <c r="MH32" s="19"/>
      <c r="MI32" s="19">
        <v>0</v>
      </c>
      <c r="MJ32" s="19"/>
      <c r="MK32" s="19"/>
      <c r="ML32" s="19"/>
      <c r="MM32" s="19">
        <v>0</v>
      </c>
      <c r="MN32" s="19">
        <v>145.5</v>
      </c>
      <c r="MO32" s="19">
        <v>151.08876000000001</v>
      </c>
      <c r="MP32" s="19">
        <v>159.10804999999999</v>
      </c>
      <c r="MQ32" s="19">
        <v>-13.60805</v>
      </c>
      <c r="MR32" s="19">
        <v>147.80000000000001</v>
      </c>
      <c r="MS32" s="19">
        <v>151.08876000000001</v>
      </c>
      <c r="MT32" s="19">
        <v>159.10804999999999</v>
      </c>
      <c r="MU32" s="19">
        <v>-11.30805</v>
      </c>
      <c r="MV32" s="19">
        <v>149.6</v>
      </c>
      <c r="MW32" s="19">
        <v>151.54248000000001</v>
      </c>
      <c r="MX32" s="19">
        <v>159.58584999999999</v>
      </c>
      <c r="MY32" s="19">
        <v>-9.9858499999999992</v>
      </c>
      <c r="MZ32" s="19"/>
      <c r="NA32" s="19"/>
      <c r="NB32" s="19">
        <v>185.62735000000001</v>
      </c>
      <c r="NC32" s="19">
        <v>-185.62735000000001</v>
      </c>
      <c r="ND32" s="19"/>
      <c r="NE32" s="19"/>
      <c r="NF32" s="19"/>
      <c r="NG32" s="19">
        <v>0</v>
      </c>
      <c r="NH32" s="19"/>
      <c r="NI32" s="19"/>
      <c r="NJ32" s="19"/>
      <c r="NK32" s="19">
        <v>0</v>
      </c>
      <c r="NL32" s="19"/>
      <c r="NM32" s="19"/>
      <c r="NN32" s="19"/>
      <c r="NO32" s="19">
        <v>0</v>
      </c>
      <c r="NP32" s="19"/>
      <c r="NQ32" s="19"/>
      <c r="NR32" s="19"/>
      <c r="NS32" s="19">
        <v>0</v>
      </c>
      <c r="NT32" s="19">
        <v>50.4</v>
      </c>
      <c r="NU32" s="19">
        <v>50</v>
      </c>
      <c r="NV32" s="19">
        <v>50</v>
      </c>
      <c r="NW32" s="19">
        <v>0.4</v>
      </c>
      <c r="NX32" s="19">
        <v>0</v>
      </c>
      <c r="NY32" s="19"/>
      <c r="NZ32" s="19"/>
      <c r="OA32" s="19">
        <v>0</v>
      </c>
      <c r="OB32" s="19">
        <v>1.3</v>
      </c>
      <c r="OC32" s="19">
        <v>1.234</v>
      </c>
      <c r="OD32" s="19">
        <v>1.234</v>
      </c>
      <c r="OE32" s="19">
        <v>6.6000000000000003E-2</v>
      </c>
      <c r="OF32" s="19">
        <v>116.7</v>
      </c>
      <c r="OG32" s="19">
        <v>86.6</v>
      </c>
      <c r="OH32" s="19">
        <v>104.26</v>
      </c>
      <c r="OI32" s="19">
        <v>12.44</v>
      </c>
      <c r="OJ32" s="19">
        <v>80.599999999999994</v>
      </c>
      <c r="OK32" s="19">
        <v>80</v>
      </c>
      <c r="OL32" s="19">
        <v>80</v>
      </c>
      <c r="OM32" s="19">
        <v>0.6</v>
      </c>
      <c r="ON32" s="19">
        <v>14.5</v>
      </c>
      <c r="OO32" s="19">
        <v>16.2</v>
      </c>
      <c r="OP32" s="19">
        <v>16.309000000000001</v>
      </c>
      <c r="OQ32" s="19">
        <v>-1.8089999999999999</v>
      </c>
      <c r="OR32" s="19">
        <v>0.4</v>
      </c>
      <c r="OS32" s="19">
        <v>0.4</v>
      </c>
      <c r="OT32" s="19">
        <v>0.4</v>
      </c>
      <c r="OU32" s="19">
        <v>0</v>
      </c>
      <c r="OV32" s="19">
        <v>4.7</v>
      </c>
      <c r="OW32" s="19">
        <v>3.7</v>
      </c>
      <c r="OX32" s="19">
        <v>3.7</v>
      </c>
      <c r="OY32" s="19">
        <v>1</v>
      </c>
      <c r="OZ32" s="19"/>
      <c r="PA32" s="19"/>
      <c r="PB32" s="19"/>
      <c r="PC32" s="19">
        <v>0</v>
      </c>
      <c r="PD32" s="19">
        <v>9.9</v>
      </c>
      <c r="PE32" s="19">
        <v>9</v>
      </c>
      <c r="PF32" s="19">
        <v>9.0000099999999996</v>
      </c>
      <c r="PG32" s="19">
        <v>0.89998999999999996</v>
      </c>
      <c r="PH32" s="19">
        <v>2.5</v>
      </c>
      <c r="PI32" s="19">
        <v>4.6569799999999999</v>
      </c>
      <c r="PJ32" s="19">
        <v>4.6569700000000003</v>
      </c>
      <c r="PK32" s="19">
        <v>-2.1569699999999998</v>
      </c>
      <c r="PL32" s="19">
        <v>209.6</v>
      </c>
      <c r="PM32" s="19">
        <v>204</v>
      </c>
      <c r="PN32" s="19">
        <v>204</v>
      </c>
      <c r="PO32" s="19">
        <v>5.6</v>
      </c>
      <c r="PP32" s="19">
        <v>0.2</v>
      </c>
      <c r="PQ32" s="19">
        <v>1</v>
      </c>
      <c r="PR32" s="19">
        <v>1</v>
      </c>
      <c r="PS32" s="19">
        <v>-0.8</v>
      </c>
      <c r="PT32" s="19">
        <v>1.5</v>
      </c>
      <c r="PU32" s="19">
        <v>1.2</v>
      </c>
      <c r="PV32" s="19">
        <v>1.2</v>
      </c>
      <c r="PW32" s="19">
        <v>0.3</v>
      </c>
      <c r="PX32" s="19">
        <v>4.3</v>
      </c>
      <c r="PY32" s="19">
        <v>4</v>
      </c>
      <c r="PZ32" s="19">
        <v>4</v>
      </c>
      <c r="QA32" s="19">
        <v>0.3</v>
      </c>
      <c r="QB32" s="19">
        <v>0</v>
      </c>
      <c r="QC32" s="19"/>
      <c r="QD32" s="19"/>
      <c r="QE32" s="19">
        <v>0</v>
      </c>
      <c r="QF32" s="19">
        <v>10</v>
      </c>
      <c r="QG32" s="19">
        <v>4.5</v>
      </c>
      <c r="QH32" s="19">
        <v>4.5</v>
      </c>
      <c r="QI32" s="19">
        <v>5.5</v>
      </c>
      <c r="QJ32" s="19">
        <v>5.5</v>
      </c>
      <c r="QK32" s="19">
        <v>5</v>
      </c>
      <c r="QL32" s="19">
        <v>5</v>
      </c>
      <c r="QM32" s="19">
        <v>0.5</v>
      </c>
      <c r="QN32" s="19">
        <v>3.4</v>
      </c>
      <c r="QO32" s="19">
        <v>3.4</v>
      </c>
      <c r="QP32" s="19">
        <v>3.4</v>
      </c>
      <c r="QQ32" s="19">
        <v>0</v>
      </c>
      <c r="QR32" s="19">
        <v>17.7</v>
      </c>
      <c r="QS32" s="19">
        <v>17.475729999999999</v>
      </c>
      <c r="QT32" s="19">
        <v>17.475729999999999</v>
      </c>
      <c r="QU32" s="19">
        <v>0.22427</v>
      </c>
      <c r="QV32" s="19">
        <v>15.9</v>
      </c>
      <c r="QW32" s="19">
        <v>15.848000000000001</v>
      </c>
      <c r="QX32" s="19">
        <v>15.848000000000001</v>
      </c>
      <c r="QY32" s="19">
        <v>5.1999999999999998E-2</v>
      </c>
      <c r="QZ32" s="19">
        <v>19.100000000000001</v>
      </c>
      <c r="RA32" s="19">
        <v>18.847000000000001</v>
      </c>
      <c r="RB32" s="19">
        <v>18.847000000000001</v>
      </c>
      <c r="RC32" s="19">
        <v>0.253</v>
      </c>
      <c r="RD32" s="19">
        <v>28.4</v>
      </c>
      <c r="RE32" s="19">
        <v>20.6</v>
      </c>
      <c r="RF32" s="19">
        <v>19.135999999999999</v>
      </c>
      <c r="RG32" s="19">
        <v>9.2639999999999993</v>
      </c>
      <c r="RH32" s="19">
        <v>70.5</v>
      </c>
      <c r="RI32" s="19">
        <v>63.7</v>
      </c>
      <c r="RJ32" s="19">
        <v>59.023000000000003</v>
      </c>
      <c r="RK32" s="19">
        <v>11.477</v>
      </c>
      <c r="RL32" s="19">
        <v>19.100000000000001</v>
      </c>
      <c r="RM32" s="19">
        <v>19.268999999999998</v>
      </c>
      <c r="RN32" s="19">
        <v>19.268999999999998</v>
      </c>
      <c r="RO32" s="19">
        <v>-0.16900000000000001</v>
      </c>
      <c r="RP32" s="19">
        <v>2</v>
      </c>
      <c r="RQ32" s="19">
        <v>1.851</v>
      </c>
      <c r="RR32" s="19">
        <v>1.851</v>
      </c>
      <c r="RS32" s="19">
        <v>0.14899999999999999</v>
      </c>
      <c r="RT32" s="19">
        <v>16.899999999999999</v>
      </c>
      <c r="RU32" s="19">
        <v>19.772790000000001</v>
      </c>
      <c r="RV32" s="19">
        <v>19.772639999999999</v>
      </c>
      <c r="RW32" s="19">
        <v>-2.8726400000000001</v>
      </c>
      <c r="RX32" s="19">
        <v>1.2</v>
      </c>
      <c r="RY32" s="19">
        <v>0.96</v>
      </c>
      <c r="RZ32" s="19">
        <v>0.96</v>
      </c>
      <c r="SA32" s="19">
        <v>0.24</v>
      </c>
      <c r="SB32" s="19">
        <v>0.4</v>
      </c>
      <c r="SC32" s="19">
        <v>0.4</v>
      </c>
      <c r="SD32" s="19">
        <v>0.4</v>
      </c>
      <c r="SE32" s="19">
        <v>0</v>
      </c>
      <c r="SF32" s="19">
        <v>3.7</v>
      </c>
      <c r="SG32" s="19">
        <v>3.9</v>
      </c>
      <c r="SH32" s="19">
        <v>3.9</v>
      </c>
      <c r="SI32" s="19">
        <v>-0.2</v>
      </c>
      <c r="SJ32" s="19">
        <v>2.9</v>
      </c>
      <c r="SK32" s="19">
        <v>2.2999999999999998</v>
      </c>
      <c r="SL32" s="19">
        <v>2.2999999999999998</v>
      </c>
      <c r="SM32" s="19">
        <v>0.6</v>
      </c>
      <c r="SN32" s="19">
        <v>3.2</v>
      </c>
      <c r="SO32" s="19">
        <v>3</v>
      </c>
      <c r="SP32" s="19">
        <v>3</v>
      </c>
      <c r="SQ32" s="19">
        <v>0.2</v>
      </c>
      <c r="SR32" s="19">
        <v>4.4000000000000004</v>
      </c>
      <c r="SS32" s="19">
        <v>4.5</v>
      </c>
      <c r="ST32" s="19">
        <v>4.5</v>
      </c>
      <c r="SU32" s="19">
        <v>-0.1</v>
      </c>
      <c r="SV32" s="19">
        <v>10</v>
      </c>
      <c r="SW32" s="19">
        <v>10</v>
      </c>
      <c r="SX32" s="19">
        <v>10</v>
      </c>
      <c r="SY32" s="19">
        <v>0</v>
      </c>
      <c r="SZ32" s="19">
        <v>5.8</v>
      </c>
      <c r="TA32" s="19">
        <v>8.8000000000000007</v>
      </c>
      <c r="TB32" s="19">
        <v>9.5830000000000002</v>
      </c>
      <c r="TC32" s="19">
        <v>-3.7829999999999999</v>
      </c>
      <c r="TD32" s="19">
        <v>62.1</v>
      </c>
      <c r="TE32" s="19">
        <v>70.3</v>
      </c>
      <c r="TF32" s="19">
        <v>56.920999999999999</v>
      </c>
      <c r="TG32" s="19">
        <v>5.1790000000000003</v>
      </c>
      <c r="TH32" s="19">
        <v>37</v>
      </c>
      <c r="TI32" s="19">
        <v>37.143000000000001</v>
      </c>
      <c r="TJ32" s="19">
        <v>37.143000000000001</v>
      </c>
      <c r="TK32" s="19">
        <v>-0.14299999999999999</v>
      </c>
      <c r="TL32" s="19">
        <v>33.9</v>
      </c>
      <c r="TM32" s="19">
        <v>61.8</v>
      </c>
      <c r="TN32" s="19">
        <v>35.627000000000002</v>
      </c>
      <c r="TO32" s="19">
        <v>-1.7270000000000001</v>
      </c>
      <c r="TP32" s="19">
        <v>68</v>
      </c>
      <c r="TQ32" s="19">
        <v>53.3</v>
      </c>
      <c r="TR32" s="19">
        <v>46.887</v>
      </c>
      <c r="TS32" s="19">
        <v>21.113</v>
      </c>
      <c r="TT32" s="19">
        <v>4.8</v>
      </c>
      <c r="TU32" s="19">
        <v>4.827</v>
      </c>
      <c r="TV32" s="19">
        <v>4.827</v>
      </c>
      <c r="TW32" s="19">
        <v>-2.7E-2</v>
      </c>
      <c r="TX32" s="19">
        <v>0.8</v>
      </c>
      <c r="TY32" s="19">
        <v>4.2130000000000001</v>
      </c>
      <c r="TZ32" s="19">
        <v>4.2130000000000001</v>
      </c>
      <c r="UA32" s="19">
        <v>-3.4129999999999998</v>
      </c>
      <c r="UB32" s="19">
        <v>6.3</v>
      </c>
      <c r="UC32" s="19">
        <v>4.5</v>
      </c>
      <c r="UD32" s="19">
        <v>4.5</v>
      </c>
      <c r="UE32" s="19">
        <v>1.8</v>
      </c>
      <c r="UF32" s="19">
        <v>3.7</v>
      </c>
      <c r="UG32" s="19">
        <v>1.5</v>
      </c>
      <c r="UH32" s="19">
        <v>1.5</v>
      </c>
      <c r="UI32" s="19">
        <v>2.2000000000000002</v>
      </c>
      <c r="UJ32" s="19">
        <v>7.6</v>
      </c>
      <c r="UK32" s="19">
        <v>7.2</v>
      </c>
      <c r="UL32" s="19">
        <v>7.2</v>
      </c>
      <c r="UM32" s="19">
        <v>0.4</v>
      </c>
      <c r="UN32" s="19">
        <v>3.8</v>
      </c>
      <c r="UO32" s="19">
        <v>4</v>
      </c>
      <c r="UP32" s="19">
        <v>4</v>
      </c>
      <c r="UQ32" s="19">
        <v>-0.2</v>
      </c>
      <c r="UR32" s="19">
        <v>4.3</v>
      </c>
      <c r="US32" s="19">
        <v>4</v>
      </c>
      <c r="UT32" s="19">
        <v>4</v>
      </c>
      <c r="UU32" s="19">
        <v>0.3</v>
      </c>
      <c r="UV32" s="19">
        <v>4.5</v>
      </c>
      <c r="UW32" s="19">
        <v>4.2</v>
      </c>
      <c r="UX32" s="19">
        <v>4.2</v>
      </c>
      <c r="UY32" s="19">
        <v>0.3</v>
      </c>
      <c r="UZ32" s="19">
        <v>14.5</v>
      </c>
      <c r="VA32" s="19">
        <v>15.625</v>
      </c>
      <c r="VB32" s="19">
        <v>15.625</v>
      </c>
      <c r="VC32" s="19">
        <v>-1.125</v>
      </c>
      <c r="VD32" s="19">
        <v>252.9</v>
      </c>
      <c r="VE32" s="19">
        <v>228.804</v>
      </c>
      <c r="VF32" s="19">
        <v>228.804</v>
      </c>
      <c r="VG32" s="19">
        <v>24.096</v>
      </c>
      <c r="VH32" s="19">
        <v>18</v>
      </c>
      <c r="VI32" s="19">
        <v>16.216999999999999</v>
      </c>
      <c r="VJ32" s="19">
        <v>16.216999999999999</v>
      </c>
      <c r="VK32" s="19">
        <v>1.7829999999999999</v>
      </c>
      <c r="VL32" s="19">
        <v>145.69999999999999</v>
      </c>
      <c r="VM32" s="19">
        <v>144.428</v>
      </c>
      <c r="VN32" s="19">
        <v>144.428</v>
      </c>
      <c r="VO32" s="19">
        <v>1.272</v>
      </c>
      <c r="VP32" s="19">
        <v>0.6</v>
      </c>
      <c r="VQ32" s="19">
        <v>0.6</v>
      </c>
      <c r="VR32" s="19">
        <v>0.6</v>
      </c>
      <c r="VS32" s="19">
        <v>0</v>
      </c>
      <c r="VT32" s="19">
        <v>0</v>
      </c>
      <c r="VU32" s="19">
        <v>42.5</v>
      </c>
      <c r="VV32" s="19">
        <v>10</v>
      </c>
      <c r="VW32" s="19">
        <v>-10</v>
      </c>
      <c r="VX32" s="19">
        <v>40.799999999999997</v>
      </c>
      <c r="VY32" s="19">
        <v>63</v>
      </c>
      <c r="VZ32" s="19">
        <v>29</v>
      </c>
      <c r="WA32" s="19">
        <v>11.8</v>
      </c>
      <c r="WB32" s="19">
        <v>106.6</v>
      </c>
      <c r="WC32" s="19">
        <v>109.547</v>
      </c>
      <c r="WD32" s="19">
        <v>109.547</v>
      </c>
      <c r="WE32" s="19">
        <v>-2.9470000000000001</v>
      </c>
      <c r="WF32" s="19">
        <v>2.9</v>
      </c>
      <c r="WG32" s="19">
        <v>3</v>
      </c>
      <c r="WH32" s="19">
        <v>3</v>
      </c>
      <c r="WI32" s="19">
        <v>-0.1</v>
      </c>
      <c r="WJ32" s="19">
        <v>2.4</v>
      </c>
      <c r="WK32" s="19">
        <v>1.2</v>
      </c>
      <c r="WL32" s="19">
        <v>1.2</v>
      </c>
      <c r="WM32" s="19">
        <v>1.2</v>
      </c>
      <c r="WN32" s="19">
        <v>2.4</v>
      </c>
      <c r="WO32" s="19">
        <v>2.4</v>
      </c>
      <c r="WP32" s="19">
        <v>2.4</v>
      </c>
      <c r="WQ32" s="19">
        <v>0</v>
      </c>
      <c r="WR32" s="19">
        <v>2.5</v>
      </c>
      <c r="WS32" s="19">
        <v>2.8</v>
      </c>
      <c r="WT32" s="19">
        <v>2.8</v>
      </c>
      <c r="WU32" s="19">
        <v>-0.3</v>
      </c>
      <c r="WV32" s="19">
        <v>18.399999999999999</v>
      </c>
      <c r="WW32" s="19">
        <v>19.652000000000001</v>
      </c>
      <c r="WX32" s="19">
        <v>19.652000000000001</v>
      </c>
      <c r="WY32" s="19">
        <v>-1.252</v>
      </c>
      <c r="WZ32" s="19">
        <v>7.6</v>
      </c>
      <c r="XA32" s="19">
        <v>7.2</v>
      </c>
      <c r="XB32" s="19">
        <v>7.2</v>
      </c>
      <c r="XC32" s="19">
        <v>0.4</v>
      </c>
      <c r="XD32" s="19">
        <v>20</v>
      </c>
      <c r="XE32" s="19">
        <v>19.223299999999998</v>
      </c>
      <c r="XF32" s="19">
        <v>19.223299999999998</v>
      </c>
      <c r="XG32" s="19">
        <v>0.77669999999999995</v>
      </c>
      <c r="XH32" s="19">
        <v>9.4</v>
      </c>
      <c r="XI32" s="19">
        <v>10.8</v>
      </c>
      <c r="XJ32" s="19">
        <v>10.8</v>
      </c>
      <c r="XK32" s="19">
        <v>-1.4</v>
      </c>
      <c r="XL32" s="19">
        <v>28.5</v>
      </c>
      <c r="XM32" s="19">
        <v>29</v>
      </c>
      <c r="XN32" s="19">
        <v>29</v>
      </c>
      <c r="XO32" s="19">
        <v>-0.5</v>
      </c>
      <c r="XP32" s="19">
        <v>28.9</v>
      </c>
      <c r="XQ32" s="19">
        <v>29</v>
      </c>
      <c r="XR32" s="19">
        <v>29</v>
      </c>
      <c r="XS32" s="19">
        <v>-0.1</v>
      </c>
      <c r="XT32" s="19">
        <v>16.600000000000001</v>
      </c>
      <c r="XU32" s="19">
        <v>14</v>
      </c>
      <c r="XV32" s="19">
        <v>14</v>
      </c>
      <c r="XW32" s="19">
        <v>2.6</v>
      </c>
      <c r="XX32" s="19">
        <v>19.399999999999999</v>
      </c>
      <c r="XY32" s="19">
        <v>19</v>
      </c>
      <c r="XZ32" s="19">
        <v>19</v>
      </c>
      <c r="YA32" s="19">
        <v>0.4</v>
      </c>
      <c r="YB32" s="19">
        <v>8.4</v>
      </c>
      <c r="YC32" s="19">
        <v>8.01</v>
      </c>
      <c r="YD32" s="19">
        <v>8.01</v>
      </c>
      <c r="YE32" s="19">
        <v>0.39</v>
      </c>
      <c r="YF32" s="19">
        <v>10.98</v>
      </c>
      <c r="YG32" s="19">
        <v>11</v>
      </c>
      <c r="YH32" s="19">
        <v>11</v>
      </c>
      <c r="YI32" s="19">
        <v>-0.02</v>
      </c>
    </row>
    <row r="33" spans="1:659" ht="24" customHeight="1" x14ac:dyDescent="0.3">
      <c r="A33" s="1"/>
      <c r="B33" s="13" t="s">
        <v>53</v>
      </c>
      <c r="C33" s="13" t="s">
        <v>859</v>
      </c>
      <c r="D33" s="14">
        <v>34.5</v>
      </c>
      <c r="E33" s="14">
        <v>40.44623</v>
      </c>
      <c r="F33" s="14">
        <v>21.03012</v>
      </c>
      <c r="G33" s="14">
        <v>13.46988</v>
      </c>
      <c r="H33" s="14">
        <v>628.6</v>
      </c>
      <c r="I33" s="14">
        <v>635.88252999999997</v>
      </c>
      <c r="J33" s="14">
        <v>635.88252999999997</v>
      </c>
      <c r="K33" s="14">
        <v>-7.2825300000000004</v>
      </c>
      <c r="L33" s="14">
        <v>214.8</v>
      </c>
      <c r="M33" s="14">
        <v>206.86389</v>
      </c>
      <c r="N33" s="14">
        <v>206.86389</v>
      </c>
      <c r="O33" s="14">
        <v>7.9361100000000002</v>
      </c>
      <c r="P33" s="14"/>
      <c r="Q33" s="14"/>
      <c r="R33" s="14"/>
      <c r="S33" s="14">
        <v>0</v>
      </c>
      <c r="T33" s="14"/>
      <c r="U33" s="14"/>
      <c r="V33" s="14"/>
      <c r="W33" s="14">
        <v>0</v>
      </c>
      <c r="X33" s="14">
        <v>30</v>
      </c>
      <c r="Y33" s="14">
        <v>54.95241</v>
      </c>
      <c r="Z33" s="14">
        <v>61.227980000000002</v>
      </c>
      <c r="AA33" s="14">
        <v>-31.227979999999999</v>
      </c>
      <c r="AB33" s="14">
        <v>105.9</v>
      </c>
      <c r="AC33" s="14">
        <v>85.003659999999996</v>
      </c>
      <c r="AD33" s="14">
        <v>87.85</v>
      </c>
      <c r="AE33" s="14">
        <v>18.05</v>
      </c>
      <c r="AF33" s="14"/>
      <c r="AG33" s="14"/>
      <c r="AH33" s="14"/>
      <c r="AI33" s="14">
        <v>0</v>
      </c>
      <c r="AJ33" s="14"/>
      <c r="AK33" s="14"/>
      <c r="AL33" s="14"/>
      <c r="AM33" s="14">
        <v>0</v>
      </c>
      <c r="AN33" s="14">
        <v>173.7</v>
      </c>
      <c r="AO33" s="14">
        <v>190.51267999999999</v>
      </c>
      <c r="AP33" s="14">
        <v>190.51267999999999</v>
      </c>
      <c r="AQ33" s="14">
        <v>-16.81268</v>
      </c>
      <c r="AR33" s="14">
        <v>193</v>
      </c>
      <c r="AS33" s="14">
        <v>190.51267999999999</v>
      </c>
      <c r="AT33" s="14">
        <v>190.51267999999999</v>
      </c>
      <c r="AU33" s="14">
        <v>2.48732</v>
      </c>
      <c r="AV33" s="14">
        <v>195.8</v>
      </c>
      <c r="AW33" s="14">
        <v>190.51267999999999</v>
      </c>
      <c r="AX33" s="14">
        <v>190.51267999999999</v>
      </c>
      <c r="AY33" s="14">
        <v>5.2873200000000002</v>
      </c>
      <c r="AZ33" s="14">
        <v>266.60000000000002</v>
      </c>
      <c r="BA33" s="14">
        <v>286.62718000000001</v>
      </c>
      <c r="BB33" s="14">
        <v>286.62718000000001</v>
      </c>
      <c r="BC33" s="14">
        <v>-20.027180000000001</v>
      </c>
      <c r="BD33" s="14">
        <v>198.7</v>
      </c>
      <c r="BE33" s="14">
        <v>207.04164</v>
      </c>
      <c r="BF33" s="14">
        <v>207.04164</v>
      </c>
      <c r="BG33" s="14">
        <v>-8.3416399999999999</v>
      </c>
      <c r="BH33" s="14">
        <v>103.2</v>
      </c>
      <c r="BI33" s="14">
        <v>103.8317</v>
      </c>
      <c r="BJ33" s="14">
        <v>103.83168999999999</v>
      </c>
      <c r="BK33" s="14">
        <v>-0.63168999999999997</v>
      </c>
      <c r="BL33" s="14">
        <v>195.3</v>
      </c>
      <c r="BM33" s="14">
        <v>126.21359</v>
      </c>
      <c r="BN33" s="14">
        <v>219.17639</v>
      </c>
      <c r="BO33" s="14">
        <v>-23.876390000000001</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119.8</v>
      </c>
      <c r="CK33" s="14">
        <v>117.29303</v>
      </c>
      <c r="CL33" s="14">
        <v>117.29303</v>
      </c>
      <c r="CM33" s="14">
        <v>2.5069699999999999</v>
      </c>
      <c r="CN33" s="14">
        <v>7.8</v>
      </c>
      <c r="CO33" s="14">
        <v>5.1333399999999996</v>
      </c>
      <c r="CP33" s="14">
        <v>5.1333399999999996</v>
      </c>
      <c r="CQ33" s="14">
        <v>2.6666599999999998</v>
      </c>
      <c r="CR33" s="14">
        <v>5.8</v>
      </c>
      <c r="CS33" s="14">
        <v>2.8177599999999998</v>
      </c>
      <c r="CT33" s="14">
        <v>2.8177599999999998</v>
      </c>
      <c r="CU33" s="14">
        <v>2.98224</v>
      </c>
      <c r="CV33" s="14"/>
      <c r="CW33" s="14"/>
      <c r="CX33" s="14"/>
      <c r="CY33" s="14">
        <v>0</v>
      </c>
      <c r="CZ33" s="14">
        <v>6.9</v>
      </c>
      <c r="DA33" s="14">
        <v>6.8787000000000003</v>
      </c>
      <c r="DB33" s="14">
        <v>6.8787000000000003</v>
      </c>
      <c r="DC33" s="14">
        <v>2.1299999999999999E-2</v>
      </c>
      <c r="DD33" s="14">
        <v>13.3</v>
      </c>
      <c r="DE33" s="14">
        <v>14.919420000000001</v>
      </c>
      <c r="DF33" s="14">
        <v>14.919420000000001</v>
      </c>
      <c r="DG33" s="14">
        <v>-1.6194200000000001</v>
      </c>
      <c r="DH33" s="14">
        <v>75.5</v>
      </c>
      <c r="DI33" s="14">
        <v>70</v>
      </c>
      <c r="DJ33" s="14">
        <v>68.708879999999994</v>
      </c>
      <c r="DK33" s="14">
        <v>6.7911200000000003</v>
      </c>
      <c r="DL33" s="14"/>
      <c r="DM33" s="14"/>
      <c r="DN33" s="14"/>
      <c r="DO33" s="14">
        <v>0</v>
      </c>
      <c r="DP33" s="14">
        <v>11.7</v>
      </c>
      <c r="DQ33" s="14"/>
      <c r="DR33" s="14"/>
      <c r="DS33" s="14">
        <v>11.7</v>
      </c>
      <c r="DT33" s="14"/>
      <c r="DU33" s="14"/>
      <c r="DV33" s="14"/>
      <c r="DW33" s="14">
        <v>0</v>
      </c>
      <c r="DX33" s="14"/>
      <c r="DY33" s="14"/>
      <c r="DZ33" s="14"/>
      <c r="EA33" s="14">
        <v>0</v>
      </c>
      <c r="EB33" s="14">
        <v>80</v>
      </c>
      <c r="EC33" s="14">
        <v>69.871020000000001</v>
      </c>
      <c r="ED33" s="14">
        <v>59.149090000000001</v>
      </c>
      <c r="EE33" s="14">
        <v>20.850909999999999</v>
      </c>
      <c r="EF33" s="14">
        <v>113.8</v>
      </c>
      <c r="EG33" s="14">
        <v>181.21946</v>
      </c>
      <c r="EH33" s="14">
        <v>110.26304</v>
      </c>
      <c r="EI33" s="14">
        <v>3.5369600000000001</v>
      </c>
      <c r="EJ33" s="14"/>
      <c r="EK33" s="14"/>
      <c r="EL33" s="14"/>
      <c r="EM33" s="14">
        <v>0</v>
      </c>
      <c r="EN33" s="14"/>
      <c r="EO33" s="14"/>
      <c r="EP33" s="14"/>
      <c r="EQ33" s="14">
        <v>0</v>
      </c>
      <c r="ER33" s="14"/>
      <c r="ES33" s="14"/>
      <c r="ET33" s="14"/>
      <c r="EU33" s="14">
        <v>0</v>
      </c>
      <c r="EV33" s="14">
        <v>0</v>
      </c>
      <c r="EW33" s="14"/>
      <c r="EX33" s="14"/>
      <c r="EY33" s="14">
        <v>0</v>
      </c>
      <c r="EZ33" s="14">
        <v>147.19999999999999</v>
      </c>
      <c r="FA33" s="14">
        <v>144.32990000000001</v>
      </c>
      <c r="FB33" s="14"/>
      <c r="FC33" s="14">
        <v>147.19999999999999</v>
      </c>
      <c r="FD33" s="14">
        <v>25.3</v>
      </c>
      <c r="FE33" s="14">
        <v>27.99183</v>
      </c>
      <c r="FF33" s="14">
        <v>27.99183</v>
      </c>
      <c r="FG33" s="14">
        <v>-2.6918299999999999</v>
      </c>
      <c r="FH33" s="14">
        <v>73</v>
      </c>
      <c r="FI33" s="14"/>
      <c r="FJ33" s="14">
        <v>48.295999999999999</v>
      </c>
      <c r="FK33" s="14">
        <v>24.704000000000001</v>
      </c>
      <c r="FL33" s="14"/>
      <c r="FM33" s="14"/>
      <c r="FN33" s="14"/>
      <c r="FO33" s="14">
        <v>0</v>
      </c>
      <c r="FP33" s="14">
        <v>18</v>
      </c>
      <c r="FQ33" s="14">
        <v>17.035270000000001</v>
      </c>
      <c r="FR33" s="14">
        <v>16.68403</v>
      </c>
      <c r="FS33" s="14">
        <v>1.3159700000000001</v>
      </c>
      <c r="FT33" s="14">
        <v>9.3000000000000007</v>
      </c>
      <c r="FU33" s="14">
        <v>9.5</v>
      </c>
      <c r="FV33" s="14">
        <v>9.5</v>
      </c>
      <c r="FW33" s="14">
        <v>-0.2</v>
      </c>
      <c r="FX33" s="14">
        <v>64.599999999999994</v>
      </c>
      <c r="FY33" s="14">
        <v>64.093320000000006</v>
      </c>
      <c r="FZ33" s="14">
        <v>64.093320000000006</v>
      </c>
      <c r="GA33" s="14">
        <v>0.50668000000000002</v>
      </c>
      <c r="GB33" s="14">
        <v>181.2</v>
      </c>
      <c r="GC33" s="14">
        <v>184.91498000000001</v>
      </c>
      <c r="GD33" s="14">
        <v>184.91498000000001</v>
      </c>
      <c r="GE33" s="14">
        <v>-3.7149800000000002</v>
      </c>
      <c r="GF33" s="14">
        <v>182.2</v>
      </c>
      <c r="GG33" s="14">
        <v>184.91498000000001</v>
      </c>
      <c r="GH33" s="14">
        <v>184.91498000000001</v>
      </c>
      <c r="GI33" s="14">
        <v>-2.7149800000000002</v>
      </c>
      <c r="GJ33" s="14">
        <v>184.7</v>
      </c>
      <c r="GK33" s="14">
        <v>185.47028</v>
      </c>
      <c r="GL33" s="14">
        <v>185.47028</v>
      </c>
      <c r="GM33" s="14">
        <v>-0.77027999999999996</v>
      </c>
      <c r="GN33" s="14">
        <v>80.400000000000006</v>
      </c>
      <c r="GO33" s="14">
        <v>79.409850000000006</v>
      </c>
      <c r="GP33" s="14">
        <v>88.410139999999998</v>
      </c>
      <c r="GQ33" s="14">
        <v>-8.0101399999999998</v>
      </c>
      <c r="GR33" s="14">
        <v>7.5</v>
      </c>
      <c r="GS33" s="14">
        <v>7.9823300000000001</v>
      </c>
      <c r="GT33" s="14">
        <v>7.9823300000000001</v>
      </c>
      <c r="GU33" s="14">
        <v>-0.48232999999999998</v>
      </c>
      <c r="GV33" s="14">
        <v>8.8000000000000007</v>
      </c>
      <c r="GW33" s="14">
        <v>8.3742199999999993</v>
      </c>
      <c r="GX33" s="14">
        <v>8.3742099999999997</v>
      </c>
      <c r="GY33" s="14">
        <v>0.42579</v>
      </c>
      <c r="GZ33" s="14">
        <v>14.8</v>
      </c>
      <c r="HA33" s="14">
        <v>15.067500000000001</v>
      </c>
      <c r="HB33" s="14">
        <v>15.06753</v>
      </c>
      <c r="HC33" s="14">
        <v>-0.26752999999999999</v>
      </c>
      <c r="HD33" s="14">
        <v>21.8</v>
      </c>
      <c r="HE33" s="14">
        <v>21.751460000000002</v>
      </c>
      <c r="HF33" s="14"/>
      <c r="HG33" s="14">
        <v>21.8</v>
      </c>
      <c r="HH33" s="14">
        <v>0</v>
      </c>
      <c r="HI33" s="14">
        <v>0.64368999999999998</v>
      </c>
      <c r="HJ33" s="14">
        <v>0.64368999999999998</v>
      </c>
      <c r="HK33" s="14">
        <v>-0.64368999999999998</v>
      </c>
      <c r="HL33" s="14">
        <v>25.9</v>
      </c>
      <c r="HM33" s="14">
        <v>20</v>
      </c>
      <c r="HN33" s="14">
        <v>20</v>
      </c>
      <c r="HO33" s="14">
        <v>5.9</v>
      </c>
      <c r="HP33" s="14">
        <v>46.2</v>
      </c>
      <c r="HQ33" s="14">
        <v>63.361350000000002</v>
      </c>
      <c r="HR33" s="14">
        <v>41.271279999999997</v>
      </c>
      <c r="HS33" s="14">
        <v>4.9287200000000002</v>
      </c>
      <c r="HT33" s="14"/>
      <c r="HU33" s="14"/>
      <c r="HV33" s="14"/>
      <c r="HW33" s="14">
        <v>0</v>
      </c>
      <c r="HX33" s="14"/>
      <c r="HY33" s="14"/>
      <c r="HZ33" s="14"/>
      <c r="IA33" s="14">
        <v>0</v>
      </c>
      <c r="IB33" s="14">
        <v>71</v>
      </c>
      <c r="IC33" s="14">
        <v>56.501469999999998</v>
      </c>
      <c r="ID33" s="14">
        <v>85.481710000000007</v>
      </c>
      <c r="IE33" s="14">
        <v>-14.48171</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65.400000000000006</v>
      </c>
      <c r="JE33" s="14">
        <v>64.999380000000002</v>
      </c>
      <c r="JF33" s="14">
        <v>79.833650000000006</v>
      </c>
      <c r="JG33" s="14">
        <v>-14.43365</v>
      </c>
      <c r="JH33" s="14">
        <v>169.6</v>
      </c>
      <c r="JI33" s="14">
        <v>184.91933</v>
      </c>
      <c r="JJ33" s="14">
        <v>184.91933</v>
      </c>
      <c r="JK33" s="14">
        <v>-15.319330000000001</v>
      </c>
      <c r="JL33" s="14">
        <v>167.6</v>
      </c>
      <c r="JM33" s="14">
        <v>184.91933</v>
      </c>
      <c r="JN33" s="14">
        <v>184.91933</v>
      </c>
      <c r="JO33" s="14">
        <v>-17.319330000000001</v>
      </c>
      <c r="JP33" s="14">
        <v>201.8</v>
      </c>
      <c r="JQ33" s="14">
        <v>184.91933</v>
      </c>
      <c r="JR33" s="14">
        <v>184.91933</v>
      </c>
      <c r="JS33" s="14">
        <v>16.880669999999999</v>
      </c>
      <c r="JT33" s="14">
        <v>262.60000000000002</v>
      </c>
      <c r="JU33" s="14">
        <v>278.21195999999998</v>
      </c>
      <c r="JV33" s="14">
        <v>278.21195999999998</v>
      </c>
      <c r="JW33" s="14">
        <v>-15.61196</v>
      </c>
      <c r="JX33" s="14">
        <v>73.400000000000006</v>
      </c>
      <c r="JY33" s="14">
        <v>73.590999999999994</v>
      </c>
      <c r="JZ33" s="14">
        <v>73.590999999999994</v>
      </c>
      <c r="KA33" s="14">
        <v>-0.191</v>
      </c>
      <c r="KB33" s="14">
        <v>35.9</v>
      </c>
      <c r="KC33" s="14">
        <v>36.905999999999999</v>
      </c>
      <c r="KD33" s="14">
        <v>36.905999999999999</v>
      </c>
      <c r="KE33" s="14">
        <v>-1.006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0.6</v>
      </c>
      <c r="LE33" s="14">
        <v>0.37169999999999997</v>
      </c>
      <c r="LF33" s="14">
        <v>0.37169999999999997</v>
      </c>
      <c r="LG33" s="14">
        <v>0.2283</v>
      </c>
      <c r="LH33" s="14">
        <v>95.7</v>
      </c>
      <c r="LI33" s="14">
        <v>113.69902999999999</v>
      </c>
      <c r="LJ33" s="14">
        <v>135.75280000000001</v>
      </c>
      <c r="LK33" s="14">
        <v>-40.052799999999998</v>
      </c>
      <c r="LL33" s="14">
        <v>74</v>
      </c>
      <c r="LM33" s="14">
        <v>82.306200000000004</v>
      </c>
      <c r="LN33" s="14">
        <v>101.50644</v>
      </c>
      <c r="LO33" s="14">
        <v>-27.506440000000001</v>
      </c>
      <c r="LP33" s="14">
        <v>66.099999999999994</v>
      </c>
      <c r="LQ33" s="14">
        <v>67.133979999999994</v>
      </c>
      <c r="LR33" s="14">
        <v>67.133979999999994</v>
      </c>
      <c r="LS33" s="14">
        <v>-1.0339799999999999</v>
      </c>
      <c r="LT33" s="14">
        <v>70.599999999999994</v>
      </c>
      <c r="LU33" s="14">
        <v>70.268090000000001</v>
      </c>
      <c r="LV33" s="14">
        <v>75.227519999999998</v>
      </c>
      <c r="LW33" s="14">
        <v>-4.6275199999999996</v>
      </c>
      <c r="LX33" s="14">
        <v>29.3</v>
      </c>
      <c r="LY33" s="14">
        <v>29.951460000000001</v>
      </c>
      <c r="LZ33" s="14">
        <v>29.951460000000001</v>
      </c>
      <c r="MA33" s="14">
        <v>-0.65146000000000004</v>
      </c>
      <c r="MB33" s="14"/>
      <c r="MC33" s="14"/>
      <c r="MD33" s="14"/>
      <c r="ME33" s="14">
        <v>0</v>
      </c>
      <c r="MF33" s="14">
        <v>0</v>
      </c>
      <c r="MG33" s="14"/>
      <c r="MH33" s="14"/>
      <c r="MI33" s="14">
        <v>0</v>
      </c>
      <c r="MJ33" s="14"/>
      <c r="MK33" s="14"/>
      <c r="ML33" s="14"/>
      <c r="MM33" s="14">
        <v>0</v>
      </c>
      <c r="MN33" s="14">
        <v>144.19999999999999</v>
      </c>
      <c r="MO33" s="14">
        <v>151.08876000000001</v>
      </c>
      <c r="MP33" s="14">
        <v>159.10804999999999</v>
      </c>
      <c r="MQ33" s="14">
        <v>-14.908049999999999</v>
      </c>
      <c r="MR33" s="14">
        <v>146.9</v>
      </c>
      <c r="MS33" s="14">
        <v>151.08876000000001</v>
      </c>
      <c r="MT33" s="14">
        <v>159.10804999999999</v>
      </c>
      <c r="MU33" s="14">
        <v>-12.20805</v>
      </c>
      <c r="MV33" s="14">
        <v>149.30000000000001</v>
      </c>
      <c r="MW33" s="14">
        <v>151.54248000000001</v>
      </c>
      <c r="MX33" s="14">
        <v>159.58584999999999</v>
      </c>
      <c r="MY33" s="14">
        <v>-10.28585</v>
      </c>
      <c r="MZ33" s="14"/>
      <c r="NA33" s="14"/>
      <c r="NB33" s="14">
        <v>185.62735000000001</v>
      </c>
      <c r="NC33" s="14">
        <v>-185.62735000000001</v>
      </c>
      <c r="ND33" s="14"/>
      <c r="NE33" s="14"/>
      <c r="NF33" s="14"/>
      <c r="NG33" s="14">
        <v>0</v>
      </c>
      <c r="NH33" s="14"/>
      <c r="NI33" s="14"/>
      <c r="NJ33" s="14"/>
      <c r="NK33" s="14">
        <v>0</v>
      </c>
      <c r="NL33" s="14"/>
      <c r="NM33" s="14"/>
      <c r="NN33" s="14"/>
      <c r="NO33" s="14">
        <v>0</v>
      </c>
      <c r="NP33" s="14"/>
      <c r="NQ33" s="14"/>
      <c r="NR33" s="14"/>
      <c r="NS33" s="14">
        <v>0</v>
      </c>
      <c r="NT33" s="14">
        <v>50.4</v>
      </c>
      <c r="NU33" s="14">
        <v>50</v>
      </c>
      <c r="NV33" s="14">
        <v>50</v>
      </c>
      <c r="NW33" s="14">
        <v>0.4</v>
      </c>
      <c r="NX33" s="14">
        <v>0</v>
      </c>
      <c r="NY33" s="14"/>
      <c r="NZ33" s="14"/>
      <c r="OA33" s="14">
        <v>0</v>
      </c>
      <c r="OB33" s="14">
        <v>1.3</v>
      </c>
      <c r="OC33" s="14">
        <v>1.224</v>
      </c>
      <c r="OD33" s="14">
        <v>1.224</v>
      </c>
      <c r="OE33" s="14">
        <v>7.5999999999999998E-2</v>
      </c>
      <c r="OF33" s="14">
        <v>116.4</v>
      </c>
      <c r="OG33" s="14">
        <v>85.1</v>
      </c>
      <c r="OH33" s="14">
        <v>102.33</v>
      </c>
      <c r="OI33" s="14">
        <v>14.07</v>
      </c>
      <c r="OJ33" s="14">
        <v>80.599999999999994</v>
      </c>
      <c r="OK33" s="14">
        <v>80</v>
      </c>
      <c r="OL33" s="14">
        <v>80</v>
      </c>
      <c r="OM33" s="14">
        <v>0.6</v>
      </c>
      <c r="ON33" s="14">
        <v>15.6</v>
      </c>
      <c r="OO33" s="14">
        <v>16.399999999999999</v>
      </c>
      <c r="OP33" s="14">
        <v>16.475000000000001</v>
      </c>
      <c r="OQ33" s="14">
        <v>-0.875</v>
      </c>
      <c r="OR33" s="14">
        <v>0.4</v>
      </c>
      <c r="OS33" s="14">
        <v>0.4</v>
      </c>
      <c r="OT33" s="14">
        <v>0.4</v>
      </c>
      <c r="OU33" s="14">
        <v>0</v>
      </c>
      <c r="OV33" s="14">
        <v>4.8</v>
      </c>
      <c r="OW33" s="14">
        <v>3.7</v>
      </c>
      <c r="OX33" s="14">
        <v>3.7</v>
      </c>
      <c r="OY33" s="14">
        <v>1.1000000000000001</v>
      </c>
      <c r="OZ33" s="14"/>
      <c r="PA33" s="14"/>
      <c r="PB33" s="14"/>
      <c r="PC33" s="14">
        <v>0</v>
      </c>
      <c r="PD33" s="14">
        <v>9.9</v>
      </c>
      <c r="PE33" s="14">
        <v>9</v>
      </c>
      <c r="PF33" s="14">
        <v>9.0000099999999996</v>
      </c>
      <c r="PG33" s="14">
        <v>0.89998999999999996</v>
      </c>
      <c r="PH33" s="14">
        <v>2.5</v>
      </c>
      <c r="PI33" s="14">
        <v>4.2486600000000001</v>
      </c>
      <c r="PJ33" s="14">
        <v>4.6569700000000003</v>
      </c>
      <c r="PK33" s="14">
        <v>-2.1569699999999998</v>
      </c>
      <c r="PL33" s="14">
        <v>208</v>
      </c>
      <c r="PM33" s="14">
        <v>204</v>
      </c>
      <c r="PN33" s="14">
        <v>204</v>
      </c>
      <c r="PO33" s="14">
        <v>4</v>
      </c>
      <c r="PP33" s="14">
        <v>0.2</v>
      </c>
      <c r="PQ33" s="14">
        <v>1</v>
      </c>
      <c r="PR33" s="14">
        <v>1</v>
      </c>
      <c r="PS33" s="14">
        <v>-0.8</v>
      </c>
      <c r="PT33" s="14">
        <v>1.3</v>
      </c>
      <c r="PU33" s="14">
        <v>1.2</v>
      </c>
      <c r="PV33" s="14">
        <v>1.2</v>
      </c>
      <c r="PW33" s="14">
        <v>0.1</v>
      </c>
      <c r="PX33" s="14">
        <v>4.3</v>
      </c>
      <c r="PY33" s="14">
        <v>4</v>
      </c>
      <c r="PZ33" s="14">
        <v>4</v>
      </c>
      <c r="QA33" s="14">
        <v>0.3</v>
      </c>
      <c r="QB33" s="14">
        <v>0</v>
      </c>
      <c r="QC33" s="14"/>
      <c r="QD33" s="14"/>
      <c r="QE33" s="14">
        <v>0</v>
      </c>
      <c r="QF33" s="14">
        <v>10</v>
      </c>
      <c r="QG33" s="14">
        <v>4.5</v>
      </c>
      <c r="QH33" s="14">
        <v>4.5</v>
      </c>
      <c r="QI33" s="14">
        <v>5.5</v>
      </c>
      <c r="QJ33" s="14">
        <v>5.5</v>
      </c>
      <c r="QK33" s="14">
        <v>5</v>
      </c>
      <c r="QL33" s="14">
        <v>5</v>
      </c>
      <c r="QM33" s="14">
        <v>0.5</v>
      </c>
      <c r="QN33" s="14">
        <v>3.4</v>
      </c>
      <c r="QO33" s="14">
        <v>3.4</v>
      </c>
      <c r="QP33" s="14">
        <v>3.4</v>
      </c>
      <c r="QQ33" s="14">
        <v>0</v>
      </c>
      <c r="QR33" s="14">
        <v>17.7</v>
      </c>
      <c r="QS33" s="14">
        <v>17.475729999999999</v>
      </c>
      <c r="QT33" s="14">
        <v>17.475729999999999</v>
      </c>
      <c r="QU33" s="14">
        <v>0.22427</v>
      </c>
      <c r="QV33" s="14">
        <v>15.9</v>
      </c>
      <c r="QW33" s="14">
        <v>15.87</v>
      </c>
      <c r="QX33" s="14">
        <v>15.87</v>
      </c>
      <c r="QY33" s="14">
        <v>0.03</v>
      </c>
      <c r="QZ33" s="14">
        <v>19.100000000000001</v>
      </c>
      <c r="RA33" s="14">
        <v>18.864000000000001</v>
      </c>
      <c r="RB33" s="14">
        <v>18.864000000000001</v>
      </c>
      <c r="RC33" s="14">
        <v>0.23599999999999999</v>
      </c>
      <c r="RD33" s="14">
        <v>27.4</v>
      </c>
      <c r="RE33" s="14">
        <v>20.2</v>
      </c>
      <c r="RF33" s="14">
        <v>18.68</v>
      </c>
      <c r="RG33" s="14">
        <v>8.7200000000000006</v>
      </c>
      <c r="RH33" s="14">
        <v>72.5</v>
      </c>
      <c r="RI33" s="14">
        <v>64.400000000000006</v>
      </c>
      <c r="RJ33" s="14">
        <v>59.606000000000002</v>
      </c>
      <c r="RK33" s="14">
        <v>12.894</v>
      </c>
      <c r="RL33" s="14">
        <v>19.100000000000001</v>
      </c>
      <c r="RM33" s="14">
        <v>19.122</v>
      </c>
      <c r="RN33" s="14">
        <v>19.122</v>
      </c>
      <c r="RO33" s="14">
        <v>-2.1999999999999999E-2</v>
      </c>
      <c r="RP33" s="14">
        <v>2.1</v>
      </c>
      <c r="RQ33" s="14">
        <v>1.851</v>
      </c>
      <c r="RR33" s="14">
        <v>1.851</v>
      </c>
      <c r="RS33" s="14">
        <v>0.249</v>
      </c>
      <c r="RT33" s="14">
        <v>16.399999999999999</v>
      </c>
      <c r="RU33" s="14">
        <v>13.069229999999999</v>
      </c>
      <c r="RV33" s="14">
        <v>19.772580000000001</v>
      </c>
      <c r="RW33" s="14">
        <v>-3.3725800000000001</v>
      </c>
      <c r="RX33" s="14">
        <v>1.1000000000000001</v>
      </c>
      <c r="RY33" s="14">
        <v>0.96</v>
      </c>
      <c r="RZ33" s="14">
        <v>0.96</v>
      </c>
      <c r="SA33" s="14">
        <v>0.14000000000000001</v>
      </c>
      <c r="SB33" s="14">
        <v>0.4</v>
      </c>
      <c r="SC33" s="14">
        <v>0.4</v>
      </c>
      <c r="SD33" s="14">
        <v>0.4</v>
      </c>
      <c r="SE33" s="14">
        <v>0</v>
      </c>
      <c r="SF33" s="14">
        <v>3.6</v>
      </c>
      <c r="SG33" s="14">
        <v>3.9</v>
      </c>
      <c r="SH33" s="14">
        <v>3.9</v>
      </c>
      <c r="SI33" s="14">
        <v>-0.3</v>
      </c>
      <c r="SJ33" s="14">
        <v>2.9</v>
      </c>
      <c r="SK33" s="14">
        <v>2.2999999999999998</v>
      </c>
      <c r="SL33" s="14">
        <v>2.2999999999999998</v>
      </c>
      <c r="SM33" s="14">
        <v>0.6</v>
      </c>
      <c r="SN33" s="14">
        <v>3.3</v>
      </c>
      <c r="SO33" s="14">
        <v>3</v>
      </c>
      <c r="SP33" s="14">
        <v>3</v>
      </c>
      <c r="SQ33" s="14">
        <v>0.3</v>
      </c>
      <c r="SR33" s="14">
        <v>4.4000000000000004</v>
      </c>
      <c r="SS33" s="14">
        <v>4.5</v>
      </c>
      <c r="ST33" s="14">
        <v>4.5</v>
      </c>
      <c r="SU33" s="14">
        <v>-0.1</v>
      </c>
      <c r="SV33" s="14">
        <v>9.9</v>
      </c>
      <c r="SW33" s="14">
        <v>10</v>
      </c>
      <c r="SX33" s="14">
        <v>10</v>
      </c>
      <c r="SY33" s="14">
        <v>-0.1</v>
      </c>
      <c r="SZ33" s="14">
        <v>5.8</v>
      </c>
      <c r="TA33" s="14">
        <v>10.1</v>
      </c>
      <c r="TB33" s="14">
        <v>11.003</v>
      </c>
      <c r="TC33" s="14">
        <v>-5.2030000000000003</v>
      </c>
      <c r="TD33" s="14">
        <v>70.400000000000006</v>
      </c>
      <c r="TE33" s="14">
        <v>71.599999999999994</v>
      </c>
      <c r="TF33" s="14">
        <v>60.77</v>
      </c>
      <c r="TG33" s="14">
        <v>9.6300000000000008</v>
      </c>
      <c r="TH33" s="14">
        <v>36.200000000000003</v>
      </c>
      <c r="TI33" s="14">
        <v>37.034999999999997</v>
      </c>
      <c r="TJ33" s="14">
        <v>37.034999999999997</v>
      </c>
      <c r="TK33" s="14">
        <v>-0.83499999999999996</v>
      </c>
      <c r="TL33" s="14">
        <v>35.700000000000003</v>
      </c>
      <c r="TM33" s="14">
        <v>63.6</v>
      </c>
      <c r="TN33" s="14">
        <v>37.377000000000002</v>
      </c>
      <c r="TO33" s="14">
        <v>-1.677</v>
      </c>
      <c r="TP33" s="14">
        <v>68</v>
      </c>
      <c r="TQ33" s="14">
        <v>56</v>
      </c>
      <c r="TR33" s="14">
        <v>48.548000000000002</v>
      </c>
      <c r="TS33" s="14">
        <v>19.452000000000002</v>
      </c>
      <c r="TT33" s="14">
        <v>4.2</v>
      </c>
      <c r="TU33" s="14">
        <v>5.1150000000000002</v>
      </c>
      <c r="TV33" s="14">
        <v>5.1150000000000002</v>
      </c>
      <c r="TW33" s="14">
        <v>-0.91500000000000004</v>
      </c>
      <c r="TX33" s="14">
        <v>1.3</v>
      </c>
      <c r="TY33" s="14">
        <v>4.234</v>
      </c>
      <c r="TZ33" s="14">
        <v>4.234</v>
      </c>
      <c r="UA33" s="14">
        <v>-2.9340000000000002</v>
      </c>
      <c r="UB33" s="14">
        <v>6.2</v>
      </c>
      <c r="UC33" s="14">
        <v>4.5</v>
      </c>
      <c r="UD33" s="14">
        <v>4.5</v>
      </c>
      <c r="UE33" s="14">
        <v>1.7</v>
      </c>
      <c r="UF33" s="14">
        <v>3.9</v>
      </c>
      <c r="UG33" s="14">
        <v>1.5</v>
      </c>
      <c r="UH33" s="14">
        <v>1.5</v>
      </c>
      <c r="UI33" s="14">
        <v>2.4</v>
      </c>
      <c r="UJ33" s="14">
        <v>7.6</v>
      </c>
      <c r="UK33" s="14">
        <v>7.2</v>
      </c>
      <c r="UL33" s="14">
        <v>7.2</v>
      </c>
      <c r="UM33" s="14">
        <v>0.4</v>
      </c>
      <c r="UN33" s="14">
        <v>3.8</v>
      </c>
      <c r="UO33" s="14">
        <v>4</v>
      </c>
      <c r="UP33" s="14">
        <v>4</v>
      </c>
      <c r="UQ33" s="14">
        <v>-0.2</v>
      </c>
      <c r="UR33" s="14">
        <v>4.3</v>
      </c>
      <c r="US33" s="14">
        <v>4</v>
      </c>
      <c r="UT33" s="14">
        <v>4</v>
      </c>
      <c r="UU33" s="14">
        <v>0.3</v>
      </c>
      <c r="UV33" s="14">
        <v>4.5</v>
      </c>
      <c r="UW33" s="14">
        <v>4.2</v>
      </c>
      <c r="UX33" s="14">
        <v>4.2</v>
      </c>
      <c r="UY33" s="14">
        <v>0.3</v>
      </c>
      <c r="UZ33" s="14">
        <v>17.5</v>
      </c>
      <c r="VA33" s="14">
        <v>15.499000000000001</v>
      </c>
      <c r="VB33" s="14">
        <v>15.499000000000001</v>
      </c>
      <c r="VC33" s="14">
        <v>2.0009999999999999</v>
      </c>
      <c r="VD33" s="14">
        <v>253</v>
      </c>
      <c r="VE33" s="14">
        <v>223.917</v>
      </c>
      <c r="VF33" s="14">
        <v>223.917</v>
      </c>
      <c r="VG33" s="14">
        <v>29.082999999999998</v>
      </c>
      <c r="VH33" s="14">
        <v>16.899999999999999</v>
      </c>
      <c r="VI33" s="14">
        <v>16.062999999999999</v>
      </c>
      <c r="VJ33" s="14">
        <v>16.062999999999999</v>
      </c>
      <c r="VK33" s="14">
        <v>0.83699999999999997</v>
      </c>
      <c r="VL33" s="14">
        <v>146.9</v>
      </c>
      <c r="VM33" s="14">
        <v>144.47200000000001</v>
      </c>
      <c r="VN33" s="14">
        <v>144.47200000000001</v>
      </c>
      <c r="VO33" s="14">
        <v>2.4279999999999999</v>
      </c>
      <c r="VP33" s="14">
        <v>0.6</v>
      </c>
      <c r="VQ33" s="14">
        <v>0.6</v>
      </c>
      <c r="VR33" s="14">
        <v>0.6</v>
      </c>
      <c r="VS33" s="14">
        <v>0</v>
      </c>
      <c r="VT33" s="14">
        <v>38.799999999999997</v>
      </c>
      <c r="VU33" s="14">
        <v>50.9</v>
      </c>
      <c r="VV33" s="14">
        <v>17</v>
      </c>
      <c r="VW33" s="14">
        <v>21.8</v>
      </c>
      <c r="VX33" s="14">
        <v>64.2</v>
      </c>
      <c r="VY33" s="14">
        <v>73.599999999999994</v>
      </c>
      <c r="VZ33" s="14">
        <v>35</v>
      </c>
      <c r="WA33" s="14">
        <v>29.2</v>
      </c>
      <c r="WB33" s="14">
        <v>107.3</v>
      </c>
      <c r="WC33" s="14">
        <v>109.68600000000001</v>
      </c>
      <c r="WD33" s="14">
        <v>109.68600000000001</v>
      </c>
      <c r="WE33" s="14">
        <v>-2.3860000000000001</v>
      </c>
      <c r="WF33" s="14">
        <v>2.9</v>
      </c>
      <c r="WG33" s="14">
        <v>3</v>
      </c>
      <c r="WH33" s="14">
        <v>3</v>
      </c>
      <c r="WI33" s="14">
        <v>-0.1</v>
      </c>
      <c r="WJ33" s="14">
        <v>2.4</v>
      </c>
      <c r="WK33" s="14">
        <v>1.2</v>
      </c>
      <c r="WL33" s="14">
        <v>1.2</v>
      </c>
      <c r="WM33" s="14">
        <v>1.2</v>
      </c>
      <c r="WN33" s="14">
        <v>2.4</v>
      </c>
      <c r="WO33" s="14">
        <v>2.4</v>
      </c>
      <c r="WP33" s="14">
        <v>2.4</v>
      </c>
      <c r="WQ33" s="14">
        <v>0</v>
      </c>
      <c r="WR33" s="14">
        <v>2.4</v>
      </c>
      <c r="WS33" s="14">
        <v>2.8</v>
      </c>
      <c r="WT33" s="14">
        <v>2.8</v>
      </c>
      <c r="WU33" s="14">
        <v>-0.4</v>
      </c>
      <c r="WV33" s="14">
        <v>18.100000000000001</v>
      </c>
      <c r="WW33" s="14">
        <v>19.378</v>
      </c>
      <c r="WX33" s="14">
        <v>19.378</v>
      </c>
      <c r="WY33" s="14">
        <v>-1.278</v>
      </c>
      <c r="WZ33" s="14">
        <v>7.6</v>
      </c>
      <c r="XA33" s="14">
        <v>7.2</v>
      </c>
      <c r="XB33" s="14">
        <v>7.2</v>
      </c>
      <c r="XC33" s="14">
        <v>0.4</v>
      </c>
      <c r="XD33" s="14">
        <v>20</v>
      </c>
      <c r="XE33" s="14">
        <v>19.223299999999998</v>
      </c>
      <c r="XF33" s="14">
        <v>19.223299999999998</v>
      </c>
      <c r="XG33" s="14">
        <v>0.77669999999999995</v>
      </c>
      <c r="XH33" s="14">
        <v>9.6999999999999993</v>
      </c>
      <c r="XI33" s="14">
        <v>10.8</v>
      </c>
      <c r="XJ33" s="14">
        <v>10.8</v>
      </c>
      <c r="XK33" s="14">
        <v>-1.1000000000000001</v>
      </c>
      <c r="XL33" s="14">
        <v>29.4</v>
      </c>
      <c r="XM33" s="14">
        <v>29</v>
      </c>
      <c r="XN33" s="14">
        <v>29</v>
      </c>
      <c r="XO33" s="14">
        <v>0.4</v>
      </c>
      <c r="XP33" s="14">
        <v>29</v>
      </c>
      <c r="XQ33" s="14">
        <v>29</v>
      </c>
      <c r="XR33" s="14">
        <v>29</v>
      </c>
      <c r="XS33" s="14">
        <v>0</v>
      </c>
      <c r="XT33" s="14">
        <v>16.600000000000001</v>
      </c>
      <c r="XU33" s="14">
        <v>14</v>
      </c>
      <c r="XV33" s="14">
        <v>14</v>
      </c>
      <c r="XW33" s="14">
        <v>2.6</v>
      </c>
      <c r="XX33" s="14">
        <v>19.399999999999999</v>
      </c>
      <c r="XY33" s="14">
        <v>19</v>
      </c>
      <c r="XZ33" s="14">
        <v>19</v>
      </c>
      <c r="YA33" s="14">
        <v>0.4</v>
      </c>
      <c r="YB33" s="14">
        <v>8.3000000000000007</v>
      </c>
      <c r="YC33" s="14">
        <v>8.01</v>
      </c>
      <c r="YD33" s="14">
        <v>8.01</v>
      </c>
      <c r="YE33" s="14">
        <v>0.28999999999999998</v>
      </c>
      <c r="YF33" s="14">
        <v>10.94</v>
      </c>
      <c r="YG33" s="14">
        <v>11</v>
      </c>
      <c r="YH33" s="14">
        <v>11</v>
      </c>
      <c r="YI33" s="14">
        <v>-0.06</v>
      </c>
    </row>
    <row r="34" spans="1:659" ht="24" customHeight="1" x14ac:dyDescent="0.3">
      <c r="A34" s="1"/>
      <c r="B34" s="16" t="s">
        <v>53</v>
      </c>
      <c r="C34" s="16" t="s">
        <v>860</v>
      </c>
      <c r="D34" s="17">
        <v>35.9</v>
      </c>
      <c r="E34" s="17">
        <v>44.88973</v>
      </c>
      <c r="F34" s="17">
        <v>19.782889999999998</v>
      </c>
      <c r="G34" s="17">
        <v>16.11711</v>
      </c>
      <c r="H34" s="17">
        <v>624.29999999999995</v>
      </c>
      <c r="I34" s="17">
        <v>635.88252999999997</v>
      </c>
      <c r="J34" s="17">
        <v>635.88252999999997</v>
      </c>
      <c r="K34" s="17">
        <v>-11.58253</v>
      </c>
      <c r="L34" s="17">
        <v>214.4</v>
      </c>
      <c r="M34" s="17">
        <v>206.86389</v>
      </c>
      <c r="N34" s="17">
        <v>206.86389</v>
      </c>
      <c r="O34" s="17">
        <v>7.5361099999999999</v>
      </c>
      <c r="P34" s="17"/>
      <c r="Q34" s="17"/>
      <c r="R34" s="17"/>
      <c r="S34" s="17">
        <v>0</v>
      </c>
      <c r="T34" s="17"/>
      <c r="U34" s="17"/>
      <c r="V34" s="17"/>
      <c r="W34" s="17">
        <v>0</v>
      </c>
      <c r="X34" s="17">
        <v>29.8</v>
      </c>
      <c r="Y34" s="17">
        <v>50.648479999999999</v>
      </c>
      <c r="Z34" s="17">
        <v>61.22775</v>
      </c>
      <c r="AA34" s="17">
        <v>-31.42775</v>
      </c>
      <c r="AB34" s="17">
        <v>104.9</v>
      </c>
      <c r="AC34" s="17">
        <v>85.003659999999996</v>
      </c>
      <c r="AD34" s="17">
        <v>87.85</v>
      </c>
      <c r="AE34" s="17">
        <v>17.05</v>
      </c>
      <c r="AF34" s="17"/>
      <c r="AG34" s="17"/>
      <c r="AH34" s="17"/>
      <c r="AI34" s="17">
        <v>0</v>
      </c>
      <c r="AJ34" s="17"/>
      <c r="AK34" s="17"/>
      <c r="AL34" s="17"/>
      <c r="AM34" s="17">
        <v>0</v>
      </c>
      <c r="AN34" s="17">
        <v>172.6</v>
      </c>
      <c r="AO34" s="17">
        <v>190.51267999999999</v>
      </c>
      <c r="AP34" s="17">
        <v>190.51267999999999</v>
      </c>
      <c r="AQ34" s="17">
        <v>-17.912680000000002</v>
      </c>
      <c r="AR34" s="17">
        <v>191.9</v>
      </c>
      <c r="AS34" s="17">
        <v>190.51267999999999</v>
      </c>
      <c r="AT34" s="17">
        <v>190.51267999999999</v>
      </c>
      <c r="AU34" s="17">
        <v>1.3873200000000001</v>
      </c>
      <c r="AV34" s="17">
        <v>194.5</v>
      </c>
      <c r="AW34" s="17">
        <v>190.51267999999999</v>
      </c>
      <c r="AX34" s="17">
        <v>190.51267999999999</v>
      </c>
      <c r="AY34" s="17">
        <v>3.98732</v>
      </c>
      <c r="AZ34" s="17">
        <v>270.10000000000002</v>
      </c>
      <c r="BA34" s="17">
        <v>286.62718000000001</v>
      </c>
      <c r="BB34" s="17">
        <v>286.62718000000001</v>
      </c>
      <c r="BC34" s="17">
        <v>-16.527180000000001</v>
      </c>
      <c r="BD34" s="17">
        <v>195.9</v>
      </c>
      <c r="BE34" s="17">
        <v>207.04164</v>
      </c>
      <c r="BF34" s="17">
        <v>207.04164</v>
      </c>
      <c r="BG34" s="17">
        <v>-11.141640000000001</v>
      </c>
      <c r="BH34" s="17">
        <v>102.8</v>
      </c>
      <c r="BI34" s="17">
        <v>103.8317</v>
      </c>
      <c r="BJ34" s="17">
        <v>103.83168999999999</v>
      </c>
      <c r="BK34" s="17">
        <v>-1.03169</v>
      </c>
      <c r="BL34" s="17">
        <v>201.1</v>
      </c>
      <c r="BM34" s="17">
        <v>85.206689999999995</v>
      </c>
      <c r="BN34" s="17">
        <v>196.27198000000001</v>
      </c>
      <c r="BO34" s="17">
        <v>4.8280200000000004</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119.4</v>
      </c>
      <c r="CK34" s="17">
        <v>117.29303</v>
      </c>
      <c r="CL34" s="17">
        <v>117.29303</v>
      </c>
      <c r="CM34" s="17">
        <v>2.10697</v>
      </c>
      <c r="CN34" s="17">
        <v>7.6</v>
      </c>
      <c r="CO34" s="17">
        <v>5.1333399999999996</v>
      </c>
      <c r="CP34" s="17">
        <v>5.1333399999999996</v>
      </c>
      <c r="CQ34" s="17">
        <v>2.4666600000000001</v>
      </c>
      <c r="CR34" s="17">
        <v>5.6</v>
      </c>
      <c r="CS34" s="17">
        <v>2.8177599999999998</v>
      </c>
      <c r="CT34" s="17">
        <v>2.8177599999999998</v>
      </c>
      <c r="CU34" s="17">
        <v>2.7822399999999998</v>
      </c>
      <c r="CV34" s="17"/>
      <c r="CW34" s="17"/>
      <c r="CX34" s="17"/>
      <c r="CY34" s="17">
        <v>0</v>
      </c>
      <c r="CZ34" s="17">
        <v>6.9</v>
      </c>
      <c r="DA34" s="17">
        <v>6.8787000000000003</v>
      </c>
      <c r="DB34" s="17">
        <v>6.8787000000000003</v>
      </c>
      <c r="DC34" s="17">
        <v>2.1299999999999999E-2</v>
      </c>
      <c r="DD34" s="17">
        <v>13.3</v>
      </c>
      <c r="DE34" s="17">
        <v>14.919420000000001</v>
      </c>
      <c r="DF34" s="17">
        <v>14.919420000000001</v>
      </c>
      <c r="DG34" s="17">
        <v>-1.6194200000000001</v>
      </c>
      <c r="DH34" s="17">
        <v>75.400000000000006</v>
      </c>
      <c r="DI34" s="17">
        <v>70</v>
      </c>
      <c r="DJ34" s="17">
        <v>67.148120000000006</v>
      </c>
      <c r="DK34" s="17">
        <v>8.2518799999999999</v>
      </c>
      <c r="DL34" s="17"/>
      <c r="DM34" s="17"/>
      <c r="DN34" s="17"/>
      <c r="DO34" s="17">
        <v>0</v>
      </c>
      <c r="DP34" s="17">
        <v>11.3</v>
      </c>
      <c r="DQ34" s="17"/>
      <c r="DR34" s="17"/>
      <c r="DS34" s="17">
        <v>11.3</v>
      </c>
      <c r="DT34" s="17"/>
      <c r="DU34" s="17"/>
      <c r="DV34" s="17"/>
      <c r="DW34" s="17">
        <v>0</v>
      </c>
      <c r="DX34" s="17"/>
      <c r="DY34" s="17"/>
      <c r="DZ34" s="17"/>
      <c r="EA34" s="17">
        <v>0</v>
      </c>
      <c r="EB34" s="17">
        <v>79.3</v>
      </c>
      <c r="EC34" s="17">
        <v>68.307029999999997</v>
      </c>
      <c r="ED34" s="17">
        <v>56.301780000000001</v>
      </c>
      <c r="EE34" s="17">
        <v>22.99822</v>
      </c>
      <c r="EF34" s="17">
        <v>133</v>
      </c>
      <c r="EG34" s="17">
        <v>110.26321</v>
      </c>
      <c r="EH34" s="17">
        <v>110.26298</v>
      </c>
      <c r="EI34" s="17">
        <v>22.737020000000001</v>
      </c>
      <c r="EJ34" s="17"/>
      <c r="EK34" s="17"/>
      <c r="EL34" s="17"/>
      <c r="EM34" s="17">
        <v>0</v>
      </c>
      <c r="EN34" s="17"/>
      <c r="EO34" s="17"/>
      <c r="EP34" s="17"/>
      <c r="EQ34" s="17">
        <v>0</v>
      </c>
      <c r="ER34" s="17"/>
      <c r="ES34" s="17"/>
      <c r="ET34" s="17"/>
      <c r="EU34" s="17">
        <v>0</v>
      </c>
      <c r="EV34" s="17">
        <v>0</v>
      </c>
      <c r="EW34" s="17"/>
      <c r="EX34" s="17"/>
      <c r="EY34" s="17">
        <v>0</v>
      </c>
      <c r="EZ34" s="17">
        <v>146.9</v>
      </c>
      <c r="FA34" s="17">
        <v>144.32990000000001</v>
      </c>
      <c r="FB34" s="17"/>
      <c r="FC34" s="17">
        <v>146.9</v>
      </c>
      <c r="FD34" s="17">
        <v>25.3</v>
      </c>
      <c r="FE34" s="17">
        <v>27.99183</v>
      </c>
      <c r="FF34" s="17">
        <v>27.99183</v>
      </c>
      <c r="FG34" s="17">
        <v>-2.6918299999999999</v>
      </c>
      <c r="FH34" s="17">
        <v>19.100000000000001</v>
      </c>
      <c r="FI34" s="17"/>
      <c r="FJ34" s="17"/>
      <c r="FK34" s="17">
        <v>19.100000000000001</v>
      </c>
      <c r="FL34" s="17"/>
      <c r="FM34" s="17"/>
      <c r="FN34" s="17"/>
      <c r="FO34" s="17">
        <v>0</v>
      </c>
      <c r="FP34" s="17">
        <v>18.2</v>
      </c>
      <c r="FQ34" s="17">
        <v>17.035270000000001</v>
      </c>
      <c r="FR34" s="17">
        <v>16.68403</v>
      </c>
      <c r="FS34" s="17">
        <v>1.51597</v>
      </c>
      <c r="FT34" s="17">
        <v>9.3000000000000007</v>
      </c>
      <c r="FU34" s="17">
        <v>9.5</v>
      </c>
      <c r="FV34" s="17">
        <v>9.5</v>
      </c>
      <c r="FW34" s="17">
        <v>-0.2</v>
      </c>
      <c r="FX34" s="17">
        <v>62.6</v>
      </c>
      <c r="FY34" s="17">
        <v>64.093320000000006</v>
      </c>
      <c r="FZ34" s="17">
        <v>64.093320000000006</v>
      </c>
      <c r="GA34" s="17">
        <v>-1.49332</v>
      </c>
      <c r="GB34" s="17">
        <v>180.8</v>
      </c>
      <c r="GC34" s="17">
        <v>184.91498000000001</v>
      </c>
      <c r="GD34" s="17">
        <v>184.91498000000001</v>
      </c>
      <c r="GE34" s="17">
        <v>-4.1149800000000001</v>
      </c>
      <c r="GF34" s="17">
        <v>181</v>
      </c>
      <c r="GG34" s="17">
        <v>184.91498000000001</v>
      </c>
      <c r="GH34" s="17">
        <v>184.91498000000001</v>
      </c>
      <c r="GI34" s="17">
        <v>-3.9149799999999999</v>
      </c>
      <c r="GJ34" s="17">
        <v>185.1</v>
      </c>
      <c r="GK34" s="17">
        <v>185.47028</v>
      </c>
      <c r="GL34" s="17">
        <v>185.47028</v>
      </c>
      <c r="GM34" s="17">
        <v>-0.37028</v>
      </c>
      <c r="GN34" s="17">
        <v>80.2</v>
      </c>
      <c r="GO34" s="17">
        <v>79.409850000000006</v>
      </c>
      <c r="GP34" s="17">
        <v>88.410129999999995</v>
      </c>
      <c r="GQ34" s="17">
        <v>-8.2101299999999995</v>
      </c>
      <c r="GR34" s="17">
        <v>7.5</v>
      </c>
      <c r="GS34" s="17">
        <v>7.9823300000000001</v>
      </c>
      <c r="GT34" s="17">
        <v>7.9823300000000001</v>
      </c>
      <c r="GU34" s="17">
        <v>-0.48232999999999998</v>
      </c>
      <c r="GV34" s="17">
        <v>8.8000000000000007</v>
      </c>
      <c r="GW34" s="17">
        <v>8.3742199999999993</v>
      </c>
      <c r="GX34" s="17">
        <v>8.3742099999999997</v>
      </c>
      <c r="GY34" s="17">
        <v>0.42579</v>
      </c>
      <c r="GZ34" s="17">
        <v>14.9</v>
      </c>
      <c r="HA34" s="17">
        <v>15.067500000000001</v>
      </c>
      <c r="HB34" s="17">
        <v>15.06753</v>
      </c>
      <c r="HC34" s="17">
        <v>-0.16753000000000001</v>
      </c>
      <c r="HD34" s="17">
        <v>21.3</v>
      </c>
      <c r="HE34" s="17">
        <v>21.751460000000002</v>
      </c>
      <c r="HF34" s="17"/>
      <c r="HG34" s="17">
        <v>21.3</v>
      </c>
      <c r="HH34" s="17">
        <v>0</v>
      </c>
      <c r="HI34" s="17">
        <v>0.64368999999999998</v>
      </c>
      <c r="HJ34" s="17">
        <v>0.64368999999999998</v>
      </c>
      <c r="HK34" s="17">
        <v>-0.64368999999999998</v>
      </c>
      <c r="HL34" s="17">
        <v>25.4</v>
      </c>
      <c r="HM34" s="17">
        <v>20</v>
      </c>
      <c r="HN34" s="17">
        <v>20</v>
      </c>
      <c r="HO34" s="17">
        <v>5.4</v>
      </c>
      <c r="HP34" s="17">
        <v>70.3</v>
      </c>
      <c r="HQ34" s="17">
        <v>71.743539999999996</v>
      </c>
      <c r="HR34" s="17">
        <v>69.636759999999995</v>
      </c>
      <c r="HS34" s="17">
        <v>0.66324000000000005</v>
      </c>
      <c r="HT34" s="17"/>
      <c r="HU34" s="17"/>
      <c r="HV34" s="17"/>
      <c r="HW34" s="17">
        <v>0</v>
      </c>
      <c r="HX34" s="17"/>
      <c r="HY34" s="17"/>
      <c r="HZ34" s="17"/>
      <c r="IA34" s="17">
        <v>0</v>
      </c>
      <c r="IB34" s="17">
        <v>49.8</v>
      </c>
      <c r="IC34" s="17">
        <v>76.198449999999994</v>
      </c>
      <c r="ID34" s="17">
        <v>83.364620000000002</v>
      </c>
      <c r="IE34" s="17">
        <v>-33.564619999999998</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65.2</v>
      </c>
      <c r="JE34" s="17">
        <v>64.999380000000002</v>
      </c>
      <c r="JF34" s="17">
        <v>79.833640000000003</v>
      </c>
      <c r="JG34" s="17">
        <v>-14.63364</v>
      </c>
      <c r="JH34" s="17">
        <v>170</v>
      </c>
      <c r="JI34" s="17">
        <v>185.03034</v>
      </c>
      <c r="JJ34" s="17">
        <v>185.03034</v>
      </c>
      <c r="JK34" s="17">
        <v>-15.030340000000001</v>
      </c>
      <c r="JL34" s="17">
        <v>168.3</v>
      </c>
      <c r="JM34" s="17">
        <v>185.03034</v>
      </c>
      <c r="JN34" s="17">
        <v>185.03034</v>
      </c>
      <c r="JO34" s="17">
        <v>-16.730340000000002</v>
      </c>
      <c r="JP34" s="17">
        <v>202.9</v>
      </c>
      <c r="JQ34" s="17">
        <v>185.03034</v>
      </c>
      <c r="JR34" s="17">
        <v>185.03034</v>
      </c>
      <c r="JS34" s="17">
        <v>17.86966</v>
      </c>
      <c r="JT34" s="17">
        <v>263.5</v>
      </c>
      <c r="JU34" s="17">
        <v>278.37898000000001</v>
      </c>
      <c r="JV34" s="17">
        <v>278.37898000000001</v>
      </c>
      <c r="JW34" s="17">
        <v>-14.87898</v>
      </c>
      <c r="JX34" s="17">
        <v>72.900000000000006</v>
      </c>
      <c r="JY34" s="17">
        <v>73.590999999999994</v>
      </c>
      <c r="JZ34" s="17">
        <v>73.590999999999994</v>
      </c>
      <c r="KA34" s="17">
        <v>-0.69099999999999995</v>
      </c>
      <c r="KB34" s="17">
        <v>35.9</v>
      </c>
      <c r="KC34" s="17">
        <v>36.905999999999999</v>
      </c>
      <c r="KD34" s="17">
        <v>36.905999999999999</v>
      </c>
      <c r="KE34" s="17">
        <v>-1.006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0.6</v>
      </c>
      <c r="LE34" s="17">
        <v>0.37169999999999997</v>
      </c>
      <c r="LF34" s="17">
        <v>0.37169999999999997</v>
      </c>
      <c r="LG34" s="17">
        <v>0.2283</v>
      </c>
      <c r="LH34" s="17">
        <v>119.4</v>
      </c>
      <c r="LI34" s="17">
        <v>107.39400000000001</v>
      </c>
      <c r="LJ34" s="17">
        <v>118.13381</v>
      </c>
      <c r="LK34" s="17">
        <v>1.2661899999999999</v>
      </c>
      <c r="LL34" s="17">
        <v>85.4</v>
      </c>
      <c r="LM34" s="17">
        <v>92.444500000000005</v>
      </c>
      <c r="LN34" s="17">
        <v>94.499139999999997</v>
      </c>
      <c r="LO34" s="17">
        <v>-9.0991400000000002</v>
      </c>
      <c r="LP34" s="17">
        <v>65.5</v>
      </c>
      <c r="LQ34" s="17">
        <v>67.133979999999994</v>
      </c>
      <c r="LR34" s="17">
        <v>67.133979999999994</v>
      </c>
      <c r="LS34" s="17">
        <v>-1.63398</v>
      </c>
      <c r="LT34" s="17">
        <v>70.599999999999994</v>
      </c>
      <c r="LU34" s="17">
        <v>72.37388</v>
      </c>
      <c r="LV34" s="17">
        <v>73.184439999999995</v>
      </c>
      <c r="LW34" s="17">
        <v>-2.5844399999999998</v>
      </c>
      <c r="LX34" s="17">
        <v>29.1</v>
      </c>
      <c r="LY34" s="17">
        <v>29.951460000000001</v>
      </c>
      <c r="LZ34" s="17">
        <v>29.951460000000001</v>
      </c>
      <c r="MA34" s="17">
        <v>-0.85145999999999999</v>
      </c>
      <c r="MB34" s="17"/>
      <c r="MC34" s="17"/>
      <c r="MD34" s="17"/>
      <c r="ME34" s="17">
        <v>0</v>
      </c>
      <c r="MF34" s="17">
        <v>0</v>
      </c>
      <c r="MG34" s="17"/>
      <c r="MH34" s="17"/>
      <c r="MI34" s="17">
        <v>0</v>
      </c>
      <c r="MJ34" s="17"/>
      <c r="MK34" s="17"/>
      <c r="ML34" s="17"/>
      <c r="MM34" s="17">
        <v>0</v>
      </c>
      <c r="MN34" s="17">
        <v>144.4</v>
      </c>
      <c r="MO34" s="17">
        <v>151.08876000000001</v>
      </c>
      <c r="MP34" s="17">
        <v>159.10804999999999</v>
      </c>
      <c r="MQ34" s="17">
        <v>-14.70805</v>
      </c>
      <c r="MR34" s="17">
        <v>147.5</v>
      </c>
      <c r="MS34" s="17">
        <v>151.08876000000001</v>
      </c>
      <c r="MT34" s="17">
        <v>159.10804999999999</v>
      </c>
      <c r="MU34" s="17">
        <v>-11.60805</v>
      </c>
      <c r="MV34" s="17">
        <v>148.5</v>
      </c>
      <c r="MW34" s="17">
        <v>151.54248000000001</v>
      </c>
      <c r="MX34" s="17">
        <v>159.58584999999999</v>
      </c>
      <c r="MY34" s="17">
        <v>-11.085850000000001</v>
      </c>
      <c r="MZ34" s="17"/>
      <c r="NA34" s="17"/>
      <c r="NB34" s="17">
        <v>185.62735000000001</v>
      </c>
      <c r="NC34" s="17">
        <v>-185.62735000000001</v>
      </c>
      <c r="ND34" s="17"/>
      <c r="NE34" s="17"/>
      <c r="NF34" s="17"/>
      <c r="NG34" s="17">
        <v>0</v>
      </c>
      <c r="NH34" s="17"/>
      <c r="NI34" s="17"/>
      <c r="NJ34" s="17"/>
      <c r="NK34" s="17">
        <v>0</v>
      </c>
      <c r="NL34" s="17"/>
      <c r="NM34" s="17"/>
      <c r="NN34" s="17"/>
      <c r="NO34" s="17">
        <v>0</v>
      </c>
      <c r="NP34" s="17"/>
      <c r="NQ34" s="17"/>
      <c r="NR34" s="17"/>
      <c r="NS34" s="17">
        <v>0</v>
      </c>
      <c r="NT34" s="17">
        <v>50.5</v>
      </c>
      <c r="NU34" s="17">
        <v>50</v>
      </c>
      <c r="NV34" s="17">
        <v>50</v>
      </c>
      <c r="NW34" s="17">
        <v>0.5</v>
      </c>
      <c r="NX34" s="17">
        <v>0</v>
      </c>
      <c r="NY34" s="17"/>
      <c r="NZ34" s="17"/>
      <c r="OA34" s="17">
        <v>0</v>
      </c>
      <c r="OB34" s="17">
        <v>1.3</v>
      </c>
      <c r="OC34" s="17">
        <v>1.2190000000000001</v>
      </c>
      <c r="OD34" s="17">
        <v>1.2190000000000001</v>
      </c>
      <c r="OE34" s="17">
        <v>8.1000000000000003E-2</v>
      </c>
      <c r="OF34" s="17">
        <v>116.3</v>
      </c>
      <c r="OG34" s="17">
        <v>83.2</v>
      </c>
      <c r="OH34" s="17">
        <v>100.39</v>
      </c>
      <c r="OI34" s="17">
        <v>15.91</v>
      </c>
      <c r="OJ34" s="17">
        <v>80.7</v>
      </c>
      <c r="OK34" s="17">
        <v>80</v>
      </c>
      <c r="OL34" s="17">
        <v>80</v>
      </c>
      <c r="OM34" s="17">
        <v>0.7</v>
      </c>
      <c r="ON34" s="17">
        <v>15.5</v>
      </c>
      <c r="OO34" s="17">
        <v>16.600000000000001</v>
      </c>
      <c r="OP34" s="17">
        <v>16.664000000000001</v>
      </c>
      <c r="OQ34" s="17">
        <v>-1.1639999999999999</v>
      </c>
      <c r="OR34" s="17">
        <v>0.4</v>
      </c>
      <c r="OS34" s="17">
        <v>0.4</v>
      </c>
      <c r="OT34" s="17">
        <v>0.4</v>
      </c>
      <c r="OU34" s="17">
        <v>0</v>
      </c>
      <c r="OV34" s="17">
        <v>4.8</v>
      </c>
      <c r="OW34" s="17">
        <v>3.7</v>
      </c>
      <c r="OX34" s="17">
        <v>3.7</v>
      </c>
      <c r="OY34" s="17">
        <v>1.1000000000000001</v>
      </c>
      <c r="OZ34" s="17"/>
      <c r="PA34" s="17"/>
      <c r="PB34" s="17"/>
      <c r="PC34" s="17">
        <v>0</v>
      </c>
      <c r="PD34" s="17">
        <v>9.9</v>
      </c>
      <c r="PE34" s="17">
        <v>9</v>
      </c>
      <c r="PF34" s="17">
        <v>9.0000099999999996</v>
      </c>
      <c r="PG34" s="17">
        <v>0.89998999999999996</v>
      </c>
      <c r="PH34" s="17">
        <v>2.5</v>
      </c>
      <c r="PI34" s="17">
        <v>3.9686400000000002</v>
      </c>
      <c r="PJ34" s="17">
        <v>4.6569500000000001</v>
      </c>
      <c r="PK34" s="17">
        <v>-2.1569500000000001</v>
      </c>
      <c r="PL34" s="17">
        <v>211.6</v>
      </c>
      <c r="PM34" s="17">
        <v>204</v>
      </c>
      <c r="PN34" s="17">
        <v>204</v>
      </c>
      <c r="PO34" s="17">
        <v>7.6</v>
      </c>
      <c r="PP34" s="17">
        <v>0.2</v>
      </c>
      <c r="PQ34" s="17">
        <v>1</v>
      </c>
      <c r="PR34" s="17">
        <v>1</v>
      </c>
      <c r="PS34" s="17">
        <v>-0.8</v>
      </c>
      <c r="PT34" s="17">
        <v>1.3</v>
      </c>
      <c r="PU34" s="17">
        <v>1.2</v>
      </c>
      <c r="PV34" s="17">
        <v>1.2</v>
      </c>
      <c r="PW34" s="17">
        <v>0.1</v>
      </c>
      <c r="PX34" s="17">
        <v>4.3</v>
      </c>
      <c r="PY34" s="17">
        <v>4</v>
      </c>
      <c r="PZ34" s="17">
        <v>4</v>
      </c>
      <c r="QA34" s="17">
        <v>0.3</v>
      </c>
      <c r="QB34" s="17">
        <v>0</v>
      </c>
      <c r="QC34" s="17"/>
      <c r="QD34" s="17"/>
      <c r="QE34" s="17">
        <v>0</v>
      </c>
      <c r="QF34" s="17">
        <v>10</v>
      </c>
      <c r="QG34" s="17">
        <v>4.5</v>
      </c>
      <c r="QH34" s="17">
        <v>4.5</v>
      </c>
      <c r="QI34" s="17">
        <v>5.5</v>
      </c>
      <c r="QJ34" s="17">
        <v>5.5</v>
      </c>
      <c r="QK34" s="17">
        <v>5</v>
      </c>
      <c r="QL34" s="17">
        <v>5</v>
      </c>
      <c r="QM34" s="17">
        <v>0.5</v>
      </c>
      <c r="QN34" s="17">
        <v>3.4</v>
      </c>
      <c r="QO34" s="17">
        <v>3.4</v>
      </c>
      <c r="QP34" s="17">
        <v>3.4</v>
      </c>
      <c r="QQ34" s="17">
        <v>0</v>
      </c>
      <c r="QR34" s="17">
        <v>17.8</v>
      </c>
      <c r="QS34" s="17">
        <v>17.475729999999999</v>
      </c>
      <c r="QT34" s="17">
        <v>17.475729999999999</v>
      </c>
      <c r="QU34" s="17">
        <v>0.32427</v>
      </c>
      <c r="QV34" s="17">
        <v>15.9</v>
      </c>
      <c r="QW34" s="17">
        <v>15.884</v>
      </c>
      <c r="QX34" s="17">
        <v>15.884</v>
      </c>
      <c r="QY34" s="17">
        <v>1.6E-2</v>
      </c>
      <c r="QZ34" s="17">
        <v>19.100000000000001</v>
      </c>
      <c r="RA34" s="17">
        <v>18.902999999999999</v>
      </c>
      <c r="RB34" s="17">
        <v>18.902999999999999</v>
      </c>
      <c r="RC34" s="17">
        <v>0.19700000000000001</v>
      </c>
      <c r="RD34" s="17">
        <v>25.7</v>
      </c>
      <c r="RE34" s="17">
        <v>19.899999999999999</v>
      </c>
      <c r="RF34" s="17">
        <v>18.286999999999999</v>
      </c>
      <c r="RG34" s="17">
        <v>7.4130000000000003</v>
      </c>
      <c r="RH34" s="17">
        <v>67.5</v>
      </c>
      <c r="RI34" s="17">
        <v>63.4</v>
      </c>
      <c r="RJ34" s="17">
        <v>60.000999999999998</v>
      </c>
      <c r="RK34" s="17">
        <v>7.4989999999999997</v>
      </c>
      <c r="RL34" s="17">
        <v>19.2</v>
      </c>
      <c r="RM34" s="17">
        <v>19.262</v>
      </c>
      <c r="RN34" s="17">
        <v>19.262</v>
      </c>
      <c r="RO34" s="17">
        <v>-6.2E-2</v>
      </c>
      <c r="RP34" s="17">
        <v>2.4</v>
      </c>
      <c r="RQ34" s="17">
        <v>1.851</v>
      </c>
      <c r="RR34" s="17">
        <v>1.851</v>
      </c>
      <c r="RS34" s="17">
        <v>0.54900000000000004</v>
      </c>
      <c r="RT34" s="17">
        <v>14.1</v>
      </c>
      <c r="RU34" s="17">
        <v>17.62529</v>
      </c>
      <c r="RV34" s="17">
        <v>19.282879999999999</v>
      </c>
      <c r="RW34" s="17">
        <v>-5.1828799999999999</v>
      </c>
      <c r="RX34" s="17">
        <v>1.1000000000000001</v>
      </c>
      <c r="RY34" s="17">
        <v>0.96</v>
      </c>
      <c r="RZ34" s="17">
        <v>0.96</v>
      </c>
      <c r="SA34" s="17">
        <v>0.14000000000000001</v>
      </c>
      <c r="SB34" s="17">
        <v>0.4</v>
      </c>
      <c r="SC34" s="17">
        <v>0.4</v>
      </c>
      <c r="SD34" s="17">
        <v>0.4</v>
      </c>
      <c r="SE34" s="17">
        <v>0</v>
      </c>
      <c r="SF34" s="17">
        <v>3.6</v>
      </c>
      <c r="SG34" s="17">
        <v>3.9</v>
      </c>
      <c r="SH34" s="17">
        <v>3.9</v>
      </c>
      <c r="SI34" s="17">
        <v>-0.3</v>
      </c>
      <c r="SJ34" s="17">
        <v>2.9</v>
      </c>
      <c r="SK34" s="17">
        <v>2.2999999999999998</v>
      </c>
      <c r="SL34" s="17">
        <v>2.2999999999999998</v>
      </c>
      <c r="SM34" s="17">
        <v>0.6</v>
      </c>
      <c r="SN34" s="17">
        <v>3.1</v>
      </c>
      <c r="SO34" s="17">
        <v>3</v>
      </c>
      <c r="SP34" s="17">
        <v>3</v>
      </c>
      <c r="SQ34" s="17">
        <v>0.1</v>
      </c>
      <c r="SR34" s="17">
        <v>4.7</v>
      </c>
      <c r="SS34" s="17">
        <v>4.5</v>
      </c>
      <c r="ST34" s="17">
        <v>4.5</v>
      </c>
      <c r="SU34" s="17">
        <v>0.2</v>
      </c>
      <c r="SV34" s="17">
        <v>10</v>
      </c>
      <c r="SW34" s="17">
        <v>10</v>
      </c>
      <c r="SX34" s="17">
        <v>10</v>
      </c>
      <c r="SY34" s="17">
        <v>0</v>
      </c>
      <c r="SZ34" s="17">
        <v>6.4</v>
      </c>
      <c r="TA34" s="17">
        <v>11.1</v>
      </c>
      <c r="TB34" s="17">
        <v>12.442</v>
      </c>
      <c r="TC34" s="17">
        <v>-6.0419999999999998</v>
      </c>
      <c r="TD34" s="17">
        <v>73.599999999999994</v>
      </c>
      <c r="TE34" s="17">
        <v>73.099999999999994</v>
      </c>
      <c r="TF34" s="17">
        <v>63.938000000000002</v>
      </c>
      <c r="TG34" s="17">
        <v>9.6620000000000008</v>
      </c>
      <c r="TH34" s="17">
        <v>36.9</v>
      </c>
      <c r="TI34" s="17">
        <v>37.055</v>
      </c>
      <c r="TJ34" s="17">
        <v>37.055</v>
      </c>
      <c r="TK34" s="17">
        <v>-0.155</v>
      </c>
      <c r="TL34" s="17">
        <v>41.2</v>
      </c>
      <c r="TM34" s="17">
        <v>65</v>
      </c>
      <c r="TN34" s="17">
        <v>39.052999999999997</v>
      </c>
      <c r="TO34" s="17">
        <v>2.1469999999999998</v>
      </c>
      <c r="TP34" s="17">
        <v>63.8</v>
      </c>
      <c r="TQ34" s="17">
        <v>57.9</v>
      </c>
      <c r="TR34" s="17">
        <v>50.817</v>
      </c>
      <c r="TS34" s="17">
        <v>12.983000000000001</v>
      </c>
      <c r="TT34" s="17">
        <v>5.6</v>
      </c>
      <c r="TU34" s="17">
        <v>5.4160000000000004</v>
      </c>
      <c r="TV34" s="17">
        <v>5.4160000000000004</v>
      </c>
      <c r="TW34" s="17">
        <v>0.184</v>
      </c>
      <c r="TX34" s="17">
        <v>2.9</v>
      </c>
      <c r="TY34" s="17">
        <v>4.1580000000000004</v>
      </c>
      <c r="TZ34" s="17">
        <v>4.1580000000000004</v>
      </c>
      <c r="UA34" s="17">
        <v>-1.258</v>
      </c>
      <c r="UB34" s="17">
        <v>6.2</v>
      </c>
      <c r="UC34" s="17">
        <v>4.5</v>
      </c>
      <c r="UD34" s="17">
        <v>4.5</v>
      </c>
      <c r="UE34" s="17">
        <v>1.7</v>
      </c>
      <c r="UF34" s="17">
        <v>4.2</v>
      </c>
      <c r="UG34" s="17">
        <v>1.5</v>
      </c>
      <c r="UH34" s="17">
        <v>1.5</v>
      </c>
      <c r="UI34" s="17">
        <v>2.7</v>
      </c>
      <c r="UJ34" s="17">
        <v>7.6</v>
      </c>
      <c r="UK34" s="17">
        <v>7.2</v>
      </c>
      <c r="UL34" s="17">
        <v>7.2</v>
      </c>
      <c r="UM34" s="17">
        <v>0.4</v>
      </c>
      <c r="UN34" s="17">
        <v>3.8</v>
      </c>
      <c r="UO34" s="17">
        <v>4</v>
      </c>
      <c r="UP34" s="17">
        <v>4</v>
      </c>
      <c r="UQ34" s="17">
        <v>-0.2</v>
      </c>
      <c r="UR34" s="17">
        <v>4.3</v>
      </c>
      <c r="US34" s="17">
        <v>4</v>
      </c>
      <c r="UT34" s="17">
        <v>4</v>
      </c>
      <c r="UU34" s="17">
        <v>0.3</v>
      </c>
      <c r="UV34" s="17">
        <v>4.5</v>
      </c>
      <c r="UW34" s="17">
        <v>4.2</v>
      </c>
      <c r="UX34" s="17">
        <v>4.2</v>
      </c>
      <c r="UY34" s="17">
        <v>0.3</v>
      </c>
      <c r="UZ34" s="17">
        <v>18</v>
      </c>
      <c r="VA34" s="17">
        <v>15.444000000000001</v>
      </c>
      <c r="VB34" s="17">
        <v>15.444000000000001</v>
      </c>
      <c r="VC34" s="17">
        <v>2.556</v>
      </c>
      <c r="VD34" s="17">
        <v>252.8</v>
      </c>
      <c r="VE34" s="17">
        <v>217.41499999999999</v>
      </c>
      <c r="VF34" s="17">
        <v>217.41499999999999</v>
      </c>
      <c r="VG34" s="17">
        <v>35.384999999999998</v>
      </c>
      <c r="VH34" s="17">
        <v>16.8</v>
      </c>
      <c r="VI34" s="17">
        <v>15.493</v>
      </c>
      <c r="VJ34" s="17">
        <v>15.493</v>
      </c>
      <c r="VK34" s="17">
        <v>1.3069999999999999</v>
      </c>
      <c r="VL34" s="17">
        <v>150</v>
      </c>
      <c r="VM34" s="17">
        <v>144.48400000000001</v>
      </c>
      <c r="VN34" s="17">
        <v>144.48400000000001</v>
      </c>
      <c r="VO34" s="17">
        <v>5.516</v>
      </c>
      <c r="VP34" s="17">
        <v>0.6</v>
      </c>
      <c r="VQ34" s="17">
        <v>0.6</v>
      </c>
      <c r="VR34" s="17">
        <v>0.6</v>
      </c>
      <c r="VS34" s="17">
        <v>0</v>
      </c>
      <c r="VT34" s="17">
        <v>38.700000000000003</v>
      </c>
      <c r="VU34" s="17">
        <v>61.7</v>
      </c>
      <c r="VV34" s="17">
        <v>28</v>
      </c>
      <c r="VW34" s="17">
        <v>10.7</v>
      </c>
      <c r="VX34" s="17">
        <v>61.5</v>
      </c>
      <c r="VY34" s="17">
        <v>84.7</v>
      </c>
      <c r="VZ34" s="17">
        <v>44</v>
      </c>
      <c r="WA34" s="17">
        <v>17.5</v>
      </c>
      <c r="WB34" s="17">
        <v>107.3</v>
      </c>
      <c r="WC34" s="17">
        <v>109.93600000000001</v>
      </c>
      <c r="WD34" s="17">
        <v>109.93600000000001</v>
      </c>
      <c r="WE34" s="17">
        <v>-2.6360000000000001</v>
      </c>
      <c r="WF34" s="17">
        <v>2.9</v>
      </c>
      <c r="WG34" s="17">
        <v>3</v>
      </c>
      <c r="WH34" s="17">
        <v>3</v>
      </c>
      <c r="WI34" s="17">
        <v>-0.1</v>
      </c>
      <c r="WJ34" s="17">
        <v>2.4</v>
      </c>
      <c r="WK34" s="17">
        <v>1.2</v>
      </c>
      <c r="WL34" s="17">
        <v>1.2</v>
      </c>
      <c r="WM34" s="17">
        <v>1.2</v>
      </c>
      <c r="WN34" s="17">
        <v>2.4</v>
      </c>
      <c r="WO34" s="17">
        <v>2.4</v>
      </c>
      <c r="WP34" s="17">
        <v>2.4</v>
      </c>
      <c r="WQ34" s="17">
        <v>0</v>
      </c>
      <c r="WR34" s="17">
        <v>2.4</v>
      </c>
      <c r="WS34" s="17">
        <v>2.8</v>
      </c>
      <c r="WT34" s="17">
        <v>2.8</v>
      </c>
      <c r="WU34" s="17">
        <v>-0.4</v>
      </c>
      <c r="WV34" s="17">
        <v>17.8</v>
      </c>
      <c r="WW34" s="17">
        <v>18.247</v>
      </c>
      <c r="WX34" s="17">
        <v>18.247</v>
      </c>
      <c r="WY34" s="17">
        <v>-0.44700000000000001</v>
      </c>
      <c r="WZ34" s="17">
        <v>7.6</v>
      </c>
      <c r="XA34" s="17">
        <v>7.2</v>
      </c>
      <c r="XB34" s="17">
        <v>7.2</v>
      </c>
      <c r="XC34" s="17">
        <v>0.4</v>
      </c>
      <c r="XD34" s="17">
        <v>20</v>
      </c>
      <c r="XE34" s="17">
        <v>19.223299999999998</v>
      </c>
      <c r="XF34" s="17">
        <v>19.223299999999998</v>
      </c>
      <c r="XG34" s="17">
        <v>0.77669999999999995</v>
      </c>
      <c r="XH34" s="17">
        <v>9.5</v>
      </c>
      <c r="XI34" s="17">
        <v>10.8</v>
      </c>
      <c r="XJ34" s="17">
        <v>10.8</v>
      </c>
      <c r="XK34" s="17">
        <v>-1.3</v>
      </c>
      <c r="XL34" s="17">
        <v>29.1</v>
      </c>
      <c r="XM34" s="17">
        <v>29</v>
      </c>
      <c r="XN34" s="17">
        <v>29</v>
      </c>
      <c r="XO34" s="17">
        <v>0.1</v>
      </c>
      <c r="XP34" s="17">
        <v>29</v>
      </c>
      <c r="XQ34" s="17">
        <v>29</v>
      </c>
      <c r="XR34" s="17">
        <v>29</v>
      </c>
      <c r="XS34" s="17">
        <v>0</v>
      </c>
      <c r="XT34" s="17">
        <v>15.6</v>
      </c>
      <c r="XU34" s="17">
        <v>14</v>
      </c>
      <c r="XV34" s="17">
        <v>14</v>
      </c>
      <c r="XW34" s="17">
        <v>1.6</v>
      </c>
      <c r="XX34" s="17">
        <v>19.399999999999999</v>
      </c>
      <c r="XY34" s="17">
        <v>19</v>
      </c>
      <c r="XZ34" s="17">
        <v>19</v>
      </c>
      <c r="YA34" s="17">
        <v>0.4</v>
      </c>
      <c r="YB34" s="17">
        <v>7</v>
      </c>
      <c r="YC34" s="17">
        <v>8.01</v>
      </c>
      <c r="YD34" s="17">
        <v>8.01</v>
      </c>
      <c r="YE34" s="17">
        <v>-1.01</v>
      </c>
      <c r="YF34" s="17">
        <v>10.97</v>
      </c>
      <c r="YG34" s="17">
        <v>11</v>
      </c>
      <c r="YH34" s="17">
        <v>11</v>
      </c>
      <c r="YI34" s="17">
        <v>-0.03</v>
      </c>
    </row>
    <row r="35" spans="1:659" ht="24" customHeight="1" x14ac:dyDescent="0.3">
      <c r="A35" s="1"/>
      <c r="B35" s="16" t="s">
        <v>53</v>
      </c>
      <c r="C35" s="16" t="s">
        <v>861</v>
      </c>
      <c r="D35" s="17">
        <v>42.4</v>
      </c>
      <c r="E35" s="17">
        <v>39.446840000000002</v>
      </c>
      <c r="F35" s="17">
        <v>18.331420000000001</v>
      </c>
      <c r="G35" s="17">
        <v>24.068580000000001</v>
      </c>
      <c r="H35" s="17">
        <v>624.9</v>
      </c>
      <c r="I35" s="17">
        <v>635.88252999999997</v>
      </c>
      <c r="J35" s="17">
        <v>635.88252999999997</v>
      </c>
      <c r="K35" s="17">
        <v>-10.982530000000001</v>
      </c>
      <c r="L35" s="17">
        <v>214.8</v>
      </c>
      <c r="M35" s="17">
        <v>206.86389</v>
      </c>
      <c r="N35" s="17">
        <v>206.86389</v>
      </c>
      <c r="O35" s="17">
        <v>7.9361100000000002</v>
      </c>
      <c r="P35" s="17"/>
      <c r="Q35" s="17"/>
      <c r="R35" s="17"/>
      <c r="S35" s="17">
        <v>0</v>
      </c>
      <c r="T35" s="17"/>
      <c r="U35" s="17"/>
      <c r="V35" s="17"/>
      <c r="W35" s="17">
        <v>0</v>
      </c>
      <c r="X35" s="17">
        <v>30</v>
      </c>
      <c r="Y35" s="17">
        <v>42.565130000000003</v>
      </c>
      <c r="Z35" s="17">
        <v>61.227049999999998</v>
      </c>
      <c r="AA35" s="17">
        <v>-31.227049999999998</v>
      </c>
      <c r="AB35" s="17">
        <v>105.3</v>
      </c>
      <c r="AC35" s="17">
        <v>85.003659999999996</v>
      </c>
      <c r="AD35" s="17">
        <v>87.85</v>
      </c>
      <c r="AE35" s="17">
        <v>17.45</v>
      </c>
      <c r="AF35" s="17"/>
      <c r="AG35" s="17"/>
      <c r="AH35" s="17"/>
      <c r="AI35" s="17">
        <v>0</v>
      </c>
      <c r="AJ35" s="17"/>
      <c r="AK35" s="17"/>
      <c r="AL35" s="17"/>
      <c r="AM35" s="17">
        <v>0</v>
      </c>
      <c r="AN35" s="17">
        <v>173.1</v>
      </c>
      <c r="AO35" s="17">
        <v>190.51267999999999</v>
      </c>
      <c r="AP35" s="17">
        <v>190.51267999999999</v>
      </c>
      <c r="AQ35" s="17">
        <v>-17.412680000000002</v>
      </c>
      <c r="AR35" s="17">
        <v>192.8</v>
      </c>
      <c r="AS35" s="17">
        <v>190.51267999999999</v>
      </c>
      <c r="AT35" s="17">
        <v>190.51267999999999</v>
      </c>
      <c r="AU35" s="17">
        <v>2.2873199999999998</v>
      </c>
      <c r="AV35" s="17">
        <v>195</v>
      </c>
      <c r="AW35" s="17">
        <v>190.51267999999999</v>
      </c>
      <c r="AX35" s="17">
        <v>190.51267999999999</v>
      </c>
      <c r="AY35" s="17">
        <v>4.4873200000000004</v>
      </c>
      <c r="AZ35" s="17">
        <v>267.10000000000002</v>
      </c>
      <c r="BA35" s="17">
        <v>286.62718000000001</v>
      </c>
      <c r="BB35" s="17">
        <v>286.62718000000001</v>
      </c>
      <c r="BC35" s="17">
        <v>-19.527180000000001</v>
      </c>
      <c r="BD35" s="17">
        <v>196.4</v>
      </c>
      <c r="BE35" s="17">
        <v>207.04164</v>
      </c>
      <c r="BF35" s="17">
        <v>207.04164</v>
      </c>
      <c r="BG35" s="17">
        <v>-10.641640000000001</v>
      </c>
      <c r="BH35" s="17">
        <v>102.9</v>
      </c>
      <c r="BI35" s="17">
        <v>103.8317</v>
      </c>
      <c r="BJ35" s="17">
        <v>103.83168999999999</v>
      </c>
      <c r="BK35" s="17">
        <v>-0.93169000000000002</v>
      </c>
      <c r="BL35" s="17">
        <v>159.5</v>
      </c>
      <c r="BM35" s="17">
        <v>94.555099999999996</v>
      </c>
      <c r="BN35" s="17">
        <v>165.47047000000001</v>
      </c>
      <c r="BO35" s="17">
        <v>-5.9704699999999997</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116.6</v>
      </c>
      <c r="CK35" s="17">
        <v>117.29303</v>
      </c>
      <c r="CL35" s="17">
        <v>117.29303</v>
      </c>
      <c r="CM35" s="17">
        <v>-0.69303000000000003</v>
      </c>
      <c r="CN35" s="17">
        <v>7.7</v>
      </c>
      <c r="CO35" s="17">
        <v>5.1333399999999996</v>
      </c>
      <c r="CP35" s="17">
        <v>5.1333399999999996</v>
      </c>
      <c r="CQ35" s="17">
        <v>2.5666600000000002</v>
      </c>
      <c r="CR35" s="17">
        <v>5.7</v>
      </c>
      <c r="CS35" s="17">
        <v>2.8177599999999998</v>
      </c>
      <c r="CT35" s="17">
        <v>2.8177599999999998</v>
      </c>
      <c r="CU35" s="17">
        <v>2.8822399999999999</v>
      </c>
      <c r="CV35" s="17"/>
      <c r="CW35" s="17"/>
      <c r="CX35" s="17"/>
      <c r="CY35" s="17">
        <v>0</v>
      </c>
      <c r="CZ35" s="17">
        <v>6.8</v>
      </c>
      <c r="DA35" s="17">
        <v>6.8787000000000003</v>
      </c>
      <c r="DB35" s="17">
        <v>6.8787000000000003</v>
      </c>
      <c r="DC35" s="17">
        <v>-7.8700000000000006E-2</v>
      </c>
      <c r="DD35" s="17">
        <v>13.3</v>
      </c>
      <c r="DE35" s="17">
        <v>14.919420000000001</v>
      </c>
      <c r="DF35" s="17">
        <v>14.919420000000001</v>
      </c>
      <c r="DG35" s="17">
        <v>-1.6194200000000001</v>
      </c>
      <c r="DH35" s="17">
        <v>75.099999999999994</v>
      </c>
      <c r="DI35" s="17">
        <v>70</v>
      </c>
      <c r="DJ35" s="17">
        <v>62.785539999999997</v>
      </c>
      <c r="DK35" s="17">
        <v>12.31446</v>
      </c>
      <c r="DL35" s="17"/>
      <c r="DM35" s="17"/>
      <c r="DN35" s="17"/>
      <c r="DO35" s="17">
        <v>0</v>
      </c>
      <c r="DP35" s="17">
        <v>11.5</v>
      </c>
      <c r="DQ35" s="17"/>
      <c r="DR35" s="17"/>
      <c r="DS35" s="17">
        <v>11.5</v>
      </c>
      <c r="DT35" s="17"/>
      <c r="DU35" s="17"/>
      <c r="DV35" s="17"/>
      <c r="DW35" s="17">
        <v>0</v>
      </c>
      <c r="DX35" s="17"/>
      <c r="DY35" s="17"/>
      <c r="DZ35" s="17"/>
      <c r="EA35" s="17">
        <v>0</v>
      </c>
      <c r="EB35" s="17">
        <v>80.3</v>
      </c>
      <c r="EC35" s="17">
        <v>64.641859999999994</v>
      </c>
      <c r="ED35" s="17">
        <v>52.895769999999999</v>
      </c>
      <c r="EE35" s="17">
        <v>27.404229999999998</v>
      </c>
      <c r="EF35" s="17">
        <v>128.5</v>
      </c>
      <c r="EG35" s="17">
        <v>110.26321</v>
      </c>
      <c r="EH35" s="17">
        <v>110.26293</v>
      </c>
      <c r="EI35" s="17">
        <v>18.237069999999999</v>
      </c>
      <c r="EJ35" s="17"/>
      <c r="EK35" s="17"/>
      <c r="EL35" s="17"/>
      <c r="EM35" s="17">
        <v>0</v>
      </c>
      <c r="EN35" s="17"/>
      <c r="EO35" s="17"/>
      <c r="EP35" s="17"/>
      <c r="EQ35" s="17">
        <v>0</v>
      </c>
      <c r="ER35" s="17"/>
      <c r="ES35" s="17"/>
      <c r="ET35" s="17"/>
      <c r="EU35" s="17">
        <v>0</v>
      </c>
      <c r="EV35" s="17">
        <v>0</v>
      </c>
      <c r="EW35" s="17"/>
      <c r="EX35" s="17"/>
      <c r="EY35" s="17">
        <v>0</v>
      </c>
      <c r="EZ35" s="17">
        <v>146.5</v>
      </c>
      <c r="FA35" s="17">
        <v>144.32990000000001</v>
      </c>
      <c r="FB35" s="17"/>
      <c r="FC35" s="17">
        <v>146.5</v>
      </c>
      <c r="FD35" s="17">
        <v>24</v>
      </c>
      <c r="FE35" s="17">
        <v>27.99183</v>
      </c>
      <c r="FF35" s="17">
        <v>27.99183</v>
      </c>
      <c r="FG35" s="17">
        <v>-3.9918300000000002</v>
      </c>
      <c r="FH35" s="17">
        <v>0</v>
      </c>
      <c r="FI35" s="17"/>
      <c r="FJ35" s="17"/>
      <c r="FK35" s="17">
        <v>0</v>
      </c>
      <c r="FL35" s="17"/>
      <c r="FM35" s="17"/>
      <c r="FN35" s="17"/>
      <c r="FO35" s="17">
        <v>0</v>
      </c>
      <c r="FP35" s="17">
        <v>18.100000000000001</v>
      </c>
      <c r="FQ35" s="17">
        <v>17.035270000000001</v>
      </c>
      <c r="FR35" s="17">
        <v>16.68403</v>
      </c>
      <c r="FS35" s="17">
        <v>1.41597</v>
      </c>
      <c r="FT35" s="17">
        <v>9.3000000000000007</v>
      </c>
      <c r="FU35" s="17">
        <v>9.5</v>
      </c>
      <c r="FV35" s="17">
        <v>9.5</v>
      </c>
      <c r="FW35" s="17">
        <v>-0.2</v>
      </c>
      <c r="FX35" s="17">
        <v>58</v>
      </c>
      <c r="FY35" s="17">
        <v>64.093320000000006</v>
      </c>
      <c r="FZ35" s="17">
        <v>64.093320000000006</v>
      </c>
      <c r="GA35" s="17">
        <v>-6.0933200000000003</v>
      </c>
      <c r="GB35" s="17">
        <v>181.8</v>
      </c>
      <c r="GC35" s="17">
        <v>184.91498000000001</v>
      </c>
      <c r="GD35" s="17">
        <v>184.91498000000001</v>
      </c>
      <c r="GE35" s="17">
        <v>-3.1149800000000001</v>
      </c>
      <c r="GF35" s="17">
        <v>181.7</v>
      </c>
      <c r="GG35" s="17">
        <v>184.91498000000001</v>
      </c>
      <c r="GH35" s="17">
        <v>184.91498000000001</v>
      </c>
      <c r="GI35" s="17">
        <v>-3.2149800000000002</v>
      </c>
      <c r="GJ35" s="17">
        <v>185</v>
      </c>
      <c r="GK35" s="17">
        <v>185.47028</v>
      </c>
      <c r="GL35" s="17">
        <v>185.47028</v>
      </c>
      <c r="GM35" s="17">
        <v>-0.47027999999999998</v>
      </c>
      <c r="GN35" s="17">
        <v>82.5</v>
      </c>
      <c r="GO35" s="17">
        <v>79.409850000000006</v>
      </c>
      <c r="GP35" s="17">
        <v>88.410129999999995</v>
      </c>
      <c r="GQ35" s="17">
        <v>-5.9101299999999997</v>
      </c>
      <c r="GR35" s="17">
        <v>7.5</v>
      </c>
      <c r="GS35" s="17">
        <v>7.9823300000000001</v>
      </c>
      <c r="GT35" s="17">
        <v>7.9823300000000001</v>
      </c>
      <c r="GU35" s="17">
        <v>-0.48232999999999998</v>
      </c>
      <c r="GV35" s="17">
        <v>8.8000000000000007</v>
      </c>
      <c r="GW35" s="17">
        <v>8.3742199999999993</v>
      </c>
      <c r="GX35" s="17">
        <v>8.3742099999999997</v>
      </c>
      <c r="GY35" s="17">
        <v>0.42579</v>
      </c>
      <c r="GZ35" s="17">
        <v>15.4</v>
      </c>
      <c r="HA35" s="17">
        <v>15.067500000000001</v>
      </c>
      <c r="HB35" s="17">
        <v>15.06753</v>
      </c>
      <c r="HC35" s="17">
        <v>0.33246999999999999</v>
      </c>
      <c r="HD35" s="17">
        <v>22.5</v>
      </c>
      <c r="HE35" s="17">
        <v>21.751460000000002</v>
      </c>
      <c r="HF35" s="17"/>
      <c r="HG35" s="17">
        <v>22.5</v>
      </c>
      <c r="HH35" s="17">
        <v>0</v>
      </c>
      <c r="HI35" s="17">
        <v>0.64368999999999998</v>
      </c>
      <c r="HJ35" s="17">
        <v>0.64368999999999998</v>
      </c>
      <c r="HK35" s="17">
        <v>-0.64368999999999998</v>
      </c>
      <c r="HL35" s="17">
        <v>26.2</v>
      </c>
      <c r="HM35" s="17">
        <v>34</v>
      </c>
      <c r="HN35" s="17">
        <v>34</v>
      </c>
      <c r="HO35" s="17">
        <v>-7.8</v>
      </c>
      <c r="HP35" s="17">
        <v>26.2</v>
      </c>
      <c r="HQ35" s="17">
        <v>26.804120000000001</v>
      </c>
      <c r="HR35" s="17">
        <v>61.675420000000003</v>
      </c>
      <c r="HS35" s="17">
        <v>-35.47542</v>
      </c>
      <c r="HT35" s="17"/>
      <c r="HU35" s="17"/>
      <c r="HV35" s="17"/>
      <c r="HW35" s="17">
        <v>0</v>
      </c>
      <c r="HX35" s="17"/>
      <c r="HY35" s="17"/>
      <c r="HZ35" s="17"/>
      <c r="IA35" s="17">
        <v>0</v>
      </c>
      <c r="IB35" s="17">
        <v>50.2</v>
      </c>
      <c r="IC35" s="17">
        <v>68.369540000000001</v>
      </c>
      <c r="ID35" s="17">
        <v>76.197159999999997</v>
      </c>
      <c r="IE35" s="17">
        <v>-25.997160000000001</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65.400000000000006</v>
      </c>
      <c r="JE35" s="17">
        <v>64.999380000000002</v>
      </c>
      <c r="JF35" s="17">
        <v>79.833640000000003</v>
      </c>
      <c r="JG35" s="17">
        <v>-14.43364</v>
      </c>
      <c r="JH35" s="17">
        <v>169.4</v>
      </c>
      <c r="JI35" s="17">
        <v>184.97702000000001</v>
      </c>
      <c r="JJ35" s="17">
        <v>184.97702000000001</v>
      </c>
      <c r="JK35" s="17">
        <v>-15.577019999999999</v>
      </c>
      <c r="JL35" s="17">
        <v>168</v>
      </c>
      <c r="JM35" s="17">
        <v>184.97702000000001</v>
      </c>
      <c r="JN35" s="17">
        <v>184.97702000000001</v>
      </c>
      <c r="JO35" s="17">
        <v>-16.97702</v>
      </c>
      <c r="JP35" s="17">
        <v>202.4</v>
      </c>
      <c r="JQ35" s="17">
        <v>184.97702000000001</v>
      </c>
      <c r="JR35" s="17">
        <v>184.97702000000001</v>
      </c>
      <c r="JS35" s="17">
        <v>17.422979999999999</v>
      </c>
      <c r="JT35" s="17">
        <v>262.60000000000002</v>
      </c>
      <c r="JU35" s="17">
        <v>278.29876000000002</v>
      </c>
      <c r="JV35" s="17">
        <v>278.29874999999998</v>
      </c>
      <c r="JW35" s="17">
        <v>-15.69875</v>
      </c>
      <c r="JX35" s="17">
        <v>72.7</v>
      </c>
      <c r="JY35" s="17">
        <v>73.590999999999994</v>
      </c>
      <c r="JZ35" s="17">
        <v>73.590999999999994</v>
      </c>
      <c r="KA35" s="17">
        <v>-0.89100000000000001</v>
      </c>
      <c r="KB35" s="17">
        <v>35.799999999999997</v>
      </c>
      <c r="KC35" s="17">
        <v>36.905999999999999</v>
      </c>
      <c r="KD35" s="17">
        <v>36.905999999999999</v>
      </c>
      <c r="KE35" s="17">
        <v>-1.1060000000000001</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0.6</v>
      </c>
      <c r="LE35" s="17">
        <v>0.37169999999999997</v>
      </c>
      <c r="LF35" s="17">
        <v>0.37169999999999997</v>
      </c>
      <c r="LG35" s="17">
        <v>0.2283</v>
      </c>
      <c r="LH35" s="17">
        <v>136.80000000000001</v>
      </c>
      <c r="LI35" s="17">
        <v>144.89143000000001</v>
      </c>
      <c r="LJ35" s="17">
        <v>110.04012</v>
      </c>
      <c r="LK35" s="17">
        <v>26.759879999999999</v>
      </c>
      <c r="LL35" s="17">
        <v>76.2</v>
      </c>
      <c r="LM35" s="17">
        <v>62.01164</v>
      </c>
      <c r="LN35" s="17">
        <v>90.246560000000002</v>
      </c>
      <c r="LO35" s="17">
        <v>-14.046559999999999</v>
      </c>
      <c r="LP35" s="17">
        <v>65.900000000000006</v>
      </c>
      <c r="LQ35" s="17">
        <v>67.133979999999994</v>
      </c>
      <c r="LR35" s="17">
        <v>67.133979999999994</v>
      </c>
      <c r="LS35" s="17">
        <v>-1.2339800000000001</v>
      </c>
      <c r="LT35" s="17">
        <v>68.7</v>
      </c>
      <c r="LU35" s="17">
        <v>59.850290000000001</v>
      </c>
      <c r="LV35" s="17">
        <v>71.504459999999995</v>
      </c>
      <c r="LW35" s="17">
        <v>-2.8044600000000002</v>
      </c>
      <c r="LX35" s="17">
        <v>29.4</v>
      </c>
      <c r="LY35" s="17">
        <v>29.951460000000001</v>
      </c>
      <c r="LZ35" s="17">
        <v>29.951460000000001</v>
      </c>
      <c r="MA35" s="17">
        <v>-0.55145999999999995</v>
      </c>
      <c r="MB35" s="17"/>
      <c r="MC35" s="17"/>
      <c r="MD35" s="17"/>
      <c r="ME35" s="17">
        <v>0</v>
      </c>
      <c r="MF35" s="17">
        <v>0</v>
      </c>
      <c r="MG35" s="17"/>
      <c r="MH35" s="17"/>
      <c r="MI35" s="17">
        <v>0</v>
      </c>
      <c r="MJ35" s="17"/>
      <c r="MK35" s="17"/>
      <c r="ML35" s="17"/>
      <c r="MM35" s="17">
        <v>0</v>
      </c>
      <c r="MN35" s="17">
        <v>145.4</v>
      </c>
      <c r="MO35" s="17">
        <v>151.08876000000001</v>
      </c>
      <c r="MP35" s="17">
        <v>159.10804999999999</v>
      </c>
      <c r="MQ35" s="17">
        <v>-13.70805</v>
      </c>
      <c r="MR35" s="17">
        <v>147.4</v>
      </c>
      <c r="MS35" s="17">
        <v>151.08876000000001</v>
      </c>
      <c r="MT35" s="17">
        <v>159.10804999999999</v>
      </c>
      <c r="MU35" s="17">
        <v>-11.70805</v>
      </c>
      <c r="MV35" s="17">
        <v>148.9</v>
      </c>
      <c r="MW35" s="17">
        <v>151.54248000000001</v>
      </c>
      <c r="MX35" s="17">
        <v>159.58584999999999</v>
      </c>
      <c r="MY35" s="17">
        <v>-10.68585</v>
      </c>
      <c r="MZ35" s="17"/>
      <c r="NA35" s="17"/>
      <c r="NB35" s="17">
        <v>185.62735000000001</v>
      </c>
      <c r="NC35" s="17">
        <v>-185.62735000000001</v>
      </c>
      <c r="ND35" s="17"/>
      <c r="NE35" s="17"/>
      <c r="NF35" s="17"/>
      <c r="NG35" s="17">
        <v>0</v>
      </c>
      <c r="NH35" s="17"/>
      <c r="NI35" s="17"/>
      <c r="NJ35" s="17"/>
      <c r="NK35" s="17">
        <v>0</v>
      </c>
      <c r="NL35" s="17"/>
      <c r="NM35" s="17"/>
      <c r="NN35" s="17"/>
      <c r="NO35" s="17">
        <v>0</v>
      </c>
      <c r="NP35" s="17"/>
      <c r="NQ35" s="17"/>
      <c r="NR35" s="17"/>
      <c r="NS35" s="17">
        <v>0</v>
      </c>
      <c r="NT35" s="17">
        <v>88.3</v>
      </c>
      <c r="NU35" s="17">
        <v>50</v>
      </c>
      <c r="NV35" s="17">
        <v>50</v>
      </c>
      <c r="NW35" s="17">
        <v>38.299999999999997</v>
      </c>
      <c r="NX35" s="17">
        <v>25.2</v>
      </c>
      <c r="NY35" s="17"/>
      <c r="NZ35" s="17"/>
      <c r="OA35" s="17">
        <v>25.2</v>
      </c>
      <c r="OB35" s="17">
        <v>1.2</v>
      </c>
      <c r="OC35" s="17">
        <v>1.2190000000000001</v>
      </c>
      <c r="OD35" s="17">
        <v>1.2190000000000001</v>
      </c>
      <c r="OE35" s="17">
        <v>-1.9E-2</v>
      </c>
      <c r="OF35" s="17">
        <v>110.3</v>
      </c>
      <c r="OG35" s="17">
        <v>81.2</v>
      </c>
      <c r="OH35" s="17">
        <v>98.09</v>
      </c>
      <c r="OI35" s="17">
        <v>12.21</v>
      </c>
      <c r="OJ35" s="17">
        <v>80.599999999999994</v>
      </c>
      <c r="OK35" s="17">
        <v>80</v>
      </c>
      <c r="OL35" s="17">
        <v>80</v>
      </c>
      <c r="OM35" s="17">
        <v>0.6</v>
      </c>
      <c r="ON35" s="17">
        <v>15.4</v>
      </c>
      <c r="OO35" s="17">
        <v>16.399999999999999</v>
      </c>
      <c r="OP35" s="17">
        <v>16.603000000000002</v>
      </c>
      <c r="OQ35" s="17">
        <v>-1.2030000000000001</v>
      </c>
      <c r="OR35" s="17">
        <v>0.4</v>
      </c>
      <c r="OS35" s="17">
        <v>0.3</v>
      </c>
      <c r="OT35" s="17">
        <v>0.3</v>
      </c>
      <c r="OU35" s="17">
        <v>0.1</v>
      </c>
      <c r="OV35" s="17">
        <v>4.7</v>
      </c>
      <c r="OW35" s="17">
        <v>3.7</v>
      </c>
      <c r="OX35" s="17">
        <v>3.7</v>
      </c>
      <c r="OY35" s="17">
        <v>1</v>
      </c>
      <c r="OZ35" s="17"/>
      <c r="PA35" s="17"/>
      <c r="PB35" s="17"/>
      <c r="PC35" s="17">
        <v>0</v>
      </c>
      <c r="PD35" s="17">
        <v>9.9</v>
      </c>
      <c r="PE35" s="17">
        <v>9</v>
      </c>
      <c r="PF35" s="17">
        <v>9.0000099999999996</v>
      </c>
      <c r="PG35" s="17">
        <v>0.89998999999999996</v>
      </c>
      <c r="PH35" s="17">
        <v>2.5</v>
      </c>
      <c r="PI35" s="17">
        <v>3.44272</v>
      </c>
      <c r="PJ35" s="17">
        <v>4.6569000000000003</v>
      </c>
      <c r="PK35" s="17">
        <v>-2.1568999999999998</v>
      </c>
      <c r="PL35" s="17">
        <v>212</v>
      </c>
      <c r="PM35" s="17">
        <v>204</v>
      </c>
      <c r="PN35" s="17">
        <v>204</v>
      </c>
      <c r="PO35" s="17">
        <v>8</v>
      </c>
      <c r="PP35" s="17">
        <v>0.2</v>
      </c>
      <c r="PQ35" s="17">
        <v>1</v>
      </c>
      <c r="PR35" s="17">
        <v>1</v>
      </c>
      <c r="PS35" s="17">
        <v>-0.8</v>
      </c>
      <c r="PT35" s="17">
        <v>1.4</v>
      </c>
      <c r="PU35" s="17">
        <v>1.2</v>
      </c>
      <c r="PV35" s="17">
        <v>1.2</v>
      </c>
      <c r="PW35" s="17">
        <v>0.2</v>
      </c>
      <c r="PX35" s="17">
        <v>4.3</v>
      </c>
      <c r="PY35" s="17">
        <v>4</v>
      </c>
      <c r="PZ35" s="17">
        <v>4</v>
      </c>
      <c r="QA35" s="17">
        <v>0.3</v>
      </c>
      <c r="QB35" s="17">
        <v>0</v>
      </c>
      <c r="QC35" s="17"/>
      <c r="QD35" s="17"/>
      <c r="QE35" s="17">
        <v>0</v>
      </c>
      <c r="QF35" s="17">
        <v>10</v>
      </c>
      <c r="QG35" s="17">
        <v>4.5</v>
      </c>
      <c r="QH35" s="17">
        <v>4.5</v>
      </c>
      <c r="QI35" s="17">
        <v>5.5</v>
      </c>
      <c r="QJ35" s="17">
        <v>5.5</v>
      </c>
      <c r="QK35" s="17">
        <v>5</v>
      </c>
      <c r="QL35" s="17">
        <v>5</v>
      </c>
      <c r="QM35" s="17">
        <v>0.5</v>
      </c>
      <c r="QN35" s="17">
        <v>3.4</v>
      </c>
      <c r="QO35" s="17">
        <v>3.4</v>
      </c>
      <c r="QP35" s="17">
        <v>3.4</v>
      </c>
      <c r="QQ35" s="17">
        <v>0</v>
      </c>
      <c r="QR35" s="17">
        <v>17.8</v>
      </c>
      <c r="QS35" s="17">
        <v>17.475729999999999</v>
      </c>
      <c r="QT35" s="17">
        <v>17.475729999999999</v>
      </c>
      <c r="QU35" s="17">
        <v>0.32427</v>
      </c>
      <c r="QV35" s="17">
        <v>15.8</v>
      </c>
      <c r="QW35" s="17">
        <v>15.853999999999999</v>
      </c>
      <c r="QX35" s="17">
        <v>15.853999999999999</v>
      </c>
      <c r="QY35" s="17">
        <v>-5.3999999999999999E-2</v>
      </c>
      <c r="QZ35" s="17">
        <v>19</v>
      </c>
      <c r="RA35" s="17">
        <v>18.952999999999999</v>
      </c>
      <c r="RB35" s="17">
        <v>18.952999999999999</v>
      </c>
      <c r="RC35" s="17">
        <v>4.7E-2</v>
      </c>
      <c r="RD35" s="17">
        <v>22.8</v>
      </c>
      <c r="RE35" s="17">
        <v>19.8</v>
      </c>
      <c r="RF35" s="17">
        <v>17.812999999999999</v>
      </c>
      <c r="RG35" s="17">
        <v>4.9870000000000001</v>
      </c>
      <c r="RH35" s="17">
        <v>60.1</v>
      </c>
      <c r="RI35" s="17">
        <v>61.9</v>
      </c>
      <c r="RJ35" s="17">
        <v>59.628</v>
      </c>
      <c r="RK35" s="17">
        <v>0.47199999999999998</v>
      </c>
      <c r="RL35" s="17">
        <v>19.2</v>
      </c>
      <c r="RM35" s="17">
        <v>19.481999999999999</v>
      </c>
      <c r="RN35" s="17">
        <v>19.481999999999999</v>
      </c>
      <c r="RO35" s="17">
        <v>-0.28199999999999997</v>
      </c>
      <c r="RP35" s="17">
        <v>2.4</v>
      </c>
      <c r="RQ35" s="17">
        <v>1.851</v>
      </c>
      <c r="RR35" s="17">
        <v>1.851</v>
      </c>
      <c r="RS35" s="17">
        <v>0.54900000000000004</v>
      </c>
      <c r="RT35" s="17">
        <v>11.4</v>
      </c>
      <c r="RU35" s="17">
        <v>15.814410000000001</v>
      </c>
      <c r="RV35" s="17">
        <v>17.62499</v>
      </c>
      <c r="RW35" s="17">
        <v>-6.22499</v>
      </c>
      <c r="RX35" s="17">
        <v>1.1000000000000001</v>
      </c>
      <c r="RY35" s="17">
        <v>0.96</v>
      </c>
      <c r="RZ35" s="17">
        <v>0.96</v>
      </c>
      <c r="SA35" s="17">
        <v>0.14000000000000001</v>
      </c>
      <c r="SB35" s="17">
        <v>0.4</v>
      </c>
      <c r="SC35" s="17">
        <v>0.4</v>
      </c>
      <c r="SD35" s="17">
        <v>0.4</v>
      </c>
      <c r="SE35" s="17">
        <v>0</v>
      </c>
      <c r="SF35" s="17">
        <v>3.6</v>
      </c>
      <c r="SG35" s="17">
        <v>3.9</v>
      </c>
      <c r="SH35" s="17">
        <v>3.9</v>
      </c>
      <c r="SI35" s="17">
        <v>-0.3</v>
      </c>
      <c r="SJ35" s="17">
        <v>2.8</v>
      </c>
      <c r="SK35" s="17">
        <v>2.2999999999999998</v>
      </c>
      <c r="SL35" s="17">
        <v>2.2999999999999998</v>
      </c>
      <c r="SM35" s="17">
        <v>0.5</v>
      </c>
      <c r="SN35" s="17">
        <v>3.2</v>
      </c>
      <c r="SO35" s="17">
        <v>3</v>
      </c>
      <c r="SP35" s="17">
        <v>3</v>
      </c>
      <c r="SQ35" s="17">
        <v>0.2</v>
      </c>
      <c r="SR35" s="17">
        <v>4.9000000000000004</v>
      </c>
      <c r="SS35" s="17">
        <v>4.5</v>
      </c>
      <c r="ST35" s="17">
        <v>4.5</v>
      </c>
      <c r="SU35" s="17">
        <v>0.4</v>
      </c>
      <c r="SV35" s="17">
        <v>10</v>
      </c>
      <c r="SW35" s="17">
        <v>10</v>
      </c>
      <c r="SX35" s="17">
        <v>10</v>
      </c>
      <c r="SY35" s="17">
        <v>0</v>
      </c>
      <c r="SZ35" s="17">
        <v>5.7</v>
      </c>
      <c r="TA35" s="17">
        <v>11.5</v>
      </c>
      <c r="TB35" s="17">
        <v>13.298999999999999</v>
      </c>
      <c r="TC35" s="17">
        <v>-7.5990000000000002</v>
      </c>
      <c r="TD35" s="17">
        <v>75.3</v>
      </c>
      <c r="TE35" s="17">
        <v>75.099999999999994</v>
      </c>
      <c r="TF35" s="17">
        <v>67.278999999999996</v>
      </c>
      <c r="TG35" s="17">
        <v>8.0210000000000008</v>
      </c>
      <c r="TH35" s="17">
        <v>36.700000000000003</v>
      </c>
      <c r="TI35" s="17">
        <v>37.088000000000001</v>
      </c>
      <c r="TJ35" s="17">
        <v>37.088000000000001</v>
      </c>
      <c r="TK35" s="17">
        <v>-0.38800000000000001</v>
      </c>
      <c r="TL35" s="17">
        <v>29.6</v>
      </c>
      <c r="TM35" s="17">
        <v>65.3</v>
      </c>
      <c r="TN35" s="17">
        <v>39.911999999999999</v>
      </c>
      <c r="TO35" s="17">
        <v>-10.311999999999999</v>
      </c>
      <c r="TP35" s="17">
        <v>51.9</v>
      </c>
      <c r="TQ35" s="17">
        <v>57.6</v>
      </c>
      <c r="TR35" s="17">
        <v>51.581000000000003</v>
      </c>
      <c r="TS35" s="17">
        <v>0.31900000000000001</v>
      </c>
      <c r="TT35" s="17">
        <v>3.5</v>
      </c>
      <c r="TU35" s="17">
        <v>5.52</v>
      </c>
      <c r="TV35" s="17">
        <v>5.52</v>
      </c>
      <c r="TW35" s="17">
        <v>-2.02</v>
      </c>
      <c r="TX35" s="17">
        <v>1.3</v>
      </c>
      <c r="TY35" s="17">
        <v>4.0839999999999996</v>
      </c>
      <c r="TZ35" s="17">
        <v>4.0839999999999996</v>
      </c>
      <c r="UA35" s="17">
        <v>-2.7839999999999998</v>
      </c>
      <c r="UB35" s="17">
        <v>6.2</v>
      </c>
      <c r="UC35" s="17">
        <v>4.5</v>
      </c>
      <c r="UD35" s="17">
        <v>4.5</v>
      </c>
      <c r="UE35" s="17">
        <v>1.7</v>
      </c>
      <c r="UF35" s="17">
        <v>4.3</v>
      </c>
      <c r="UG35" s="17">
        <v>1.5</v>
      </c>
      <c r="UH35" s="17">
        <v>1.5</v>
      </c>
      <c r="UI35" s="17">
        <v>2.8</v>
      </c>
      <c r="UJ35" s="17">
        <v>7.6</v>
      </c>
      <c r="UK35" s="17">
        <v>7.2</v>
      </c>
      <c r="UL35" s="17">
        <v>7.2</v>
      </c>
      <c r="UM35" s="17">
        <v>0.4</v>
      </c>
      <c r="UN35" s="17">
        <v>3.8</v>
      </c>
      <c r="UO35" s="17">
        <v>4</v>
      </c>
      <c r="UP35" s="17">
        <v>4</v>
      </c>
      <c r="UQ35" s="17">
        <v>-0.2</v>
      </c>
      <c r="UR35" s="17">
        <v>4.3</v>
      </c>
      <c r="US35" s="17">
        <v>4</v>
      </c>
      <c r="UT35" s="17">
        <v>4</v>
      </c>
      <c r="UU35" s="17">
        <v>0.3</v>
      </c>
      <c r="UV35" s="17">
        <v>4.5</v>
      </c>
      <c r="UW35" s="17">
        <v>4.2</v>
      </c>
      <c r="UX35" s="17">
        <v>4.2</v>
      </c>
      <c r="UY35" s="17">
        <v>0.3</v>
      </c>
      <c r="UZ35" s="17">
        <v>17.2</v>
      </c>
      <c r="VA35" s="17">
        <v>15.423</v>
      </c>
      <c r="VB35" s="17">
        <v>15.423</v>
      </c>
      <c r="VC35" s="17">
        <v>1.7769999999999999</v>
      </c>
      <c r="VD35" s="17">
        <v>253.3</v>
      </c>
      <c r="VE35" s="17">
        <v>214.22200000000001</v>
      </c>
      <c r="VF35" s="17">
        <v>214.22200000000001</v>
      </c>
      <c r="VG35" s="17">
        <v>39.078000000000003</v>
      </c>
      <c r="VH35" s="17">
        <v>16.3</v>
      </c>
      <c r="VI35" s="17">
        <v>14.59</v>
      </c>
      <c r="VJ35" s="17">
        <v>14.59</v>
      </c>
      <c r="VK35" s="17">
        <v>1.71</v>
      </c>
      <c r="VL35" s="17">
        <v>149.9</v>
      </c>
      <c r="VM35" s="17">
        <v>144.48400000000001</v>
      </c>
      <c r="VN35" s="17">
        <v>144.48400000000001</v>
      </c>
      <c r="VO35" s="17">
        <v>5.4160000000000004</v>
      </c>
      <c r="VP35" s="17">
        <v>0.6</v>
      </c>
      <c r="VQ35" s="17">
        <v>0.6</v>
      </c>
      <c r="VR35" s="17">
        <v>0.6</v>
      </c>
      <c r="VS35" s="17">
        <v>0</v>
      </c>
      <c r="VT35" s="17">
        <v>64.400000000000006</v>
      </c>
      <c r="VU35" s="17">
        <v>79.400000000000006</v>
      </c>
      <c r="VV35" s="17">
        <v>43</v>
      </c>
      <c r="VW35" s="17">
        <v>21.4</v>
      </c>
      <c r="VX35" s="17">
        <v>82.1</v>
      </c>
      <c r="VY35" s="17">
        <v>97.3</v>
      </c>
      <c r="VZ35" s="17">
        <v>55</v>
      </c>
      <c r="WA35" s="17">
        <v>27.1</v>
      </c>
      <c r="WB35" s="17">
        <v>109.1</v>
      </c>
      <c r="WC35" s="17">
        <v>109.977</v>
      </c>
      <c r="WD35" s="17">
        <v>109.977</v>
      </c>
      <c r="WE35" s="17">
        <v>-0.877</v>
      </c>
      <c r="WF35" s="17">
        <v>2.9</v>
      </c>
      <c r="WG35" s="17">
        <v>3</v>
      </c>
      <c r="WH35" s="17">
        <v>3</v>
      </c>
      <c r="WI35" s="17">
        <v>-0.1</v>
      </c>
      <c r="WJ35" s="17">
        <v>2.4</v>
      </c>
      <c r="WK35" s="17">
        <v>1.2</v>
      </c>
      <c r="WL35" s="17">
        <v>1.2</v>
      </c>
      <c r="WM35" s="17">
        <v>1.2</v>
      </c>
      <c r="WN35" s="17">
        <v>2.4</v>
      </c>
      <c r="WO35" s="17">
        <v>2.4</v>
      </c>
      <c r="WP35" s="17">
        <v>2.4</v>
      </c>
      <c r="WQ35" s="17">
        <v>0</v>
      </c>
      <c r="WR35" s="17">
        <v>2.4</v>
      </c>
      <c r="WS35" s="17">
        <v>2.8</v>
      </c>
      <c r="WT35" s="17">
        <v>2.8</v>
      </c>
      <c r="WU35" s="17">
        <v>-0.4</v>
      </c>
      <c r="WV35" s="17">
        <v>16.899999999999999</v>
      </c>
      <c r="WW35" s="17">
        <v>16.364999999999998</v>
      </c>
      <c r="WX35" s="17">
        <v>16.364999999999998</v>
      </c>
      <c r="WY35" s="17">
        <v>0.53500000000000003</v>
      </c>
      <c r="WZ35" s="17">
        <v>7.6</v>
      </c>
      <c r="XA35" s="17">
        <v>7.2</v>
      </c>
      <c r="XB35" s="17">
        <v>7.2</v>
      </c>
      <c r="XC35" s="17">
        <v>0.4</v>
      </c>
      <c r="XD35" s="17">
        <v>20</v>
      </c>
      <c r="XE35" s="17">
        <v>19.223299999999998</v>
      </c>
      <c r="XF35" s="17">
        <v>19.223299999999998</v>
      </c>
      <c r="XG35" s="17">
        <v>0.77669999999999995</v>
      </c>
      <c r="XH35" s="17">
        <v>9.6999999999999993</v>
      </c>
      <c r="XI35" s="17">
        <v>10.8</v>
      </c>
      <c r="XJ35" s="17">
        <v>10.8</v>
      </c>
      <c r="XK35" s="17">
        <v>-1.1000000000000001</v>
      </c>
      <c r="XL35" s="17">
        <v>29</v>
      </c>
      <c r="XM35" s="17">
        <v>29</v>
      </c>
      <c r="XN35" s="17">
        <v>29</v>
      </c>
      <c r="XO35" s="17">
        <v>0</v>
      </c>
      <c r="XP35" s="17">
        <v>28.9</v>
      </c>
      <c r="XQ35" s="17">
        <v>29</v>
      </c>
      <c r="XR35" s="17">
        <v>29</v>
      </c>
      <c r="XS35" s="17">
        <v>-0.1</v>
      </c>
      <c r="XT35" s="17">
        <v>15.8</v>
      </c>
      <c r="XU35" s="17">
        <v>14</v>
      </c>
      <c r="XV35" s="17">
        <v>14</v>
      </c>
      <c r="XW35" s="17">
        <v>1.8</v>
      </c>
      <c r="XX35" s="17">
        <v>19.399999999999999</v>
      </c>
      <c r="XY35" s="17">
        <v>19</v>
      </c>
      <c r="XZ35" s="17">
        <v>19</v>
      </c>
      <c r="YA35" s="17">
        <v>0.4</v>
      </c>
      <c r="YB35" s="17">
        <v>8.8000000000000007</v>
      </c>
      <c r="YC35" s="17">
        <v>8.01</v>
      </c>
      <c r="YD35" s="17">
        <v>8.01</v>
      </c>
      <c r="YE35" s="17">
        <v>0.79</v>
      </c>
      <c r="YF35" s="17">
        <v>10.96</v>
      </c>
      <c r="YG35" s="17">
        <v>11</v>
      </c>
      <c r="YH35" s="17">
        <v>11</v>
      </c>
      <c r="YI35" s="17">
        <v>-0.04</v>
      </c>
    </row>
    <row r="36" spans="1:659" ht="24" customHeight="1" x14ac:dyDescent="0.3">
      <c r="A36" s="1"/>
      <c r="B36" s="16" t="s">
        <v>53</v>
      </c>
      <c r="C36" s="16" t="s">
        <v>862</v>
      </c>
      <c r="D36" s="17">
        <v>44.1</v>
      </c>
      <c r="E36" s="17">
        <v>43.37097</v>
      </c>
      <c r="F36" s="17">
        <v>18.330690000000001</v>
      </c>
      <c r="G36" s="17">
        <v>25.769310000000001</v>
      </c>
      <c r="H36" s="17">
        <v>630</v>
      </c>
      <c r="I36" s="17">
        <v>635.88252999999997</v>
      </c>
      <c r="J36" s="17">
        <v>635.88252999999997</v>
      </c>
      <c r="K36" s="17">
        <v>-5.88253</v>
      </c>
      <c r="L36" s="17">
        <v>214.3</v>
      </c>
      <c r="M36" s="17">
        <v>206.86389</v>
      </c>
      <c r="N36" s="17">
        <v>206.86389</v>
      </c>
      <c r="O36" s="17">
        <v>7.4361100000000002</v>
      </c>
      <c r="P36" s="17"/>
      <c r="Q36" s="17"/>
      <c r="R36" s="17"/>
      <c r="S36" s="17">
        <v>0</v>
      </c>
      <c r="T36" s="17"/>
      <c r="U36" s="17"/>
      <c r="V36" s="17"/>
      <c r="W36" s="17">
        <v>0</v>
      </c>
      <c r="X36" s="17">
        <v>30.4</v>
      </c>
      <c r="Y36" s="17">
        <v>47.475920000000002</v>
      </c>
      <c r="Z36" s="17">
        <v>53.420470000000002</v>
      </c>
      <c r="AA36" s="17">
        <v>-23.02047</v>
      </c>
      <c r="AB36" s="17">
        <v>103.4</v>
      </c>
      <c r="AC36" s="17">
        <v>85.003659999999996</v>
      </c>
      <c r="AD36" s="17">
        <v>87.85</v>
      </c>
      <c r="AE36" s="17">
        <v>15.55</v>
      </c>
      <c r="AF36" s="17"/>
      <c r="AG36" s="17"/>
      <c r="AH36" s="17"/>
      <c r="AI36" s="17">
        <v>0</v>
      </c>
      <c r="AJ36" s="17"/>
      <c r="AK36" s="17"/>
      <c r="AL36" s="17"/>
      <c r="AM36" s="17">
        <v>0</v>
      </c>
      <c r="AN36" s="17">
        <v>173.9</v>
      </c>
      <c r="AO36" s="17">
        <v>190.51267999999999</v>
      </c>
      <c r="AP36" s="17">
        <v>190.51267999999999</v>
      </c>
      <c r="AQ36" s="17">
        <v>-16.612680000000001</v>
      </c>
      <c r="AR36" s="17">
        <v>193</v>
      </c>
      <c r="AS36" s="17">
        <v>190.51267999999999</v>
      </c>
      <c r="AT36" s="17">
        <v>190.51267999999999</v>
      </c>
      <c r="AU36" s="17">
        <v>2.48732</v>
      </c>
      <c r="AV36" s="17">
        <v>196.8</v>
      </c>
      <c r="AW36" s="17">
        <v>190.51267999999999</v>
      </c>
      <c r="AX36" s="17">
        <v>190.51267999999999</v>
      </c>
      <c r="AY36" s="17">
        <v>6.2873200000000002</v>
      </c>
      <c r="AZ36" s="17">
        <v>264.8</v>
      </c>
      <c r="BA36" s="17">
        <v>286.62718000000001</v>
      </c>
      <c r="BB36" s="17">
        <v>286.62718000000001</v>
      </c>
      <c r="BC36" s="17">
        <v>-21.827179999999998</v>
      </c>
      <c r="BD36" s="17">
        <v>198.6</v>
      </c>
      <c r="BE36" s="17">
        <v>207.04164</v>
      </c>
      <c r="BF36" s="17">
        <v>207.04164</v>
      </c>
      <c r="BG36" s="17">
        <v>-8.4416399999999996</v>
      </c>
      <c r="BH36" s="17">
        <v>101.9</v>
      </c>
      <c r="BI36" s="17">
        <v>103.8317</v>
      </c>
      <c r="BJ36" s="17">
        <v>103.83168999999999</v>
      </c>
      <c r="BK36" s="17">
        <v>-1.9316899999999999</v>
      </c>
      <c r="BL36" s="17">
        <v>99.8</v>
      </c>
      <c r="BM36" s="17">
        <v>101.26253</v>
      </c>
      <c r="BN36" s="17">
        <v>132.99090000000001</v>
      </c>
      <c r="BO36" s="17">
        <v>-33.190899999999999</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117.2</v>
      </c>
      <c r="CK36" s="17">
        <v>117.29303</v>
      </c>
      <c r="CL36" s="17">
        <v>117.29303</v>
      </c>
      <c r="CM36" s="17">
        <v>-9.3030000000000002E-2</v>
      </c>
      <c r="CN36" s="17">
        <v>7.9</v>
      </c>
      <c r="CO36" s="17">
        <v>5.1333399999999996</v>
      </c>
      <c r="CP36" s="17">
        <v>5.1333399999999996</v>
      </c>
      <c r="CQ36" s="17">
        <v>2.7666599999999999</v>
      </c>
      <c r="CR36" s="17">
        <v>5.8</v>
      </c>
      <c r="CS36" s="17">
        <v>2.8177599999999998</v>
      </c>
      <c r="CT36" s="17">
        <v>2.8177599999999998</v>
      </c>
      <c r="CU36" s="17">
        <v>2.98224</v>
      </c>
      <c r="CV36" s="17"/>
      <c r="CW36" s="17"/>
      <c r="CX36" s="17"/>
      <c r="CY36" s="17">
        <v>0</v>
      </c>
      <c r="CZ36" s="17">
        <v>7</v>
      </c>
      <c r="DA36" s="17">
        <v>6.8787000000000003</v>
      </c>
      <c r="DB36" s="17">
        <v>6.8787000000000003</v>
      </c>
      <c r="DC36" s="17">
        <v>0.12130000000000001</v>
      </c>
      <c r="DD36" s="17">
        <v>13.3</v>
      </c>
      <c r="DE36" s="17">
        <v>14.919420000000001</v>
      </c>
      <c r="DF36" s="17">
        <v>14.919420000000001</v>
      </c>
      <c r="DG36" s="17">
        <v>-1.6194200000000001</v>
      </c>
      <c r="DH36" s="17">
        <v>75.599999999999994</v>
      </c>
      <c r="DI36" s="17">
        <v>70</v>
      </c>
      <c r="DJ36" s="17">
        <v>58.967500000000001</v>
      </c>
      <c r="DK36" s="17">
        <v>16.6325</v>
      </c>
      <c r="DL36" s="17"/>
      <c r="DM36" s="17"/>
      <c r="DN36" s="17"/>
      <c r="DO36" s="17">
        <v>0</v>
      </c>
      <c r="DP36" s="17">
        <v>11.4</v>
      </c>
      <c r="DQ36" s="17"/>
      <c r="DR36" s="17"/>
      <c r="DS36" s="17">
        <v>11.4</v>
      </c>
      <c r="DT36" s="17"/>
      <c r="DU36" s="17"/>
      <c r="DV36" s="17"/>
      <c r="DW36" s="17">
        <v>0</v>
      </c>
      <c r="DX36" s="17"/>
      <c r="DY36" s="17"/>
      <c r="DZ36" s="17"/>
      <c r="EA36" s="17">
        <v>0</v>
      </c>
      <c r="EB36" s="17">
        <v>81</v>
      </c>
      <c r="EC36" s="17">
        <v>66.123289999999997</v>
      </c>
      <c r="ED36" s="17">
        <v>52.907780000000002</v>
      </c>
      <c r="EE36" s="17">
        <v>28.092220000000001</v>
      </c>
      <c r="EF36" s="17">
        <v>51.7</v>
      </c>
      <c r="EG36" s="17">
        <v>44.85398</v>
      </c>
      <c r="EH36" s="17">
        <v>110.2629</v>
      </c>
      <c r="EI36" s="17">
        <v>-58.562899999999999</v>
      </c>
      <c r="EJ36" s="17"/>
      <c r="EK36" s="17"/>
      <c r="EL36" s="17"/>
      <c r="EM36" s="17">
        <v>0</v>
      </c>
      <c r="EN36" s="17"/>
      <c r="EO36" s="17"/>
      <c r="EP36" s="17"/>
      <c r="EQ36" s="17">
        <v>0</v>
      </c>
      <c r="ER36" s="17"/>
      <c r="ES36" s="17"/>
      <c r="ET36" s="17"/>
      <c r="EU36" s="17">
        <v>0</v>
      </c>
      <c r="EV36" s="17">
        <v>0</v>
      </c>
      <c r="EW36" s="17"/>
      <c r="EX36" s="17"/>
      <c r="EY36" s="17">
        <v>0</v>
      </c>
      <c r="EZ36" s="17">
        <v>148</v>
      </c>
      <c r="FA36" s="17">
        <v>144.32990000000001</v>
      </c>
      <c r="FB36" s="17">
        <v>144.32996</v>
      </c>
      <c r="FC36" s="17">
        <v>3.6700400000000002</v>
      </c>
      <c r="FD36" s="17">
        <v>24</v>
      </c>
      <c r="FE36" s="17">
        <v>27.99183</v>
      </c>
      <c r="FF36" s="17">
        <v>27.99183</v>
      </c>
      <c r="FG36" s="17">
        <v>-3.9918300000000002</v>
      </c>
      <c r="FH36" s="17">
        <v>0</v>
      </c>
      <c r="FI36" s="17"/>
      <c r="FJ36" s="17"/>
      <c r="FK36" s="17">
        <v>0</v>
      </c>
      <c r="FL36" s="17"/>
      <c r="FM36" s="17"/>
      <c r="FN36" s="17"/>
      <c r="FO36" s="17">
        <v>0</v>
      </c>
      <c r="FP36" s="17">
        <v>18.2</v>
      </c>
      <c r="FQ36" s="17">
        <v>17.035270000000001</v>
      </c>
      <c r="FR36" s="17">
        <v>16.68403</v>
      </c>
      <c r="FS36" s="17">
        <v>1.51597</v>
      </c>
      <c r="FT36" s="17">
        <v>9.3000000000000007</v>
      </c>
      <c r="FU36" s="17">
        <v>9.5</v>
      </c>
      <c r="FV36" s="17">
        <v>9.5</v>
      </c>
      <c r="FW36" s="17">
        <v>-0.2</v>
      </c>
      <c r="FX36" s="17">
        <v>58.9</v>
      </c>
      <c r="FY36" s="17">
        <v>64.093320000000006</v>
      </c>
      <c r="FZ36" s="17">
        <v>64.093320000000006</v>
      </c>
      <c r="GA36" s="17">
        <v>-5.1933199999999999</v>
      </c>
      <c r="GB36" s="17">
        <v>183.3</v>
      </c>
      <c r="GC36" s="17">
        <v>184.91498000000001</v>
      </c>
      <c r="GD36" s="17">
        <v>184.91498000000001</v>
      </c>
      <c r="GE36" s="17">
        <v>-1.6149800000000001</v>
      </c>
      <c r="GF36" s="17">
        <v>183.7</v>
      </c>
      <c r="GG36" s="17">
        <v>184.91498000000001</v>
      </c>
      <c r="GH36" s="17">
        <v>184.91498000000001</v>
      </c>
      <c r="GI36" s="17">
        <v>-1.2149799999999999</v>
      </c>
      <c r="GJ36" s="17">
        <v>184.7</v>
      </c>
      <c r="GK36" s="17">
        <v>185.47028</v>
      </c>
      <c r="GL36" s="17">
        <v>185.47028</v>
      </c>
      <c r="GM36" s="17">
        <v>-0.77027999999999996</v>
      </c>
      <c r="GN36" s="17">
        <v>82</v>
      </c>
      <c r="GO36" s="17">
        <v>79.409850000000006</v>
      </c>
      <c r="GP36" s="17">
        <v>70.631510000000006</v>
      </c>
      <c r="GQ36" s="17">
        <v>11.36849</v>
      </c>
      <c r="GR36" s="17">
        <v>7.5</v>
      </c>
      <c r="GS36" s="17">
        <v>7.9823300000000001</v>
      </c>
      <c r="GT36" s="17">
        <v>7.9823300000000001</v>
      </c>
      <c r="GU36" s="17">
        <v>-0.48232999999999998</v>
      </c>
      <c r="GV36" s="17">
        <v>8.8000000000000007</v>
      </c>
      <c r="GW36" s="17">
        <v>8.3742199999999993</v>
      </c>
      <c r="GX36" s="17">
        <v>8.3742099999999997</v>
      </c>
      <c r="GY36" s="17">
        <v>0.42579</v>
      </c>
      <c r="GZ36" s="17">
        <v>15.6</v>
      </c>
      <c r="HA36" s="17">
        <v>15.067500000000001</v>
      </c>
      <c r="HB36" s="17">
        <v>15.06753</v>
      </c>
      <c r="HC36" s="17">
        <v>0.53247</v>
      </c>
      <c r="HD36" s="17">
        <v>22.5</v>
      </c>
      <c r="HE36" s="17">
        <v>21.751460000000002</v>
      </c>
      <c r="HF36" s="17"/>
      <c r="HG36" s="17">
        <v>22.5</v>
      </c>
      <c r="HH36" s="17">
        <v>0</v>
      </c>
      <c r="HI36" s="17">
        <v>0.64368999999999998</v>
      </c>
      <c r="HJ36" s="17">
        <v>0.64368999999999998</v>
      </c>
      <c r="HK36" s="17">
        <v>-0.64368999999999998</v>
      </c>
      <c r="HL36" s="17">
        <v>26.4</v>
      </c>
      <c r="HM36" s="17">
        <v>20</v>
      </c>
      <c r="HN36" s="17">
        <v>20</v>
      </c>
      <c r="HO36" s="17">
        <v>6.4</v>
      </c>
      <c r="HP36" s="17">
        <v>39.6</v>
      </c>
      <c r="HQ36" s="17">
        <v>82.465609999999998</v>
      </c>
      <c r="HR36" s="17">
        <v>43.393880000000003</v>
      </c>
      <c r="HS36" s="17">
        <v>-3.7938800000000001</v>
      </c>
      <c r="HT36" s="17"/>
      <c r="HU36" s="17"/>
      <c r="HV36" s="17"/>
      <c r="HW36" s="17">
        <v>0</v>
      </c>
      <c r="HX36" s="17"/>
      <c r="HY36" s="17"/>
      <c r="HZ36" s="17"/>
      <c r="IA36" s="17">
        <v>0</v>
      </c>
      <c r="IB36" s="17">
        <v>51</v>
      </c>
      <c r="IC36" s="17">
        <v>74.338300000000004</v>
      </c>
      <c r="ID36" s="17">
        <v>56.265340000000002</v>
      </c>
      <c r="IE36" s="17">
        <v>-5.2653400000000001</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65.7</v>
      </c>
      <c r="JE36" s="17">
        <v>64.999380000000002</v>
      </c>
      <c r="JF36" s="17">
        <v>58.201790000000003</v>
      </c>
      <c r="JG36" s="17">
        <v>7.4982100000000003</v>
      </c>
      <c r="JH36" s="17">
        <v>168.9</v>
      </c>
      <c r="JI36" s="17">
        <v>185.07910999999999</v>
      </c>
      <c r="JJ36" s="17">
        <v>185.07910999999999</v>
      </c>
      <c r="JK36" s="17">
        <v>-16.179110000000001</v>
      </c>
      <c r="JL36" s="17">
        <v>168.1</v>
      </c>
      <c r="JM36" s="17">
        <v>185.07910999999999</v>
      </c>
      <c r="JN36" s="17">
        <v>185.07910999999999</v>
      </c>
      <c r="JO36" s="17">
        <v>-16.979109999999999</v>
      </c>
      <c r="JP36" s="17">
        <v>202.7</v>
      </c>
      <c r="JQ36" s="17">
        <v>185.07910999999999</v>
      </c>
      <c r="JR36" s="17">
        <v>185.07910999999999</v>
      </c>
      <c r="JS36" s="17">
        <v>17.620889999999999</v>
      </c>
      <c r="JT36" s="17">
        <v>262.39999999999998</v>
      </c>
      <c r="JU36" s="17">
        <v>278.45236</v>
      </c>
      <c r="JV36" s="17">
        <v>278.45236</v>
      </c>
      <c r="JW36" s="17">
        <v>-16.05236</v>
      </c>
      <c r="JX36" s="17">
        <v>72.8</v>
      </c>
      <c r="JY36" s="17">
        <v>73.590999999999994</v>
      </c>
      <c r="JZ36" s="17">
        <v>73.590999999999994</v>
      </c>
      <c r="KA36" s="17">
        <v>-0.79100000000000004</v>
      </c>
      <c r="KB36" s="17">
        <v>35.799999999999997</v>
      </c>
      <c r="KC36" s="17">
        <v>36.905999999999999</v>
      </c>
      <c r="KD36" s="17">
        <v>36.905999999999999</v>
      </c>
      <c r="KE36" s="17">
        <v>-1.1060000000000001</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0.6</v>
      </c>
      <c r="LE36" s="17">
        <v>0.37169999999999997</v>
      </c>
      <c r="LF36" s="17">
        <v>0.37169999999999997</v>
      </c>
      <c r="LG36" s="17">
        <v>0.2283</v>
      </c>
      <c r="LH36" s="17">
        <v>164.8</v>
      </c>
      <c r="LI36" s="17">
        <v>134.97476</v>
      </c>
      <c r="LJ36" s="17">
        <v>128.30457999999999</v>
      </c>
      <c r="LK36" s="17">
        <v>36.495420000000003</v>
      </c>
      <c r="LL36" s="17">
        <v>69</v>
      </c>
      <c r="LM36" s="17">
        <v>72.642830000000004</v>
      </c>
      <c r="LN36" s="17">
        <v>74.761070000000004</v>
      </c>
      <c r="LO36" s="17">
        <v>-5.7610700000000001</v>
      </c>
      <c r="LP36" s="17">
        <v>61.5</v>
      </c>
      <c r="LQ36" s="17">
        <v>67.133979999999994</v>
      </c>
      <c r="LR36" s="17">
        <v>67.133979999999994</v>
      </c>
      <c r="LS36" s="17">
        <v>-5.6339800000000002</v>
      </c>
      <c r="LT36" s="17">
        <v>68.7</v>
      </c>
      <c r="LU36" s="17">
        <v>63.162309999999998</v>
      </c>
      <c r="LV36" s="17">
        <v>65.390510000000006</v>
      </c>
      <c r="LW36" s="17">
        <v>3.3094899999999998</v>
      </c>
      <c r="LX36" s="17">
        <v>29.8</v>
      </c>
      <c r="LY36" s="17">
        <v>29.951460000000001</v>
      </c>
      <c r="LZ36" s="17">
        <v>29.951460000000001</v>
      </c>
      <c r="MA36" s="17">
        <v>-0.15146000000000001</v>
      </c>
      <c r="MB36" s="17"/>
      <c r="MC36" s="17"/>
      <c r="MD36" s="17"/>
      <c r="ME36" s="17">
        <v>0</v>
      </c>
      <c r="MF36" s="17">
        <v>0</v>
      </c>
      <c r="MG36" s="17"/>
      <c r="MH36" s="17"/>
      <c r="MI36" s="17">
        <v>0</v>
      </c>
      <c r="MJ36" s="17"/>
      <c r="MK36" s="17"/>
      <c r="ML36" s="17"/>
      <c r="MM36" s="17">
        <v>0</v>
      </c>
      <c r="MN36" s="17">
        <v>145</v>
      </c>
      <c r="MO36" s="17">
        <v>151.08876000000001</v>
      </c>
      <c r="MP36" s="17">
        <v>159.10803999999999</v>
      </c>
      <c r="MQ36" s="17">
        <v>-14.108040000000001</v>
      </c>
      <c r="MR36" s="17">
        <v>146.69999999999999</v>
      </c>
      <c r="MS36" s="17">
        <v>151.08876000000001</v>
      </c>
      <c r="MT36" s="17">
        <v>159.10803999999999</v>
      </c>
      <c r="MU36" s="17">
        <v>-12.40804</v>
      </c>
      <c r="MV36" s="17">
        <v>148.80000000000001</v>
      </c>
      <c r="MW36" s="17">
        <v>151.54248000000001</v>
      </c>
      <c r="MX36" s="17">
        <v>159.58584999999999</v>
      </c>
      <c r="MY36" s="17">
        <v>-10.78585</v>
      </c>
      <c r="MZ36" s="17"/>
      <c r="NA36" s="17"/>
      <c r="NB36" s="17">
        <v>185.62734</v>
      </c>
      <c r="NC36" s="17">
        <v>-185.62734</v>
      </c>
      <c r="ND36" s="17"/>
      <c r="NE36" s="17"/>
      <c r="NF36" s="17"/>
      <c r="NG36" s="17">
        <v>0</v>
      </c>
      <c r="NH36" s="17"/>
      <c r="NI36" s="17"/>
      <c r="NJ36" s="17"/>
      <c r="NK36" s="17">
        <v>0</v>
      </c>
      <c r="NL36" s="17"/>
      <c r="NM36" s="17"/>
      <c r="NN36" s="17"/>
      <c r="NO36" s="17">
        <v>0</v>
      </c>
      <c r="NP36" s="17"/>
      <c r="NQ36" s="17"/>
      <c r="NR36" s="17"/>
      <c r="NS36" s="17">
        <v>0</v>
      </c>
      <c r="NT36" s="17">
        <v>137.69999999999999</v>
      </c>
      <c r="NU36" s="17">
        <v>50</v>
      </c>
      <c r="NV36" s="17">
        <v>50</v>
      </c>
      <c r="NW36" s="17">
        <v>87.7</v>
      </c>
      <c r="NX36" s="17">
        <v>66.599999999999994</v>
      </c>
      <c r="NY36" s="17"/>
      <c r="NZ36" s="17"/>
      <c r="OA36" s="17">
        <v>66.599999999999994</v>
      </c>
      <c r="OB36" s="17">
        <v>1.3</v>
      </c>
      <c r="OC36" s="17">
        <v>1.03</v>
      </c>
      <c r="OD36" s="17">
        <v>1.03</v>
      </c>
      <c r="OE36" s="17">
        <v>0.27</v>
      </c>
      <c r="OF36" s="17">
        <v>106.4</v>
      </c>
      <c r="OG36" s="17">
        <v>79.400000000000006</v>
      </c>
      <c r="OH36" s="17">
        <v>95.78</v>
      </c>
      <c r="OI36" s="17">
        <v>10.62</v>
      </c>
      <c r="OJ36" s="17">
        <v>80.599999999999994</v>
      </c>
      <c r="OK36" s="17">
        <v>80</v>
      </c>
      <c r="OL36" s="17">
        <v>80</v>
      </c>
      <c r="OM36" s="17">
        <v>0.6</v>
      </c>
      <c r="ON36" s="17">
        <v>15</v>
      </c>
      <c r="OO36" s="17">
        <v>16.3</v>
      </c>
      <c r="OP36" s="17">
        <v>16.459</v>
      </c>
      <c r="OQ36" s="17">
        <v>-1.4590000000000001</v>
      </c>
      <c r="OR36" s="17">
        <v>0.4</v>
      </c>
      <c r="OS36" s="17">
        <v>0.2</v>
      </c>
      <c r="OT36" s="17">
        <v>0.2</v>
      </c>
      <c r="OU36" s="17">
        <v>0.2</v>
      </c>
      <c r="OV36" s="17">
        <v>4.7</v>
      </c>
      <c r="OW36" s="17">
        <v>3.7</v>
      </c>
      <c r="OX36" s="17">
        <v>3.7</v>
      </c>
      <c r="OY36" s="17">
        <v>1</v>
      </c>
      <c r="OZ36" s="17"/>
      <c r="PA36" s="17"/>
      <c r="PB36" s="17"/>
      <c r="PC36" s="17">
        <v>0</v>
      </c>
      <c r="PD36" s="17">
        <v>10</v>
      </c>
      <c r="PE36" s="17">
        <v>9</v>
      </c>
      <c r="PF36" s="17">
        <v>9.0000099999999996</v>
      </c>
      <c r="PG36" s="17">
        <v>0.99999000000000005</v>
      </c>
      <c r="PH36" s="17">
        <v>2.5</v>
      </c>
      <c r="PI36" s="17">
        <v>3.7622300000000002</v>
      </c>
      <c r="PJ36" s="17">
        <v>4.1489900000000004</v>
      </c>
      <c r="PK36" s="17">
        <v>-1.64899</v>
      </c>
      <c r="PL36" s="17">
        <v>211.7</v>
      </c>
      <c r="PM36" s="17">
        <v>204</v>
      </c>
      <c r="PN36" s="17">
        <v>204</v>
      </c>
      <c r="PO36" s="17">
        <v>7.7</v>
      </c>
      <c r="PP36" s="17">
        <v>0.2</v>
      </c>
      <c r="PQ36" s="17">
        <v>1</v>
      </c>
      <c r="PR36" s="17">
        <v>1</v>
      </c>
      <c r="PS36" s="17">
        <v>-0.8</v>
      </c>
      <c r="PT36" s="17">
        <v>1.4</v>
      </c>
      <c r="PU36" s="17">
        <v>1.2</v>
      </c>
      <c r="PV36" s="17">
        <v>1.2</v>
      </c>
      <c r="PW36" s="17">
        <v>0.2</v>
      </c>
      <c r="PX36" s="17">
        <v>4.2</v>
      </c>
      <c r="PY36" s="17">
        <v>4</v>
      </c>
      <c r="PZ36" s="17">
        <v>4</v>
      </c>
      <c r="QA36" s="17">
        <v>0.2</v>
      </c>
      <c r="QB36" s="17">
        <v>0</v>
      </c>
      <c r="QC36" s="17"/>
      <c r="QD36" s="17"/>
      <c r="QE36" s="17">
        <v>0</v>
      </c>
      <c r="QF36" s="17">
        <v>10</v>
      </c>
      <c r="QG36" s="17">
        <v>4.5</v>
      </c>
      <c r="QH36" s="17">
        <v>4.5</v>
      </c>
      <c r="QI36" s="17">
        <v>5.5</v>
      </c>
      <c r="QJ36" s="17">
        <v>5.5</v>
      </c>
      <c r="QK36" s="17">
        <v>5</v>
      </c>
      <c r="QL36" s="17">
        <v>5</v>
      </c>
      <c r="QM36" s="17">
        <v>0.5</v>
      </c>
      <c r="QN36" s="17">
        <v>3.4</v>
      </c>
      <c r="QO36" s="17">
        <v>3.4</v>
      </c>
      <c r="QP36" s="17">
        <v>3.4</v>
      </c>
      <c r="QQ36" s="17">
        <v>0</v>
      </c>
      <c r="QR36" s="17">
        <v>17.8</v>
      </c>
      <c r="QS36" s="17">
        <v>17.475729999999999</v>
      </c>
      <c r="QT36" s="17">
        <v>17.475729999999999</v>
      </c>
      <c r="QU36" s="17">
        <v>0.32427</v>
      </c>
      <c r="QV36" s="17">
        <v>15.8</v>
      </c>
      <c r="QW36" s="17">
        <v>15.759</v>
      </c>
      <c r="QX36" s="17">
        <v>15.759</v>
      </c>
      <c r="QY36" s="17">
        <v>4.1000000000000002E-2</v>
      </c>
      <c r="QZ36" s="17">
        <v>19</v>
      </c>
      <c r="RA36" s="17">
        <v>18.945</v>
      </c>
      <c r="RB36" s="17">
        <v>18.945</v>
      </c>
      <c r="RC36" s="17">
        <v>5.5E-2</v>
      </c>
      <c r="RD36" s="17">
        <v>21.1</v>
      </c>
      <c r="RE36" s="17">
        <v>19.7</v>
      </c>
      <c r="RF36" s="17">
        <v>17.260000000000002</v>
      </c>
      <c r="RG36" s="17">
        <v>3.84</v>
      </c>
      <c r="RH36" s="17">
        <v>60.7</v>
      </c>
      <c r="RI36" s="17">
        <v>60</v>
      </c>
      <c r="RJ36" s="17">
        <v>58.487000000000002</v>
      </c>
      <c r="RK36" s="17">
        <v>2.2130000000000001</v>
      </c>
      <c r="RL36" s="17">
        <v>19</v>
      </c>
      <c r="RM36" s="17">
        <v>19.513000000000002</v>
      </c>
      <c r="RN36" s="17">
        <v>19.513000000000002</v>
      </c>
      <c r="RO36" s="17">
        <v>-0.51300000000000001</v>
      </c>
      <c r="RP36" s="17">
        <v>2.5</v>
      </c>
      <c r="RQ36" s="17">
        <v>1.851</v>
      </c>
      <c r="RR36" s="17">
        <v>1.851</v>
      </c>
      <c r="RS36" s="17">
        <v>0.64900000000000002</v>
      </c>
      <c r="RT36" s="17">
        <v>11.5</v>
      </c>
      <c r="RU36" s="17">
        <v>17.195029999999999</v>
      </c>
      <c r="RV36" s="17">
        <v>13.014609999999999</v>
      </c>
      <c r="RW36" s="17">
        <v>-1.51461</v>
      </c>
      <c r="RX36" s="17">
        <v>1.1000000000000001</v>
      </c>
      <c r="RY36" s="17">
        <v>0.96</v>
      </c>
      <c r="RZ36" s="17">
        <v>0.96</v>
      </c>
      <c r="SA36" s="17">
        <v>0.14000000000000001</v>
      </c>
      <c r="SB36" s="17">
        <v>0.4</v>
      </c>
      <c r="SC36" s="17">
        <v>0.4</v>
      </c>
      <c r="SD36" s="17">
        <v>0.4</v>
      </c>
      <c r="SE36" s="17">
        <v>0</v>
      </c>
      <c r="SF36" s="17">
        <v>3.6</v>
      </c>
      <c r="SG36" s="17">
        <v>3.9</v>
      </c>
      <c r="SH36" s="17">
        <v>3.9</v>
      </c>
      <c r="SI36" s="17">
        <v>-0.3</v>
      </c>
      <c r="SJ36" s="17">
        <v>2.5</v>
      </c>
      <c r="SK36" s="17">
        <v>2.2999999999999998</v>
      </c>
      <c r="SL36" s="17">
        <v>2.2999999999999998</v>
      </c>
      <c r="SM36" s="17">
        <v>0.2</v>
      </c>
      <c r="SN36" s="17">
        <v>3.4</v>
      </c>
      <c r="SO36" s="17">
        <v>3</v>
      </c>
      <c r="SP36" s="17">
        <v>3</v>
      </c>
      <c r="SQ36" s="17">
        <v>0.4</v>
      </c>
      <c r="SR36" s="17">
        <v>5</v>
      </c>
      <c r="SS36" s="17">
        <v>4.5</v>
      </c>
      <c r="ST36" s="17">
        <v>4.5</v>
      </c>
      <c r="SU36" s="17">
        <v>0.5</v>
      </c>
      <c r="SV36" s="17">
        <v>9.9</v>
      </c>
      <c r="SW36" s="17">
        <v>10</v>
      </c>
      <c r="SX36" s="17">
        <v>10</v>
      </c>
      <c r="SY36" s="17">
        <v>-0.1</v>
      </c>
      <c r="SZ36" s="17">
        <v>4.7</v>
      </c>
      <c r="TA36" s="17">
        <v>11.9</v>
      </c>
      <c r="TB36" s="17">
        <v>13.964</v>
      </c>
      <c r="TC36" s="17">
        <v>-9.2639999999999993</v>
      </c>
      <c r="TD36" s="17">
        <v>77.099999999999994</v>
      </c>
      <c r="TE36" s="17">
        <v>76.400000000000006</v>
      </c>
      <c r="TF36" s="17">
        <v>70.679000000000002</v>
      </c>
      <c r="TG36" s="17">
        <v>6.4210000000000003</v>
      </c>
      <c r="TH36" s="17">
        <v>36.700000000000003</v>
      </c>
      <c r="TI36" s="17">
        <v>36.856000000000002</v>
      </c>
      <c r="TJ36" s="17">
        <v>36.856000000000002</v>
      </c>
      <c r="TK36" s="17">
        <v>-0.156</v>
      </c>
      <c r="TL36" s="17">
        <v>35.200000000000003</v>
      </c>
      <c r="TM36" s="17">
        <v>65.099999999999994</v>
      </c>
      <c r="TN36" s="17">
        <v>40.499000000000002</v>
      </c>
      <c r="TO36" s="17">
        <v>-5.2990000000000004</v>
      </c>
      <c r="TP36" s="17">
        <v>43.5</v>
      </c>
      <c r="TQ36" s="17">
        <v>57.1</v>
      </c>
      <c r="TR36" s="17">
        <v>51.841999999999999</v>
      </c>
      <c r="TS36" s="17">
        <v>-8.3420000000000005</v>
      </c>
      <c r="TT36" s="17">
        <v>4.2</v>
      </c>
      <c r="TU36" s="17">
        <v>5.5590000000000002</v>
      </c>
      <c r="TV36" s="17">
        <v>5.5590000000000002</v>
      </c>
      <c r="TW36" s="17">
        <v>-1.359</v>
      </c>
      <c r="TX36" s="17">
        <v>2.1</v>
      </c>
      <c r="TY36" s="17">
        <v>4.0119999999999996</v>
      </c>
      <c r="TZ36" s="17">
        <v>4.0119999999999996</v>
      </c>
      <c r="UA36" s="17">
        <v>-1.9119999999999999</v>
      </c>
      <c r="UB36" s="17">
        <v>6.2</v>
      </c>
      <c r="UC36" s="17">
        <v>4.5</v>
      </c>
      <c r="UD36" s="17">
        <v>4.5</v>
      </c>
      <c r="UE36" s="17">
        <v>1.7</v>
      </c>
      <c r="UF36" s="17">
        <v>4.3</v>
      </c>
      <c r="UG36" s="17">
        <v>1.5</v>
      </c>
      <c r="UH36" s="17">
        <v>1.5</v>
      </c>
      <c r="UI36" s="17">
        <v>2.8</v>
      </c>
      <c r="UJ36" s="17">
        <v>7.6</v>
      </c>
      <c r="UK36" s="17">
        <v>7.2</v>
      </c>
      <c r="UL36" s="17">
        <v>7.2</v>
      </c>
      <c r="UM36" s="17">
        <v>0.4</v>
      </c>
      <c r="UN36" s="17">
        <v>3.8</v>
      </c>
      <c r="UO36" s="17">
        <v>4</v>
      </c>
      <c r="UP36" s="17">
        <v>4</v>
      </c>
      <c r="UQ36" s="17">
        <v>-0.2</v>
      </c>
      <c r="UR36" s="17">
        <v>4.3</v>
      </c>
      <c r="US36" s="17">
        <v>4</v>
      </c>
      <c r="UT36" s="17">
        <v>4</v>
      </c>
      <c r="UU36" s="17">
        <v>0.3</v>
      </c>
      <c r="UV36" s="17">
        <v>4.5</v>
      </c>
      <c r="UW36" s="17">
        <v>4.2</v>
      </c>
      <c r="UX36" s="17">
        <v>4.2</v>
      </c>
      <c r="UY36" s="17">
        <v>0.3</v>
      </c>
      <c r="UZ36" s="17">
        <v>18.100000000000001</v>
      </c>
      <c r="VA36" s="17">
        <v>15.413</v>
      </c>
      <c r="VB36" s="17">
        <v>15.413</v>
      </c>
      <c r="VC36" s="17">
        <v>2.6869999999999998</v>
      </c>
      <c r="VD36" s="17">
        <v>252.7</v>
      </c>
      <c r="VE36" s="17">
        <v>216.83500000000001</v>
      </c>
      <c r="VF36" s="17">
        <v>216.83500000000001</v>
      </c>
      <c r="VG36" s="17">
        <v>35.865000000000002</v>
      </c>
      <c r="VH36" s="17">
        <v>14.9</v>
      </c>
      <c r="VI36" s="17">
        <v>13.715999999999999</v>
      </c>
      <c r="VJ36" s="17">
        <v>13.715999999999999</v>
      </c>
      <c r="VK36" s="17">
        <v>1.1839999999999999</v>
      </c>
      <c r="VL36" s="17">
        <v>150.6</v>
      </c>
      <c r="VM36" s="17">
        <v>144.483</v>
      </c>
      <c r="VN36" s="17">
        <v>144.483</v>
      </c>
      <c r="VO36" s="17">
        <v>6.117</v>
      </c>
      <c r="VP36" s="17">
        <v>0.6</v>
      </c>
      <c r="VQ36" s="17">
        <v>0.6</v>
      </c>
      <c r="VR36" s="17">
        <v>0.6</v>
      </c>
      <c r="VS36" s="17">
        <v>0</v>
      </c>
      <c r="VT36" s="17">
        <v>87.3</v>
      </c>
      <c r="VU36" s="17">
        <v>94.8</v>
      </c>
      <c r="VV36" s="17">
        <v>61</v>
      </c>
      <c r="VW36" s="17">
        <v>26.3</v>
      </c>
      <c r="VX36" s="17">
        <v>94.6</v>
      </c>
      <c r="VY36" s="17">
        <v>108.7</v>
      </c>
      <c r="VZ36" s="17">
        <v>68</v>
      </c>
      <c r="WA36" s="17">
        <v>26.6</v>
      </c>
      <c r="WB36" s="17">
        <v>108.5</v>
      </c>
      <c r="WC36" s="17">
        <v>109.43899999999999</v>
      </c>
      <c r="WD36" s="17">
        <v>109.43899999999999</v>
      </c>
      <c r="WE36" s="17">
        <v>-0.93899999999999995</v>
      </c>
      <c r="WF36" s="17">
        <v>2.9</v>
      </c>
      <c r="WG36" s="17">
        <v>3</v>
      </c>
      <c r="WH36" s="17">
        <v>3</v>
      </c>
      <c r="WI36" s="17">
        <v>-0.1</v>
      </c>
      <c r="WJ36" s="17">
        <v>2.4</v>
      </c>
      <c r="WK36" s="17">
        <v>1.2</v>
      </c>
      <c r="WL36" s="17">
        <v>1.2</v>
      </c>
      <c r="WM36" s="17">
        <v>1.2</v>
      </c>
      <c r="WN36" s="17">
        <v>2.4</v>
      </c>
      <c r="WO36" s="17">
        <v>2.4</v>
      </c>
      <c r="WP36" s="17">
        <v>2.4</v>
      </c>
      <c r="WQ36" s="17">
        <v>0</v>
      </c>
      <c r="WR36" s="17">
        <v>2.4</v>
      </c>
      <c r="WS36" s="17">
        <v>2.8</v>
      </c>
      <c r="WT36" s="17">
        <v>2.8</v>
      </c>
      <c r="WU36" s="17">
        <v>-0.4</v>
      </c>
      <c r="WV36" s="17">
        <v>15.6</v>
      </c>
      <c r="WW36" s="17">
        <v>14.547000000000001</v>
      </c>
      <c r="WX36" s="17">
        <v>14.547000000000001</v>
      </c>
      <c r="WY36" s="17">
        <v>1.0529999999999999</v>
      </c>
      <c r="WZ36" s="17">
        <v>7.6</v>
      </c>
      <c r="XA36" s="17">
        <v>7.2</v>
      </c>
      <c r="XB36" s="17">
        <v>7.2</v>
      </c>
      <c r="XC36" s="17">
        <v>0.4</v>
      </c>
      <c r="XD36" s="17">
        <v>19.8</v>
      </c>
      <c r="XE36" s="17">
        <v>19.223299999999998</v>
      </c>
      <c r="XF36" s="17">
        <v>19.223299999999998</v>
      </c>
      <c r="XG36" s="17">
        <v>0.57669999999999999</v>
      </c>
      <c r="XH36" s="17">
        <v>9.6</v>
      </c>
      <c r="XI36" s="17">
        <v>10.8</v>
      </c>
      <c r="XJ36" s="17">
        <v>10.8</v>
      </c>
      <c r="XK36" s="17">
        <v>-1.2</v>
      </c>
      <c r="XL36" s="17">
        <v>28.7</v>
      </c>
      <c r="XM36" s="17">
        <v>29</v>
      </c>
      <c r="XN36" s="17">
        <v>29</v>
      </c>
      <c r="XO36" s="17">
        <v>-0.3</v>
      </c>
      <c r="XP36" s="17">
        <v>28.7</v>
      </c>
      <c r="XQ36" s="17">
        <v>29</v>
      </c>
      <c r="XR36" s="17">
        <v>29</v>
      </c>
      <c r="XS36" s="17">
        <v>-0.3</v>
      </c>
      <c r="XT36" s="17">
        <v>16.2</v>
      </c>
      <c r="XU36" s="17">
        <v>14</v>
      </c>
      <c r="XV36" s="17">
        <v>14</v>
      </c>
      <c r="XW36" s="17">
        <v>2.2000000000000002</v>
      </c>
      <c r="XX36" s="17">
        <v>19.399999999999999</v>
      </c>
      <c r="XY36" s="17">
        <v>19</v>
      </c>
      <c r="XZ36" s="17">
        <v>19</v>
      </c>
      <c r="YA36" s="17">
        <v>0.4</v>
      </c>
      <c r="YB36" s="17">
        <v>7.7</v>
      </c>
      <c r="YC36" s="17">
        <v>8.01</v>
      </c>
      <c r="YD36" s="17">
        <v>8.01</v>
      </c>
      <c r="YE36" s="17">
        <v>-0.31</v>
      </c>
      <c r="YF36" s="17">
        <v>10.96</v>
      </c>
      <c r="YG36" s="17">
        <v>11</v>
      </c>
      <c r="YH36" s="17">
        <v>11</v>
      </c>
      <c r="YI36" s="17">
        <v>-0.04</v>
      </c>
    </row>
    <row r="37" spans="1:659" ht="24" customHeight="1" x14ac:dyDescent="0.3">
      <c r="A37" s="1"/>
      <c r="B37" s="16" t="s">
        <v>53</v>
      </c>
      <c r="C37" s="16" t="s">
        <v>863</v>
      </c>
      <c r="D37" s="17">
        <v>83.5</v>
      </c>
      <c r="E37" s="17">
        <v>30.095780000000001</v>
      </c>
      <c r="F37" s="17">
        <v>18.330200000000001</v>
      </c>
      <c r="G37" s="17">
        <v>65.169799999999995</v>
      </c>
      <c r="H37" s="17">
        <v>627.70000000000005</v>
      </c>
      <c r="I37" s="17">
        <v>635.88252999999997</v>
      </c>
      <c r="J37" s="17">
        <v>635.88252999999997</v>
      </c>
      <c r="K37" s="17">
        <v>-8.1825299999999999</v>
      </c>
      <c r="L37" s="17">
        <v>215.2</v>
      </c>
      <c r="M37" s="17">
        <v>206.86389</v>
      </c>
      <c r="N37" s="17">
        <v>206.86389</v>
      </c>
      <c r="O37" s="17">
        <v>8.3361099999999997</v>
      </c>
      <c r="P37" s="17"/>
      <c r="Q37" s="17"/>
      <c r="R37" s="17"/>
      <c r="S37" s="17">
        <v>0</v>
      </c>
      <c r="T37" s="17"/>
      <c r="U37" s="17"/>
      <c r="V37" s="17"/>
      <c r="W37" s="17">
        <v>0</v>
      </c>
      <c r="X37" s="17">
        <v>30</v>
      </c>
      <c r="Y37" s="17">
        <v>27.37041</v>
      </c>
      <c r="Z37" s="17">
        <v>49.777270000000001</v>
      </c>
      <c r="AA37" s="17">
        <v>-19.777270000000001</v>
      </c>
      <c r="AB37" s="17">
        <v>102.5</v>
      </c>
      <c r="AC37" s="17">
        <v>85.003659999999996</v>
      </c>
      <c r="AD37" s="17">
        <v>87.85</v>
      </c>
      <c r="AE37" s="17">
        <v>14.65</v>
      </c>
      <c r="AF37" s="17"/>
      <c r="AG37" s="17"/>
      <c r="AH37" s="17"/>
      <c r="AI37" s="17">
        <v>0</v>
      </c>
      <c r="AJ37" s="17"/>
      <c r="AK37" s="17"/>
      <c r="AL37" s="17"/>
      <c r="AM37" s="17">
        <v>0</v>
      </c>
      <c r="AN37" s="17">
        <v>175.1</v>
      </c>
      <c r="AO37" s="17">
        <v>190.51267999999999</v>
      </c>
      <c r="AP37" s="17">
        <v>190.51267999999999</v>
      </c>
      <c r="AQ37" s="17">
        <v>-15.41268</v>
      </c>
      <c r="AR37" s="17">
        <v>193.3</v>
      </c>
      <c r="AS37" s="17">
        <v>190.51267999999999</v>
      </c>
      <c r="AT37" s="17">
        <v>190.51267999999999</v>
      </c>
      <c r="AU37" s="17">
        <v>2.7873199999999998</v>
      </c>
      <c r="AV37" s="17">
        <v>194.8</v>
      </c>
      <c r="AW37" s="17">
        <v>190.51267999999999</v>
      </c>
      <c r="AX37" s="17">
        <v>190.51267999999999</v>
      </c>
      <c r="AY37" s="17">
        <v>4.2873200000000002</v>
      </c>
      <c r="AZ37" s="17">
        <v>268.60000000000002</v>
      </c>
      <c r="BA37" s="17">
        <v>286.62718000000001</v>
      </c>
      <c r="BB37" s="17">
        <v>286.62718000000001</v>
      </c>
      <c r="BC37" s="17">
        <v>-18.027180000000001</v>
      </c>
      <c r="BD37" s="17">
        <v>197.1</v>
      </c>
      <c r="BE37" s="17">
        <v>207.04164</v>
      </c>
      <c r="BF37" s="17">
        <v>207.04164</v>
      </c>
      <c r="BG37" s="17">
        <v>-9.9416399999999996</v>
      </c>
      <c r="BH37" s="17">
        <v>102.2</v>
      </c>
      <c r="BI37" s="17">
        <v>103.8317</v>
      </c>
      <c r="BJ37" s="17">
        <v>103.83168999999999</v>
      </c>
      <c r="BK37" s="17">
        <v>-1.6316900000000001</v>
      </c>
      <c r="BL37" s="17">
        <v>77.599999999999994</v>
      </c>
      <c r="BM37" s="17">
        <v>75.38852</v>
      </c>
      <c r="BN37" s="17">
        <v>66.495339999999999</v>
      </c>
      <c r="BO37" s="17">
        <v>11.104660000000001</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118.2</v>
      </c>
      <c r="CK37" s="17">
        <v>117.29303</v>
      </c>
      <c r="CL37" s="17">
        <v>117.29303</v>
      </c>
      <c r="CM37" s="17">
        <v>0.90697000000000005</v>
      </c>
      <c r="CN37" s="17">
        <v>7.6</v>
      </c>
      <c r="CO37" s="17">
        <v>5.1333399999999996</v>
      </c>
      <c r="CP37" s="17">
        <v>5.1333399999999996</v>
      </c>
      <c r="CQ37" s="17">
        <v>2.4666600000000001</v>
      </c>
      <c r="CR37" s="17">
        <v>5.9</v>
      </c>
      <c r="CS37" s="17">
        <v>2.8177599999999998</v>
      </c>
      <c r="CT37" s="17">
        <v>2.8177599999999998</v>
      </c>
      <c r="CU37" s="17">
        <v>3.0822400000000001</v>
      </c>
      <c r="CV37" s="17"/>
      <c r="CW37" s="17"/>
      <c r="CX37" s="17"/>
      <c r="CY37" s="17">
        <v>0</v>
      </c>
      <c r="CZ37" s="17">
        <v>6.8</v>
      </c>
      <c r="DA37" s="17">
        <v>6.8787000000000003</v>
      </c>
      <c r="DB37" s="17">
        <v>6.8787000000000003</v>
      </c>
      <c r="DC37" s="17">
        <v>-7.8700000000000006E-2</v>
      </c>
      <c r="DD37" s="17">
        <v>13.1</v>
      </c>
      <c r="DE37" s="17">
        <v>14.919420000000001</v>
      </c>
      <c r="DF37" s="17">
        <v>14.919420000000001</v>
      </c>
      <c r="DG37" s="17">
        <v>-1.81942</v>
      </c>
      <c r="DH37" s="17">
        <v>75.599999999999994</v>
      </c>
      <c r="DI37" s="17">
        <v>70</v>
      </c>
      <c r="DJ37" s="17">
        <v>48.473390000000002</v>
      </c>
      <c r="DK37" s="17">
        <v>27.126609999999999</v>
      </c>
      <c r="DL37" s="17"/>
      <c r="DM37" s="17"/>
      <c r="DN37" s="17"/>
      <c r="DO37" s="17">
        <v>0</v>
      </c>
      <c r="DP37" s="17">
        <v>10.199999999999999</v>
      </c>
      <c r="DQ37" s="17"/>
      <c r="DR37" s="17"/>
      <c r="DS37" s="17">
        <v>10.199999999999999</v>
      </c>
      <c r="DT37" s="17"/>
      <c r="DU37" s="17"/>
      <c r="DV37" s="17"/>
      <c r="DW37" s="17">
        <v>0</v>
      </c>
      <c r="DX37" s="17"/>
      <c r="DY37" s="17"/>
      <c r="DZ37" s="17"/>
      <c r="EA37" s="17">
        <v>0</v>
      </c>
      <c r="EB37" s="17">
        <v>80.3</v>
      </c>
      <c r="EC37" s="17">
        <v>65.689480000000003</v>
      </c>
      <c r="ED37" s="17">
        <v>53.481059999999999</v>
      </c>
      <c r="EE37" s="17">
        <v>26.818940000000001</v>
      </c>
      <c r="EF37" s="17">
        <v>77</v>
      </c>
      <c r="EG37" s="17">
        <v>96.465710000000001</v>
      </c>
      <c r="EH37" s="17">
        <v>103.88552</v>
      </c>
      <c r="EI37" s="17">
        <v>-26.88552</v>
      </c>
      <c r="EJ37" s="17"/>
      <c r="EK37" s="17"/>
      <c r="EL37" s="17"/>
      <c r="EM37" s="17">
        <v>0</v>
      </c>
      <c r="EN37" s="17"/>
      <c r="EO37" s="17"/>
      <c r="EP37" s="17"/>
      <c r="EQ37" s="17">
        <v>0</v>
      </c>
      <c r="ER37" s="17"/>
      <c r="ES37" s="17"/>
      <c r="ET37" s="17"/>
      <c r="EU37" s="17">
        <v>0</v>
      </c>
      <c r="EV37" s="17">
        <v>0</v>
      </c>
      <c r="EW37" s="17"/>
      <c r="EX37" s="17"/>
      <c r="EY37" s="17">
        <v>0</v>
      </c>
      <c r="EZ37" s="17">
        <v>0</v>
      </c>
      <c r="FA37" s="17">
        <v>144.32990000000001</v>
      </c>
      <c r="FB37" s="17">
        <v>144.32996</v>
      </c>
      <c r="FC37" s="17">
        <v>-144.32996</v>
      </c>
      <c r="FD37" s="17">
        <v>22.4</v>
      </c>
      <c r="FE37" s="17">
        <v>27.99183</v>
      </c>
      <c r="FF37" s="17">
        <v>27.99183</v>
      </c>
      <c r="FG37" s="17">
        <v>-5.5918299999999999</v>
      </c>
      <c r="FH37" s="17">
        <v>0</v>
      </c>
      <c r="FI37" s="17"/>
      <c r="FJ37" s="17"/>
      <c r="FK37" s="17">
        <v>0</v>
      </c>
      <c r="FL37" s="17"/>
      <c r="FM37" s="17"/>
      <c r="FN37" s="17"/>
      <c r="FO37" s="17">
        <v>0</v>
      </c>
      <c r="FP37" s="17">
        <v>18.2</v>
      </c>
      <c r="FQ37" s="17">
        <v>17.035270000000001</v>
      </c>
      <c r="FR37" s="17">
        <v>16.68403</v>
      </c>
      <c r="FS37" s="17">
        <v>1.51597</v>
      </c>
      <c r="FT37" s="17">
        <v>9.3000000000000007</v>
      </c>
      <c r="FU37" s="17">
        <v>9.5</v>
      </c>
      <c r="FV37" s="17">
        <v>9.5</v>
      </c>
      <c r="FW37" s="17">
        <v>-0.2</v>
      </c>
      <c r="FX37" s="17">
        <v>63.5</v>
      </c>
      <c r="FY37" s="17">
        <v>64.093320000000006</v>
      </c>
      <c r="FZ37" s="17">
        <v>64.093320000000006</v>
      </c>
      <c r="GA37" s="17">
        <v>-0.59331999999999996</v>
      </c>
      <c r="GB37" s="17">
        <v>182.5</v>
      </c>
      <c r="GC37" s="17">
        <v>184.91498000000001</v>
      </c>
      <c r="GD37" s="17">
        <v>184.91498000000001</v>
      </c>
      <c r="GE37" s="17">
        <v>-2.4149799999999999</v>
      </c>
      <c r="GF37" s="17">
        <v>182.8</v>
      </c>
      <c r="GG37" s="17">
        <v>184.91498000000001</v>
      </c>
      <c r="GH37" s="17">
        <v>184.91498000000001</v>
      </c>
      <c r="GI37" s="17">
        <v>-2.1149800000000001</v>
      </c>
      <c r="GJ37" s="17">
        <v>185.9</v>
      </c>
      <c r="GK37" s="17">
        <v>185.47028</v>
      </c>
      <c r="GL37" s="17">
        <v>185.47028</v>
      </c>
      <c r="GM37" s="17">
        <v>0.42971999999999999</v>
      </c>
      <c r="GN37" s="17">
        <v>82.2</v>
      </c>
      <c r="GO37" s="17">
        <v>79.409850000000006</v>
      </c>
      <c r="GP37" s="17">
        <v>67.11927</v>
      </c>
      <c r="GQ37" s="17">
        <v>15.080730000000001</v>
      </c>
      <c r="GR37" s="17">
        <v>7.5</v>
      </c>
      <c r="GS37" s="17">
        <v>7.9823300000000001</v>
      </c>
      <c r="GT37" s="17">
        <v>7.9823300000000001</v>
      </c>
      <c r="GU37" s="17">
        <v>-0.48232999999999998</v>
      </c>
      <c r="GV37" s="17">
        <v>9</v>
      </c>
      <c r="GW37" s="17">
        <v>8.3742199999999993</v>
      </c>
      <c r="GX37" s="17">
        <v>8.3742099999999997</v>
      </c>
      <c r="GY37" s="17">
        <v>0.62578999999999996</v>
      </c>
      <c r="GZ37" s="17">
        <v>20.5</v>
      </c>
      <c r="HA37" s="17">
        <v>18</v>
      </c>
      <c r="HB37" s="17">
        <v>15.06753</v>
      </c>
      <c r="HC37" s="17">
        <v>5.4324700000000004</v>
      </c>
      <c r="HD37" s="17">
        <v>22.7</v>
      </c>
      <c r="HE37" s="17">
        <v>21.751460000000002</v>
      </c>
      <c r="HF37" s="17"/>
      <c r="HG37" s="17">
        <v>22.7</v>
      </c>
      <c r="HH37" s="17">
        <v>0</v>
      </c>
      <c r="HI37" s="17">
        <v>0.64368999999999998</v>
      </c>
      <c r="HJ37" s="17">
        <v>0.64368999999999998</v>
      </c>
      <c r="HK37" s="17">
        <v>-0.64368999999999998</v>
      </c>
      <c r="HL37" s="17">
        <v>26.1</v>
      </c>
      <c r="HM37" s="17">
        <v>34</v>
      </c>
      <c r="HN37" s="17">
        <v>34</v>
      </c>
      <c r="HO37" s="17">
        <v>-7.9</v>
      </c>
      <c r="HP37" s="17">
        <v>53.6</v>
      </c>
      <c r="HQ37" s="17">
        <v>49.410580000000003</v>
      </c>
      <c r="HR37" s="17">
        <v>29.580449999999999</v>
      </c>
      <c r="HS37" s="17">
        <v>24.019549999999999</v>
      </c>
      <c r="HT37" s="17"/>
      <c r="HU37" s="17"/>
      <c r="HV37" s="17"/>
      <c r="HW37" s="17">
        <v>0</v>
      </c>
      <c r="HX37" s="17"/>
      <c r="HY37" s="17"/>
      <c r="HZ37" s="17"/>
      <c r="IA37" s="17">
        <v>0</v>
      </c>
      <c r="IB37" s="17">
        <v>50.7</v>
      </c>
      <c r="IC37" s="17">
        <v>16.490729999999999</v>
      </c>
      <c r="ID37" s="17">
        <v>33.559519999999999</v>
      </c>
      <c r="IE37" s="17">
        <v>17.14048</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65.5</v>
      </c>
      <c r="JE37" s="17">
        <v>64.999380000000002</v>
      </c>
      <c r="JF37" s="17">
        <v>53.928330000000003</v>
      </c>
      <c r="JG37" s="17">
        <v>11.571669999999999</v>
      </c>
      <c r="JH37" s="17">
        <v>169.6</v>
      </c>
      <c r="JI37" s="17">
        <v>185.03034</v>
      </c>
      <c r="JJ37" s="17">
        <v>185.03034</v>
      </c>
      <c r="JK37" s="17">
        <v>-15.430339999999999</v>
      </c>
      <c r="JL37" s="17">
        <v>168.5</v>
      </c>
      <c r="JM37" s="17">
        <v>185.03034</v>
      </c>
      <c r="JN37" s="17">
        <v>185.03034</v>
      </c>
      <c r="JO37" s="17">
        <v>-16.530339999999999</v>
      </c>
      <c r="JP37" s="17">
        <v>202.9</v>
      </c>
      <c r="JQ37" s="17">
        <v>185.03034</v>
      </c>
      <c r="JR37" s="17">
        <v>185.03034</v>
      </c>
      <c r="JS37" s="17">
        <v>17.86966</v>
      </c>
      <c r="JT37" s="17">
        <v>261.8</v>
      </c>
      <c r="JU37" s="17">
        <v>278.37898000000001</v>
      </c>
      <c r="JV37" s="17">
        <v>278.37898000000001</v>
      </c>
      <c r="JW37" s="17">
        <v>-16.578980000000001</v>
      </c>
      <c r="JX37" s="17">
        <v>72.900000000000006</v>
      </c>
      <c r="JY37" s="17">
        <v>73.590999999999994</v>
      </c>
      <c r="JZ37" s="17">
        <v>73.590999999999994</v>
      </c>
      <c r="KA37" s="17">
        <v>-0.69099999999999995</v>
      </c>
      <c r="KB37" s="17">
        <v>35.9</v>
      </c>
      <c r="KC37" s="17">
        <v>36.905999999999999</v>
      </c>
      <c r="KD37" s="17">
        <v>36.905999999999999</v>
      </c>
      <c r="KE37" s="17">
        <v>-1.006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0.6</v>
      </c>
      <c r="LE37" s="17">
        <v>0.37169999999999997</v>
      </c>
      <c r="LF37" s="17">
        <v>0.37169999999999997</v>
      </c>
      <c r="LG37" s="17">
        <v>0.2283</v>
      </c>
      <c r="LH37" s="17">
        <v>225.4</v>
      </c>
      <c r="LI37" s="17">
        <v>134.02062000000001</v>
      </c>
      <c r="LJ37" s="17">
        <v>127.87613</v>
      </c>
      <c r="LK37" s="17">
        <v>97.523870000000002</v>
      </c>
      <c r="LL37" s="17">
        <v>103.6</v>
      </c>
      <c r="LM37" s="17">
        <v>65.119079999999997</v>
      </c>
      <c r="LN37" s="17">
        <v>75.119510000000005</v>
      </c>
      <c r="LO37" s="17">
        <v>28.48049</v>
      </c>
      <c r="LP37" s="17">
        <v>61.1</v>
      </c>
      <c r="LQ37" s="17">
        <v>67.133979999999994</v>
      </c>
      <c r="LR37" s="17">
        <v>67.133979999999994</v>
      </c>
      <c r="LS37" s="17">
        <v>-6.0339799999999997</v>
      </c>
      <c r="LT37" s="17">
        <v>66.900000000000006</v>
      </c>
      <c r="LU37" s="17">
        <v>63.480980000000002</v>
      </c>
      <c r="LV37" s="17">
        <v>65.533299999999997</v>
      </c>
      <c r="LW37" s="17">
        <v>1.3667</v>
      </c>
      <c r="LX37" s="17">
        <v>29.6</v>
      </c>
      <c r="LY37" s="17">
        <v>29.951460000000001</v>
      </c>
      <c r="LZ37" s="17">
        <v>29.951460000000001</v>
      </c>
      <c r="MA37" s="17">
        <v>-0.35145999999999999</v>
      </c>
      <c r="MB37" s="17"/>
      <c r="MC37" s="17"/>
      <c r="MD37" s="17"/>
      <c r="ME37" s="17">
        <v>0</v>
      </c>
      <c r="MF37" s="17">
        <v>0</v>
      </c>
      <c r="MG37" s="17">
        <v>40</v>
      </c>
      <c r="MH37" s="17">
        <v>40</v>
      </c>
      <c r="MI37" s="17">
        <v>-40</v>
      </c>
      <c r="MJ37" s="17"/>
      <c r="MK37" s="17"/>
      <c r="ML37" s="17"/>
      <c r="MM37" s="17">
        <v>0</v>
      </c>
      <c r="MN37" s="17">
        <v>144.19999999999999</v>
      </c>
      <c r="MO37" s="17">
        <v>151.08876000000001</v>
      </c>
      <c r="MP37" s="17">
        <v>159.10803999999999</v>
      </c>
      <c r="MQ37" s="17">
        <v>-14.90804</v>
      </c>
      <c r="MR37" s="17">
        <v>146.1</v>
      </c>
      <c r="MS37" s="17">
        <v>151.08876000000001</v>
      </c>
      <c r="MT37" s="17">
        <v>159.10803999999999</v>
      </c>
      <c r="MU37" s="17">
        <v>-13.008039999999999</v>
      </c>
      <c r="MV37" s="17">
        <v>148.80000000000001</v>
      </c>
      <c r="MW37" s="17">
        <v>151.54248000000001</v>
      </c>
      <c r="MX37" s="17">
        <v>159.58583999999999</v>
      </c>
      <c r="MY37" s="17">
        <v>-10.78584</v>
      </c>
      <c r="MZ37" s="17"/>
      <c r="NA37" s="17"/>
      <c r="NB37" s="17">
        <v>185.62734</v>
      </c>
      <c r="NC37" s="17">
        <v>-185.62734</v>
      </c>
      <c r="ND37" s="17"/>
      <c r="NE37" s="17"/>
      <c r="NF37" s="17"/>
      <c r="NG37" s="17">
        <v>0</v>
      </c>
      <c r="NH37" s="17"/>
      <c r="NI37" s="17"/>
      <c r="NJ37" s="17"/>
      <c r="NK37" s="17">
        <v>0</v>
      </c>
      <c r="NL37" s="17"/>
      <c r="NM37" s="17"/>
      <c r="NN37" s="17"/>
      <c r="NO37" s="17">
        <v>0</v>
      </c>
      <c r="NP37" s="17"/>
      <c r="NQ37" s="17"/>
      <c r="NR37" s="17"/>
      <c r="NS37" s="17">
        <v>0</v>
      </c>
      <c r="NT37" s="17">
        <v>211.7</v>
      </c>
      <c r="NU37" s="17">
        <v>145.85400000000001</v>
      </c>
      <c r="NV37" s="17">
        <v>145.85400000000001</v>
      </c>
      <c r="NW37" s="17">
        <v>65.846000000000004</v>
      </c>
      <c r="NX37" s="17">
        <v>96.3</v>
      </c>
      <c r="NY37" s="17">
        <v>73.146000000000001</v>
      </c>
      <c r="NZ37" s="17">
        <v>73.146000000000001</v>
      </c>
      <c r="OA37" s="17">
        <v>23.154</v>
      </c>
      <c r="OB37" s="17">
        <v>1.2</v>
      </c>
      <c r="OC37" s="17">
        <v>0.999</v>
      </c>
      <c r="OD37" s="17">
        <v>0.999</v>
      </c>
      <c r="OE37" s="17">
        <v>0.20100000000000001</v>
      </c>
      <c r="OF37" s="17">
        <v>104.1</v>
      </c>
      <c r="OG37" s="17">
        <v>77.8</v>
      </c>
      <c r="OH37" s="17">
        <v>92.81</v>
      </c>
      <c r="OI37" s="17">
        <v>11.29</v>
      </c>
      <c r="OJ37" s="17">
        <v>80.599999999999994</v>
      </c>
      <c r="OK37" s="17">
        <v>79.986999999999995</v>
      </c>
      <c r="OL37" s="17">
        <v>79.986999999999995</v>
      </c>
      <c r="OM37" s="17">
        <v>0.61299999999999999</v>
      </c>
      <c r="ON37" s="17">
        <v>15.5</v>
      </c>
      <c r="OO37" s="17">
        <v>16.2</v>
      </c>
      <c r="OP37" s="17">
        <v>16.277999999999999</v>
      </c>
      <c r="OQ37" s="17">
        <v>-0.77800000000000002</v>
      </c>
      <c r="OR37" s="17">
        <v>0.4</v>
      </c>
      <c r="OS37" s="17">
        <v>0.2</v>
      </c>
      <c r="OT37" s="17">
        <v>0.2</v>
      </c>
      <c r="OU37" s="17">
        <v>0.2</v>
      </c>
      <c r="OV37" s="17">
        <v>4.5999999999999996</v>
      </c>
      <c r="OW37" s="17">
        <v>3.7</v>
      </c>
      <c r="OX37" s="17">
        <v>3.7</v>
      </c>
      <c r="OY37" s="17">
        <v>0.9</v>
      </c>
      <c r="OZ37" s="17"/>
      <c r="PA37" s="17"/>
      <c r="PB37" s="17"/>
      <c r="PC37" s="17">
        <v>0</v>
      </c>
      <c r="PD37" s="17">
        <v>9.9</v>
      </c>
      <c r="PE37" s="17">
        <v>9</v>
      </c>
      <c r="PF37" s="17">
        <v>9.0000099999999996</v>
      </c>
      <c r="PG37" s="17">
        <v>0.89998999999999996</v>
      </c>
      <c r="PH37" s="17">
        <v>2.5</v>
      </c>
      <c r="PI37" s="17">
        <v>2.45411</v>
      </c>
      <c r="PJ37" s="17">
        <v>3.91195</v>
      </c>
      <c r="PK37" s="17">
        <v>-1.41195</v>
      </c>
      <c r="PL37" s="17">
        <v>202.3</v>
      </c>
      <c r="PM37" s="17">
        <v>204</v>
      </c>
      <c r="PN37" s="17">
        <v>204</v>
      </c>
      <c r="PO37" s="17">
        <v>-1.7</v>
      </c>
      <c r="PP37" s="17">
        <v>0.2</v>
      </c>
      <c r="PQ37" s="17">
        <v>1</v>
      </c>
      <c r="PR37" s="17">
        <v>1</v>
      </c>
      <c r="PS37" s="17">
        <v>-0.8</v>
      </c>
      <c r="PT37" s="17">
        <v>1.4</v>
      </c>
      <c r="PU37" s="17">
        <v>1.2</v>
      </c>
      <c r="PV37" s="17">
        <v>1.2</v>
      </c>
      <c r="PW37" s="17">
        <v>0.2</v>
      </c>
      <c r="PX37" s="17">
        <v>4.0999999999999996</v>
      </c>
      <c r="PY37" s="17">
        <v>4</v>
      </c>
      <c r="PZ37" s="17">
        <v>4</v>
      </c>
      <c r="QA37" s="17">
        <v>0.1</v>
      </c>
      <c r="QB37" s="17">
        <v>0</v>
      </c>
      <c r="QC37" s="17"/>
      <c r="QD37" s="17"/>
      <c r="QE37" s="17">
        <v>0</v>
      </c>
      <c r="QF37" s="17">
        <v>10</v>
      </c>
      <c r="QG37" s="17">
        <v>4.5</v>
      </c>
      <c r="QH37" s="17">
        <v>4.5</v>
      </c>
      <c r="QI37" s="17">
        <v>5.5</v>
      </c>
      <c r="QJ37" s="17">
        <v>5.5</v>
      </c>
      <c r="QK37" s="17">
        <v>5</v>
      </c>
      <c r="QL37" s="17">
        <v>5</v>
      </c>
      <c r="QM37" s="17">
        <v>0.5</v>
      </c>
      <c r="QN37" s="17">
        <v>3.4</v>
      </c>
      <c r="QO37" s="17">
        <v>3.4</v>
      </c>
      <c r="QP37" s="17">
        <v>3.4</v>
      </c>
      <c r="QQ37" s="17">
        <v>0</v>
      </c>
      <c r="QR37" s="17">
        <v>17.8</v>
      </c>
      <c r="QS37" s="17">
        <v>17.475729999999999</v>
      </c>
      <c r="QT37" s="17">
        <v>17.475729999999999</v>
      </c>
      <c r="QU37" s="17">
        <v>0.32427</v>
      </c>
      <c r="QV37" s="17">
        <v>15.6</v>
      </c>
      <c r="QW37" s="17">
        <v>15.57</v>
      </c>
      <c r="QX37" s="17">
        <v>15.57</v>
      </c>
      <c r="QY37" s="17">
        <v>0.03</v>
      </c>
      <c r="QZ37" s="17">
        <v>18.8</v>
      </c>
      <c r="RA37" s="17">
        <v>18.885000000000002</v>
      </c>
      <c r="RB37" s="17">
        <v>18.885000000000002</v>
      </c>
      <c r="RC37" s="17">
        <v>-8.5000000000000006E-2</v>
      </c>
      <c r="RD37" s="17">
        <v>21.4</v>
      </c>
      <c r="RE37" s="17">
        <v>19.3</v>
      </c>
      <c r="RF37" s="17">
        <v>16.736000000000001</v>
      </c>
      <c r="RG37" s="17">
        <v>4.6639999999999997</v>
      </c>
      <c r="RH37" s="17">
        <v>62.7</v>
      </c>
      <c r="RI37" s="17">
        <v>57.9</v>
      </c>
      <c r="RJ37" s="17">
        <v>57.537999999999997</v>
      </c>
      <c r="RK37" s="17">
        <v>5.1619999999999999</v>
      </c>
      <c r="RL37" s="17">
        <v>18.899999999999999</v>
      </c>
      <c r="RM37" s="17">
        <v>19.283999999999999</v>
      </c>
      <c r="RN37" s="17">
        <v>19.283999999999999</v>
      </c>
      <c r="RO37" s="17">
        <v>-0.38400000000000001</v>
      </c>
      <c r="RP37" s="17">
        <v>2.2999999999999998</v>
      </c>
      <c r="RQ37" s="17">
        <v>1.851</v>
      </c>
      <c r="RR37" s="17">
        <v>1.851</v>
      </c>
      <c r="RS37" s="17">
        <v>0.44900000000000001</v>
      </c>
      <c r="RT37" s="17">
        <v>11.5</v>
      </c>
      <c r="RU37" s="17">
        <v>3.8144300000000002</v>
      </c>
      <c r="RV37" s="17">
        <v>7.7625799999999998</v>
      </c>
      <c r="RW37" s="17">
        <v>3.7374200000000002</v>
      </c>
      <c r="RX37" s="17">
        <v>1.1000000000000001</v>
      </c>
      <c r="RY37" s="17">
        <v>0.96</v>
      </c>
      <c r="RZ37" s="17">
        <v>0.96</v>
      </c>
      <c r="SA37" s="17">
        <v>0.14000000000000001</v>
      </c>
      <c r="SB37" s="17">
        <v>0.4</v>
      </c>
      <c r="SC37" s="17">
        <v>0.4</v>
      </c>
      <c r="SD37" s="17">
        <v>0.4</v>
      </c>
      <c r="SE37" s="17">
        <v>0</v>
      </c>
      <c r="SF37" s="17">
        <v>3.6</v>
      </c>
      <c r="SG37" s="17">
        <v>3.9</v>
      </c>
      <c r="SH37" s="17">
        <v>3.9</v>
      </c>
      <c r="SI37" s="17">
        <v>-0.3</v>
      </c>
      <c r="SJ37" s="17">
        <v>2.5</v>
      </c>
      <c r="SK37" s="17">
        <v>2.2999999999999998</v>
      </c>
      <c r="SL37" s="17">
        <v>2.2999999999999998</v>
      </c>
      <c r="SM37" s="17">
        <v>0.2</v>
      </c>
      <c r="SN37" s="17">
        <v>3.3</v>
      </c>
      <c r="SO37" s="17">
        <v>3</v>
      </c>
      <c r="SP37" s="17">
        <v>3</v>
      </c>
      <c r="SQ37" s="17">
        <v>0.3</v>
      </c>
      <c r="SR37" s="17">
        <v>5</v>
      </c>
      <c r="SS37" s="17">
        <v>4.5</v>
      </c>
      <c r="ST37" s="17">
        <v>4.5</v>
      </c>
      <c r="SU37" s="17">
        <v>0.5</v>
      </c>
      <c r="SV37" s="17">
        <v>10</v>
      </c>
      <c r="SW37" s="17">
        <v>10</v>
      </c>
      <c r="SX37" s="17">
        <v>10</v>
      </c>
      <c r="SY37" s="17">
        <v>0</v>
      </c>
      <c r="SZ37" s="17">
        <v>7</v>
      </c>
      <c r="TA37" s="17">
        <v>12.2</v>
      </c>
      <c r="TB37" s="17">
        <v>14.202999999999999</v>
      </c>
      <c r="TC37" s="17">
        <v>-7.2030000000000003</v>
      </c>
      <c r="TD37" s="17">
        <v>78.8</v>
      </c>
      <c r="TE37" s="17">
        <v>75.400000000000006</v>
      </c>
      <c r="TF37" s="17">
        <v>69.691000000000003</v>
      </c>
      <c r="TG37" s="17">
        <v>9.109</v>
      </c>
      <c r="TH37" s="17">
        <v>36.5</v>
      </c>
      <c r="TI37" s="17">
        <v>36.442</v>
      </c>
      <c r="TJ37" s="17">
        <v>36.442</v>
      </c>
      <c r="TK37" s="17">
        <v>5.8000000000000003E-2</v>
      </c>
      <c r="TL37" s="17">
        <v>35.6</v>
      </c>
      <c r="TM37" s="17">
        <v>63.4</v>
      </c>
      <c r="TN37" s="17">
        <v>39.154000000000003</v>
      </c>
      <c r="TO37" s="17">
        <v>-3.5539999999999998</v>
      </c>
      <c r="TP37" s="17">
        <v>47.4</v>
      </c>
      <c r="TQ37" s="17">
        <v>56</v>
      </c>
      <c r="TR37" s="17">
        <v>50.786000000000001</v>
      </c>
      <c r="TS37" s="17">
        <v>-3.3860000000000001</v>
      </c>
      <c r="TT37" s="17">
        <v>6.7</v>
      </c>
      <c r="TU37" s="17">
        <v>5.1680000000000001</v>
      </c>
      <c r="TV37" s="17">
        <v>5.1680000000000001</v>
      </c>
      <c r="TW37" s="17">
        <v>1.532</v>
      </c>
      <c r="TX37" s="17">
        <v>2</v>
      </c>
      <c r="TY37" s="17">
        <v>3.923</v>
      </c>
      <c r="TZ37" s="17">
        <v>3.923</v>
      </c>
      <c r="UA37" s="17">
        <v>-1.923</v>
      </c>
      <c r="UB37" s="17">
        <v>6.2</v>
      </c>
      <c r="UC37" s="17">
        <v>4.5</v>
      </c>
      <c r="UD37" s="17">
        <v>4.5</v>
      </c>
      <c r="UE37" s="17">
        <v>1.7</v>
      </c>
      <c r="UF37" s="17">
        <v>4.2</v>
      </c>
      <c r="UG37" s="17">
        <v>1.5</v>
      </c>
      <c r="UH37" s="17">
        <v>1.5</v>
      </c>
      <c r="UI37" s="17">
        <v>2.7</v>
      </c>
      <c r="UJ37" s="17">
        <v>7.4</v>
      </c>
      <c r="UK37" s="17">
        <v>7.2</v>
      </c>
      <c r="UL37" s="17">
        <v>7.2</v>
      </c>
      <c r="UM37" s="17">
        <v>0.2</v>
      </c>
      <c r="UN37" s="17">
        <v>3.8</v>
      </c>
      <c r="UO37" s="17">
        <v>4</v>
      </c>
      <c r="UP37" s="17">
        <v>4</v>
      </c>
      <c r="UQ37" s="17">
        <v>-0.2</v>
      </c>
      <c r="UR37" s="17">
        <v>4.3</v>
      </c>
      <c r="US37" s="17">
        <v>4</v>
      </c>
      <c r="UT37" s="17">
        <v>4</v>
      </c>
      <c r="UU37" s="17">
        <v>0.3</v>
      </c>
      <c r="UV37" s="17">
        <v>4.5</v>
      </c>
      <c r="UW37" s="17">
        <v>4.2</v>
      </c>
      <c r="UX37" s="17">
        <v>4.2</v>
      </c>
      <c r="UY37" s="17">
        <v>0.3</v>
      </c>
      <c r="UZ37" s="17">
        <v>18.100000000000001</v>
      </c>
      <c r="VA37" s="17">
        <v>15.346</v>
      </c>
      <c r="VB37" s="17">
        <v>15.346</v>
      </c>
      <c r="VC37" s="17">
        <v>2.754</v>
      </c>
      <c r="VD37" s="17">
        <v>253.2</v>
      </c>
      <c r="VE37" s="17">
        <v>233.672</v>
      </c>
      <c r="VF37" s="17">
        <v>233.672</v>
      </c>
      <c r="VG37" s="17">
        <v>19.527999999999999</v>
      </c>
      <c r="VH37" s="17">
        <v>13.4</v>
      </c>
      <c r="VI37" s="17">
        <v>12.948</v>
      </c>
      <c r="VJ37" s="17">
        <v>12.948</v>
      </c>
      <c r="VK37" s="17">
        <v>0.45200000000000001</v>
      </c>
      <c r="VL37" s="17">
        <v>150.19999999999999</v>
      </c>
      <c r="VM37" s="17">
        <v>144.346</v>
      </c>
      <c r="VN37" s="17">
        <v>144.346</v>
      </c>
      <c r="VO37" s="17">
        <v>5.8540000000000001</v>
      </c>
      <c r="VP37" s="17">
        <v>0.6</v>
      </c>
      <c r="VQ37" s="17">
        <v>0.6</v>
      </c>
      <c r="VR37" s="17">
        <v>0.6</v>
      </c>
      <c r="VS37" s="17">
        <v>0</v>
      </c>
      <c r="VT37" s="17">
        <v>83.2</v>
      </c>
      <c r="VU37" s="17">
        <v>102.9</v>
      </c>
      <c r="VV37" s="17">
        <v>77</v>
      </c>
      <c r="VW37" s="17">
        <v>6.2</v>
      </c>
      <c r="VX37" s="17">
        <v>86.4</v>
      </c>
      <c r="VY37" s="17">
        <v>116.4</v>
      </c>
      <c r="VZ37" s="17">
        <v>81</v>
      </c>
      <c r="WA37" s="17">
        <v>5.4</v>
      </c>
      <c r="WB37" s="17">
        <v>107.8</v>
      </c>
      <c r="WC37" s="17">
        <v>108.188</v>
      </c>
      <c r="WD37" s="17">
        <v>108.188</v>
      </c>
      <c r="WE37" s="17">
        <v>-0.38800000000000001</v>
      </c>
      <c r="WF37" s="17">
        <v>2.9</v>
      </c>
      <c r="WG37" s="17">
        <v>3</v>
      </c>
      <c r="WH37" s="17">
        <v>3</v>
      </c>
      <c r="WI37" s="17">
        <v>-0.1</v>
      </c>
      <c r="WJ37" s="17">
        <v>2.4</v>
      </c>
      <c r="WK37" s="17">
        <v>1.2</v>
      </c>
      <c r="WL37" s="17">
        <v>1.2</v>
      </c>
      <c r="WM37" s="17">
        <v>1.2</v>
      </c>
      <c r="WN37" s="17">
        <v>2.4</v>
      </c>
      <c r="WO37" s="17">
        <v>2.4</v>
      </c>
      <c r="WP37" s="17">
        <v>2.4</v>
      </c>
      <c r="WQ37" s="17">
        <v>0</v>
      </c>
      <c r="WR37" s="17">
        <v>2.4</v>
      </c>
      <c r="WS37" s="17">
        <v>2.8</v>
      </c>
      <c r="WT37" s="17">
        <v>2.8</v>
      </c>
      <c r="WU37" s="17">
        <v>-0.4</v>
      </c>
      <c r="WV37" s="17">
        <v>14.2</v>
      </c>
      <c r="WW37" s="17">
        <v>12.813000000000001</v>
      </c>
      <c r="WX37" s="17">
        <v>12.813000000000001</v>
      </c>
      <c r="WY37" s="17">
        <v>1.387</v>
      </c>
      <c r="WZ37" s="17">
        <v>7.6</v>
      </c>
      <c r="XA37" s="17">
        <v>7.2</v>
      </c>
      <c r="XB37" s="17">
        <v>7.2</v>
      </c>
      <c r="XC37" s="17">
        <v>0.4</v>
      </c>
      <c r="XD37" s="17">
        <v>20</v>
      </c>
      <c r="XE37" s="17">
        <v>19.223299999999998</v>
      </c>
      <c r="XF37" s="17">
        <v>19.223299999999998</v>
      </c>
      <c r="XG37" s="17">
        <v>0.77669999999999995</v>
      </c>
      <c r="XH37" s="17">
        <v>9.4</v>
      </c>
      <c r="XI37" s="17">
        <v>10.8</v>
      </c>
      <c r="XJ37" s="17">
        <v>10.8</v>
      </c>
      <c r="XK37" s="17">
        <v>-1.4</v>
      </c>
      <c r="XL37" s="17">
        <v>28.5</v>
      </c>
      <c r="XM37" s="17">
        <v>29</v>
      </c>
      <c r="XN37" s="17">
        <v>29</v>
      </c>
      <c r="XO37" s="17">
        <v>-0.5</v>
      </c>
      <c r="XP37" s="17">
        <v>29</v>
      </c>
      <c r="XQ37" s="17">
        <v>29</v>
      </c>
      <c r="XR37" s="17">
        <v>29</v>
      </c>
      <c r="XS37" s="17">
        <v>0</v>
      </c>
      <c r="XT37" s="17">
        <v>15</v>
      </c>
      <c r="XU37" s="17">
        <v>14</v>
      </c>
      <c r="XV37" s="17">
        <v>14</v>
      </c>
      <c r="XW37" s="17">
        <v>1</v>
      </c>
      <c r="XX37" s="17">
        <v>19.399999999999999</v>
      </c>
      <c r="XY37" s="17">
        <v>19</v>
      </c>
      <c r="XZ37" s="17">
        <v>19</v>
      </c>
      <c r="YA37" s="17">
        <v>0.4</v>
      </c>
      <c r="YB37" s="17">
        <v>6.8</v>
      </c>
      <c r="YC37" s="17">
        <v>8.01</v>
      </c>
      <c r="YD37" s="17">
        <v>8.01</v>
      </c>
      <c r="YE37" s="17">
        <v>-1.21</v>
      </c>
      <c r="YF37" s="17">
        <v>10.97</v>
      </c>
      <c r="YG37" s="17">
        <v>11</v>
      </c>
      <c r="YH37" s="17">
        <v>11</v>
      </c>
      <c r="YI37" s="17">
        <v>-0.03</v>
      </c>
    </row>
    <row r="38" spans="1:659" ht="24" customHeight="1" x14ac:dyDescent="0.3">
      <c r="A38" s="1"/>
      <c r="B38" s="16" t="s">
        <v>53</v>
      </c>
      <c r="C38" s="16" t="s">
        <v>864</v>
      </c>
      <c r="D38" s="17">
        <v>99.6</v>
      </c>
      <c r="E38" s="17">
        <v>39.656469999999999</v>
      </c>
      <c r="F38" s="17">
        <v>18.33013</v>
      </c>
      <c r="G38" s="17">
        <v>81.269869999999997</v>
      </c>
      <c r="H38" s="17">
        <v>626.20000000000005</v>
      </c>
      <c r="I38" s="17">
        <v>635.88252999999997</v>
      </c>
      <c r="J38" s="17">
        <v>635.88252999999997</v>
      </c>
      <c r="K38" s="17">
        <v>-9.6825299999999999</v>
      </c>
      <c r="L38" s="17">
        <v>215.4</v>
      </c>
      <c r="M38" s="17">
        <v>206.86389</v>
      </c>
      <c r="N38" s="17">
        <v>206.86389</v>
      </c>
      <c r="O38" s="17">
        <v>8.5361100000000008</v>
      </c>
      <c r="P38" s="17"/>
      <c r="Q38" s="17"/>
      <c r="R38" s="17"/>
      <c r="S38" s="17">
        <v>0</v>
      </c>
      <c r="T38" s="17"/>
      <c r="U38" s="17"/>
      <c r="V38" s="17"/>
      <c r="W38" s="17">
        <v>0</v>
      </c>
      <c r="X38" s="17">
        <v>29.5</v>
      </c>
      <c r="Y38" s="17">
        <v>59.812240000000003</v>
      </c>
      <c r="Z38" s="17">
        <v>47.667969999999997</v>
      </c>
      <c r="AA38" s="17">
        <v>-18.16797</v>
      </c>
      <c r="AB38" s="17">
        <v>98</v>
      </c>
      <c r="AC38" s="17">
        <v>85.003659999999996</v>
      </c>
      <c r="AD38" s="17">
        <v>87.85</v>
      </c>
      <c r="AE38" s="17">
        <v>10.15</v>
      </c>
      <c r="AF38" s="17"/>
      <c r="AG38" s="17"/>
      <c r="AH38" s="17"/>
      <c r="AI38" s="17">
        <v>0</v>
      </c>
      <c r="AJ38" s="17"/>
      <c r="AK38" s="17"/>
      <c r="AL38" s="17"/>
      <c r="AM38" s="17">
        <v>0</v>
      </c>
      <c r="AN38" s="17">
        <v>173.5</v>
      </c>
      <c r="AO38" s="17">
        <v>190.51267999999999</v>
      </c>
      <c r="AP38" s="17">
        <v>190.51267999999999</v>
      </c>
      <c r="AQ38" s="17">
        <v>-17.01268</v>
      </c>
      <c r="AR38" s="17">
        <v>192.8</v>
      </c>
      <c r="AS38" s="17">
        <v>190.51267999999999</v>
      </c>
      <c r="AT38" s="17">
        <v>190.51267999999999</v>
      </c>
      <c r="AU38" s="17">
        <v>2.2873199999999998</v>
      </c>
      <c r="AV38" s="17">
        <v>195.3</v>
      </c>
      <c r="AW38" s="17">
        <v>190.51267999999999</v>
      </c>
      <c r="AX38" s="17">
        <v>190.51267999999999</v>
      </c>
      <c r="AY38" s="17">
        <v>4.7873200000000002</v>
      </c>
      <c r="AZ38" s="17">
        <v>266.2</v>
      </c>
      <c r="BA38" s="17">
        <v>286.62718000000001</v>
      </c>
      <c r="BB38" s="17">
        <v>286.62718000000001</v>
      </c>
      <c r="BC38" s="17">
        <v>-20.42718</v>
      </c>
      <c r="BD38" s="17">
        <v>196.7</v>
      </c>
      <c r="BE38" s="17">
        <v>207.04164</v>
      </c>
      <c r="BF38" s="17">
        <v>207.04164</v>
      </c>
      <c r="BG38" s="17">
        <v>-10.34164</v>
      </c>
      <c r="BH38" s="17">
        <v>102</v>
      </c>
      <c r="BI38" s="17">
        <v>103.8317</v>
      </c>
      <c r="BJ38" s="17">
        <v>103.83168999999999</v>
      </c>
      <c r="BK38" s="17">
        <v>-1.83169</v>
      </c>
      <c r="BL38" s="17">
        <v>182.9</v>
      </c>
      <c r="BM38" s="17">
        <v>77.669899999999998</v>
      </c>
      <c r="BN38" s="17">
        <v>66.494860000000003</v>
      </c>
      <c r="BO38" s="17">
        <v>116.40514</v>
      </c>
      <c r="BP38" s="17">
        <v>3</v>
      </c>
      <c r="BQ38" s="17">
        <v>3.4527100000000002</v>
      </c>
      <c r="BR38" s="17">
        <v>3.4527100000000002</v>
      </c>
      <c r="BS38" s="17">
        <v>-0.45271</v>
      </c>
      <c r="BT38" s="17"/>
      <c r="BU38" s="17"/>
      <c r="BV38" s="17"/>
      <c r="BW38" s="17">
        <v>0</v>
      </c>
      <c r="BX38" s="17"/>
      <c r="BY38" s="17"/>
      <c r="BZ38" s="17"/>
      <c r="CA38" s="17">
        <v>0</v>
      </c>
      <c r="CB38" s="17"/>
      <c r="CC38" s="17"/>
      <c r="CD38" s="17"/>
      <c r="CE38" s="17">
        <v>0</v>
      </c>
      <c r="CF38" s="17"/>
      <c r="CG38" s="17"/>
      <c r="CH38" s="17"/>
      <c r="CI38" s="17">
        <v>0</v>
      </c>
      <c r="CJ38" s="17">
        <v>117.7</v>
      </c>
      <c r="CK38" s="17">
        <v>117.29303</v>
      </c>
      <c r="CL38" s="17">
        <v>117.29303</v>
      </c>
      <c r="CM38" s="17">
        <v>0.40697</v>
      </c>
      <c r="CN38" s="17">
        <v>7.5</v>
      </c>
      <c r="CO38" s="17">
        <v>5.1333399999999996</v>
      </c>
      <c r="CP38" s="17">
        <v>5.1333399999999996</v>
      </c>
      <c r="CQ38" s="17">
        <v>2.36666</v>
      </c>
      <c r="CR38" s="17">
        <v>6.1</v>
      </c>
      <c r="CS38" s="17">
        <v>2.8177599999999998</v>
      </c>
      <c r="CT38" s="17">
        <v>2.8177599999999998</v>
      </c>
      <c r="CU38" s="17">
        <v>3.2822399999999998</v>
      </c>
      <c r="CV38" s="17"/>
      <c r="CW38" s="17"/>
      <c r="CX38" s="17"/>
      <c r="CY38" s="17">
        <v>0</v>
      </c>
      <c r="CZ38" s="17">
        <v>6.8</v>
      </c>
      <c r="DA38" s="17">
        <v>6.8787000000000003</v>
      </c>
      <c r="DB38" s="17">
        <v>6.8787000000000003</v>
      </c>
      <c r="DC38" s="17">
        <v>-7.8700000000000006E-2</v>
      </c>
      <c r="DD38" s="17">
        <v>13.1</v>
      </c>
      <c r="DE38" s="17">
        <v>14.919420000000001</v>
      </c>
      <c r="DF38" s="17">
        <v>14.919420000000001</v>
      </c>
      <c r="DG38" s="17">
        <v>-1.81942</v>
      </c>
      <c r="DH38" s="17">
        <v>74.900000000000006</v>
      </c>
      <c r="DI38" s="17">
        <v>70</v>
      </c>
      <c r="DJ38" s="17">
        <v>41.777639999999998</v>
      </c>
      <c r="DK38" s="17">
        <v>33.12236</v>
      </c>
      <c r="DL38" s="17"/>
      <c r="DM38" s="17"/>
      <c r="DN38" s="17"/>
      <c r="DO38" s="17">
        <v>0</v>
      </c>
      <c r="DP38" s="17">
        <v>8.6</v>
      </c>
      <c r="DQ38" s="17"/>
      <c r="DR38" s="17"/>
      <c r="DS38" s="17">
        <v>8.6</v>
      </c>
      <c r="DT38" s="17"/>
      <c r="DU38" s="17"/>
      <c r="DV38" s="17"/>
      <c r="DW38" s="17">
        <v>0</v>
      </c>
      <c r="DX38" s="17"/>
      <c r="DY38" s="17"/>
      <c r="DZ38" s="17"/>
      <c r="EA38" s="17">
        <v>0</v>
      </c>
      <c r="EB38" s="17">
        <v>80.3</v>
      </c>
      <c r="EC38" s="17">
        <v>69.855599999999995</v>
      </c>
      <c r="ED38" s="17">
        <v>56.86553</v>
      </c>
      <c r="EE38" s="17">
        <v>23.434470000000001</v>
      </c>
      <c r="EF38" s="17">
        <v>107.5</v>
      </c>
      <c r="EG38" s="17">
        <v>82.189710000000005</v>
      </c>
      <c r="EH38" s="17">
        <v>96.957759999999993</v>
      </c>
      <c r="EI38" s="17">
        <v>10.54224</v>
      </c>
      <c r="EJ38" s="17"/>
      <c r="EK38" s="17"/>
      <c r="EL38" s="17"/>
      <c r="EM38" s="17">
        <v>0</v>
      </c>
      <c r="EN38" s="17"/>
      <c r="EO38" s="17"/>
      <c r="EP38" s="17"/>
      <c r="EQ38" s="17">
        <v>0</v>
      </c>
      <c r="ER38" s="17"/>
      <c r="ES38" s="17"/>
      <c r="ET38" s="17"/>
      <c r="EU38" s="17">
        <v>0</v>
      </c>
      <c r="EV38" s="17">
        <v>0</v>
      </c>
      <c r="EW38" s="17"/>
      <c r="EX38" s="17"/>
      <c r="EY38" s="17">
        <v>0</v>
      </c>
      <c r="EZ38" s="17">
        <v>0</v>
      </c>
      <c r="FA38" s="17"/>
      <c r="FB38" s="17">
        <v>144.32996</v>
      </c>
      <c r="FC38" s="17">
        <v>-144.32996</v>
      </c>
      <c r="FD38" s="17">
        <v>23.9</v>
      </c>
      <c r="FE38" s="17">
        <v>27.99183</v>
      </c>
      <c r="FF38" s="17">
        <v>27.99183</v>
      </c>
      <c r="FG38" s="17">
        <v>-4.0918299999999999</v>
      </c>
      <c r="FH38" s="17">
        <v>0</v>
      </c>
      <c r="FI38" s="17"/>
      <c r="FJ38" s="17"/>
      <c r="FK38" s="17">
        <v>0</v>
      </c>
      <c r="FL38" s="17"/>
      <c r="FM38" s="17"/>
      <c r="FN38" s="17"/>
      <c r="FO38" s="17">
        <v>0</v>
      </c>
      <c r="FP38" s="17">
        <v>18</v>
      </c>
      <c r="FQ38" s="17">
        <v>17.035270000000001</v>
      </c>
      <c r="FR38" s="17">
        <v>16.68403</v>
      </c>
      <c r="FS38" s="17">
        <v>1.3159700000000001</v>
      </c>
      <c r="FT38" s="17">
        <v>9.3000000000000007</v>
      </c>
      <c r="FU38" s="17">
        <v>9.5</v>
      </c>
      <c r="FV38" s="17">
        <v>9.5</v>
      </c>
      <c r="FW38" s="17">
        <v>-0.2</v>
      </c>
      <c r="FX38" s="17">
        <v>60.7</v>
      </c>
      <c r="FY38" s="17">
        <v>64.093320000000006</v>
      </c>
      <c r="FZ38" s="17">
        <v>64.093320000000006</v>
      </c>
      <c r="GA38" s="17">
        <v>-3.3933200000000001</v>
      </c>
      <c r="GB38" s="17">
        <v>182.8</v>
      </c>
      <c r="GC38" s="17">
        <v>184.91498000000001</v>
      </c>
      <c r="GD38" s="17">
        <v>184.91498000000001</v>
      </c>
      <c r="GE38" s="17">
        <v>-2.1149800000000001</v>
      </c>
      <c r="GF38" s="17">
        <v>182.8</v>
      </c>
      <c r="GG38" s="17">
        <v>184.91498000000001</v>
      </c>
      <c r="GH38" s="17">
        <v>184.91498000000001</v>
      </c>
      <c r="GI38" s="17">
        <v>-2.1149800000000001</v>
      </c>
      <c r="GJ38" s="17">
        <v>184.1</v>
      </c>
      <c r="GK38" s="17">
        <v>185.47028</v>
      </c>
      <c r="GL38" s="17">
        <v>185.47028</v>
      </c>
      <c r="GM38" s="17">
        <v>-1.3702799999999999</v>
      </c>
      <c r="GN38" s="17">
        <v>80.900000000000006</v>
      </c>
      <c r="GO38" s="17">
        <v>79.409850000000006</v>
      </c>
      <c r="GP38" s="17">
        <v>62.48968</v>
      </c>
      <c r="GQ38" s="17">
        <v>18.410319999999999</v>
      </c>
      <c r="GR38" s="17">
        <v>7.5</v>
      </c>
      <c r="GS38" s="17">
        <v>7.9823300000000001</v>
      </c>
      <c r="GT38" s="17">
        <v>7.9823300000000001</v>
      </c>
      <c r="GU38" s="17">
        <v>-0.48232999999999998</v>
      </c>
      <c r="GV38" s="17">
        <v>8.9</v>
      </c>
      <c r="GW38" s="17">
        <v>8.3742199999999993</v>
      </c>
      <c r="GX38" s="17">
        <v>8.3742099999999997</v>
      </c>
      <c r="GY38" s="17">
        <v>0.52578999999999998</v>
      </c>
      <c r="GZ38" s="17">
        <v>17.7</v>
      </c>
      <c r="HA38" s="17">
        <v>18</v>
      </c>
      <c r="HB38" s="17">
        <v>18.00001</v>
      </c>
      <c r="HC38" s="17">
        <v>-0.30001</v>
      </c>
      <c r="HD38" s="17">
        <v>22.1</v>
      </c>
      <c r="HE38" s="17">
        <v>21.751460000000002</v>
      </c>
      <c r="HF38" s="17"/>
      <c r="HG38" s="17">
        <v>22.1</v>
      </c>
      <c r="HH38" s="17">
        <v>0</v>
      </c>
      <c r="HI38" s="17">
        <v>0.64368999999999998</v>
      </c>
      <c r="HJ38" s="17">
        <v>0.64368999999999998</v>
      </c>
      <c r="HK38" s="17">
        <v>-0.64368999999999998</v>
      </c>
      <c r="HL38" s="17">
        <v>26</v>
      </c>
      <c r="HM38" s="17">
        <v>34</v>
      </c>
      <c r="HN38" s="17">
        <v>34</v>
      </c>
      <c r="HO38" s="17">
        <v>-8</v>
      </c>
      <c r="HP38" s="17">
        <v>52.7</v>
      </c>
      <c r="HQ38" s="17">
        <v>72.224040000000002</v>
      </c>
      <c r="HR38" s="17">
        <v>30.377980000000001</v>
      </c>
      <c r="HS38" s="17">
        <v>22.322019999999998</v>
      </c>
      <c r="HT38" s="17"/>
      <c r="HU38" s="17"/>
      <c r="HV38" s="17"/>
      <c r="HW38" s="17">
        <v>0</v>
      </c>
      <c r="HX38" s="17"/>
      <c r="HY38" s="17"/>
      <c r="HZ38" s="17"/>
      <c r="IA38" s="17">
        <v>0</v>
      </c>
      <c r="IB38" s="17">
        <v>61.5</v>
      </c>
      <c r="IC38" s="17">
        <v>50.403880000000001</v>
      </c>
      <c r="ID38" s="17">
        <v>18.180109999999999</v>
      </c>
      <c r="IE38" s="17">
        <v>43.319890000000001</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65.400000000000006</v>
      </c>
      <c r="JE38" s="17">
        <v>64.999380000000002</v>
      </c>
      <c r="JF38" s="17">
        <v>48.295349999999999</v>
      </c>
      <c r="JG38" s="17">
        <v>17.104649999999999</v>
      </c>
      <c r="JH38" s="17">
        <v>170.2</v>
      </c>
      <c r="JI38" s="17">
        <v>185.16574</v>
      </c>
      <c r="JJ38" s="17">
        <v>185.16574</v>
      </c>
      <c r="JK38" s="17">
        <v>-14.96574</v>
      </c>
      <c r="JL38" s="17">
        <v>168.8</v>
      </c>
      <c r="JM38" s="17">
        <v>185.16574</v>
      </c>
      <c r="JN38" s="17">
        <v>185.16574</v>
      </c>
      <c r="JO38" s="17">
        <v>-16.365739999999999</v>
      </c>
      <c r="JP38" s="17">
        <v>203.6</v>
      </c>
      <c r="JQ38" s="17">
        <v>185.16574</v>
      </c>
      <c r="JR38" s="17">
        <v>185.16574</v>
      </c>
      <c r="JS38" s="17">
        <v>18.434259999999998</v>
      </c>
      <c r="JT38" s="17">
        <v>262.5</v>
      </c>
      <c r="JU38" s="17">
        <v>278.58269000000001</v>
      </c>
      <c r="JV38" s="17">
        <v>278.58269000000001</v>
      </c>
      <c r="JW38" s="17">
        <v>-16.082689999999999</v>
      </c>
      <c r="JX38" s="17">
        <v>73.599999999999994</v>
      </c>
      <c r="JY38" s="17">
        <v>73.590999999999994</v>
      </c>
      <c r="JZ38" s="17">
        <v>73.590999999999994</v>
      </c>
      <c r="KA38" s="17">
        <v>8.9999999999999993E-3</v>
      </c>
      <c r="KB38" s="17">
        <v>36</v>
      </c>
      <c r="KC38" s="17">
        <v>36.905999999999999</v>
      </c>
      <c r="KD38" s="17">
        <v>36.905999999999999</v>
      </c>
      <c r="KE38" s="17">
        <v>-0.90600000000000003</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0.6</v>
      </c>
      <c r="LE38" s="17">
        <v>0.37169999999999997</v>
      </c>
      <c r="LF38" s="17">
        <v>0.37169999999999997</v>
      </c>
      <c r="LG38" s="17">
        <v>0.2283</v>
      </c>
      <c r="LH38" s="17">
        <v>138.19999999999999</v>
      </c>
      <c r="LI38" s="17">
        <v>124.14127999999999</v>
      </c>
      <c r="LJ38" s="17">
        <v>134.00568000000001</v>
      </c>
      <c r="LK38" s="17">
        <v>4.1943200000000003</v>
      </c>
      <c r="LL38" s="17">
        <v>74</v>
      </c>
      <c r="LM38" s="17">
        <v>81.116190000000003</v>
      </c>
      <c r="LN38" s="17">
        <v>65.136489999999995</v>
      </c>
      <c r="LO38" s="17">
        <v>8.8635099999999998</v>
      </c>
      <c r="LP38" s="17">
        <v>61</v>
      </c>
      <c r="LQ38" s="17">
        <v>67.133979999999994</v>
      </c>
      <c r="LR38" s="17">
        <v>67.133979999999994</v>
      </c>
      <c r="LS38" s="17">
        <v>-6.1339800000000002</v>
      </c>
      <c r="LT38" s="17">
        <v>64.8</v>
      </c>
      <c r="LU38" s="17">
        <v>66.780529999999999</v>
      </c>
      <c r="LV38" s="17">
        <v>63.486109999999996</v>
      </c>
      <c r="LW38" s="17">
        <v>1.31389</v>
      </c>
      <c r="LX38" s="17">
        <v>29.5</v>
      </c>
      <c r="LY38" s="17">
        <v>29.951460000000001</v>
      </c>
      <c r="LZ38" s="17">
        <v>29.951460000000001</v>
      </c>
      <c r="MA38" s="17">
        <v>-0.45145999999999997</v>
      </c>
      <c r="MB38" s="17"/>
      <c r="MC38" s="17"/>
      <c r="MD38" s="17"/>
      <c r="ME38" s="17">
        <v>0</v>
      </c>
      <c r="MF38" s="17">
        <v>0</v>
      </c>
      <c r="MG38" s="17"/>
      <c r="MH38" s="17"/>
      <c r="MI38" s="17">
        <v>0</v>
      </c>
      <c r="MJ38" s="17"/>
      <c r="MK38" s="17"/>
      <c r="ML38" s="17"/>
      <c r="MM38" s="17">
        <v>0</v>
      </c>
      <c r="MN38" s="17">
        <v>144.80000000000001</v>
      </c>
      <c r="MO38" s="17">
        <v>151.08876000000001</v>
      </c>
      <c r="MP38" s="17">
        <v>159.10803000000001</v>
      </c>
      <c r="MQ38" s="17">
        <v>-14.30803</v>
      </c>
      <c r="MR38" s="17">
        <v>146.69999999999999</v>
      </c>
      <c r="MS38" s="17">
        <v>151.08876000000001</v>
      </c>
      <c r="MT38" s="17">
        <v>159.10803000000001</v>
      </c>
      <c r="MU38" s="17">
        <v>-12.40803</v>
      </c>
      <c r="MV38" s="17">
        <v>148.9</v>
      </c>
      <c r="MW38" s="17">
        <v>151.54248000000001</v>
      </c>
      <c r="MX38" s="17">
        <v>159.58582999999999</v>
      </c>
      <c r="MY38" s="17">
        <v>-10.685829999999999</v>
      </c>
      <c r="MZ38" s="17"/>
      <c r="NA38" s="17"/>
      <c r="NB38" s="17">
        <v>185.62733</v>
      </c>
      <c r="NC38" s="17">
        <v>-185.62733</v>
      </c>
      <c r="ND38" s="17"/>
      <c r="NE38" s="17"/>
      <c r="NF38" s="17"/>
      <c r="NG38" s="17">
        <v>0</v>
      </c>
      <c r="NH38" s="17"/>
      <c r="NI38" s="17"/>
      <c r="NJ38" s="17"/>
      <c r="NK38" s="17">
        <v>0</v>
      </c>
      <c r="NL38" s="17"/>
      <c r="NM38" s="17"/>
      <c r="NN38" s="17"/>
      <c r="NO38" s="17">
        <v>0</v>
      </c>
      <c r="NP38" s="17"/>
      <c r="NQ38" s="17"/>
      <c r="NR38" s="17"/>
      <c r="NS38" s="17">
        <v>0</v>
      </c>
      <c r="NT38" s="17">
        <v>211.8</v>
      </c>
      <c r="NU38" s="17">
        <v>206.46</v>
      </c>
      <c r="NV38" s="17">
        <v>206.46</v>
      </c>
      <c r="NW38" s="17">
        <v>5.34</v>
      </c>
      <c r="NX38" s="17">
        <v>100.4</v>
      </c>
      <c r="NY38" s="17">
        <v>103.54</v>
      </c>
      <c r="NZ38" s="17">
        <v>103.54</v>
      </c>
      <c r="OA38" s="17">
        <v>-3.14</v>
      </c>
      <c r="OB38" s="17">
        <v>1</v>
      </c>
      <c r="OC38" s="17">
        <v>0.93400000000000005</v>
      </c>
      <c r="OD38" s="17">
        <v>0.93400000000000005</v>
      </c>
      <c r="OE38" s="17">
        <v>6.6000000000000003E-2</v>
      </c>
      <c r="OF38" s="17">
        <v>102.4</v>
      </c>
      <c r="OG38" s="17">
        <v>75.5</v>
      </c>
      <c r="OH38" s="17">
        <v>89.84</v>
      </c>
      <c r="OI38" s="17">
        <v>12.56</v>
      </c>
      <c r="OJ38" s="17">
        <v>80.599999999999994</v>
      </c>
      <c r="OK38" s="17">
        <v>79.293999999999997</v>
      </c>
      <c r="OL38" s="17">
        <v>79.293999999999997</v>
      </c>
      <c r="OM38" s="17">
        <v>1.306</v>
      </c>
      <c r="ON38" s="17">
        <v>15.5</v>
      </c>
      <c r="OO38" s="17">
        <v>16</v>
      </c>
      <c r="OP38" s="17">
        <v>16.082999999999998</v>
      </c>
      <c r="OQ38" s="17">
        <v>-0.58299999999999996</v>
      </c>
      <c r="OR38" s="17">
        <v>0.3</v>
      </c>
      <c r="OS38" s="17">
        <v>0.1</v>
      </c>
      <c r="OT38" s="17">
        <v>0.1</v>
      </c>
      <c r="OU38" s="17">
        <v>0.2</v>
      </c>
      <c r="OV38" s="17">
        <v>4.5</v>
      </c>
      <c r="OW38" s="17">
        <v>3.7</v>
      </c>
      <c r="OX38" s="17">
        <v>3.7</v>
      </c>
      <c r="OY38" s="17">
        <v>0.8</v>
      </c>
      <c r="OZ38" s="17"/>
      <c r="PA38" s="17"/>
      <c r="PB38" s="17"/>
      <c r="PC38" s="17">
        <v>0</v>
      </c>
      <c r="PD38" s="17">
        <v>9.9</v>
      </c>
      <c r="PE38" s="17">
        <v>9</v>
      </c>
      <c r="PF38" s="17">
        <v>9.0000099999999996</v>
      </c>
      <c r="PG38" s="17">
        <v>0.89998999999999996</v>
      </c>
      <c r="PH38" s="17">
        <v>2.5</v>
      </c>
      <c r="PI38" s="17">
        <v>4.5648600000000004</v>
      </c>
      <c r="PJ38" s="17">
        <v>3.7747199999999999</v>
      </c>
      <c r="PK38" s="17">
        <v>-1.2747200000000001</v>
      </c>
      <c r="PL38" s="17">
        <v>196.7</v>
      </c>
      <c r="PM38" s="17">
        <v>204</v>
      </c>
      <c r="PN38" s="17">
        <v>204</v>
      </c>
      <c r="PO38" s="17">
        <v>-7.3</v>
      </c>
      <c r="PP38" s="17">
        <v>0.2</v>
      </c>
      <c r="PQ38" s="17">
        <v>1</v>
      </c>
      <c r="PR38" s="17">
        <v>1</v>
      </c>
      <c r="PS38" s="17">
        <v>-0.8</v>
      </c>
      <c r="PT38" s="17">
        <v>1.4</v>
      </c>
      <c r="PU38" s="17">
        <v>1.2</v>
      </c>
      <c r="PV38" s="17">
        <v>1.2</v>
      </c>
      <c r="PW38" s="17">
        <v>0.2</v>
      </c>
      <c r="PX38" s="17">
        <v>4.3</v>
      </c>
      <c r="PY38" s="17">
        <v>4</v>
      </c>
      <c r="PZ38" s="17">
        <v>4</v>
      </c>
      <c r="QA38" s="17">
        <v>0.3</v>
      </c>
      <c r="QB38" s="17">
        <v>0</v>
      </c>
      <c r="QC38" s="17"/>
      <c r="QD38" s="17"/>
      <c r="QE38" s="17">
        <v>0</v>
      </c>
      <c r="QF38" s="17">
        <v>10</v>
      </c>
      <c r="QG38" s="17">
        <v>4.5</v>
      </c>
      <c r="QH38" s="17">
        <v>4.5</v>
      </c>
      <c r="QI38" s="17">
        <v>5.5</v>
      </c>
      <c r="QJ38" s="17">
        <v>5.5</v>
      </c>
      <c r="QK38" s="17">
        <v>5</v>
      </c>
      <c r="QL38" s="17">
        <v>5</v>
      </c>
      <c r="QM38" s="17">
        <v>0.5</v>
      </c>
      <c r="QN38" s="17">
        <v>3.4</v>
      </c>
      <c r="QO38" s="17">
        <v>3.4</v>
      </c>
      <c r="QP38" s="17">
        <v>3.4</v>
      </c>
      <c r="QQ38" s="17">
        <v>0</v>
      </c>
      <c r="QR38" s="17">
        <v>17.8</v>
      </c>
      <c r="QS38" s="17">
        <v>17.475729999999999</v>
      </c>
      <c r="QT38" s="17">
        <v>17.475729999999999</v>
      </c>
      <c r="QU38" s="17">
        <v>0.32427</v>
      </c>
      <c r="QV38" s="17">
        <v>15.4</v>
      </c>
      <c r="QW38" s="17">
        <v>15.285</v>
      </c>
      <c r="QX38" s="17">
        <v>15.285</v>
      </c>
      <c r="QY38" s="17">
        <v>0.115</v>
      </c>
      <c r="QZ38" s="17">
        <v>18.5</v>
      </c>
      <c r="RA38" s="17">
        <v>18.645</v>
      </c>
      <c r="RB38" s="17">
        <v>18.645</v>
      </c>
      <c r="RC38" s="17">
        <v>-0.14499999999999999</v>
      </c>
      <c r="RD38" s="17">
        <v>19.600000000000001</v>
      </c>
      <c r="RE38" s="17">
        <v>18.8</v>
      </c>
      <c r="RF38" s="17">
        <v>16.241</v>
      </c>
      <c r="RG38" s="17">
        <v>3.359</v>
      </c>
      <c r="RH38" s="17">
        <v>51.8</v>
      </c>
      <c r="RI38" s="17">
        <v>56.4</v>
      </c>
      <c r="RJ38" s="17">
        <v>56.779000000000003</v>
      </c>
      <c r="RK38" s="17">
        <v>-4.9790000000000001</v>
      </c>
      <c r="RL38" s="17">
        <v>18.5</v>
      </c>
      <c r="RM38" s="17">
        <v>18.614999999999998</v>
      </c>
      <c r="RN38" s="17">
        <v>18.614999999999998</v>
      </c>
      <c r="RO38" s="17">
        <v>-0.115</v>
      </c>
      <c r="RP38" s="17">
        <v>2.1</v>
      </c>
      <c r="RQ38" s="17">
        <v>1.851</v>
      </c>
      <c r="RR38" s="17">
        <v>1.851</v>
      </c>
      <c r="RS38" s="17">
        <v>0.249</v>
      </c>
      <c r="RT38" s="17">
        <v>12.2</v>
      </c>
      <c r="RU38" s="17">
        <v>11.658810000000001</v>
      </c>
      <c r="RV38" s="17">
        <v>4.2051999999999996</v>
      </c>
      <c r="RW38" s="17">
        <v>7.9947999999999997</v>
      </c>
      <c r="RX38" s="17">
        <v>1.1000000000000001</v>
      </c>
      <c r="RY38" s="17">
        <v>1</v>
      </c>
      <c r="RZ38" s="17">
        <v>1</v>
      </c>
      <c r="SA38" s="17">
        <v>0.1</v>
      </c>
      <c r="SB38" s="17">
        <v>0.4</v>
      </c>
      <c r="SC38" s="17">
        <v>0.4</v>
      </c>
      <c r="SD38" s="17">
        <v>0.4</v>
      </c>
      <c r="SE38" s="17">
        <v>0</v>
      </c>
      <c r="SF38" s="17">
        <v>3.6</v>
      </c>
      <c r="SG38" s="17">
        <v>3.9</v>
      </c>
      <c r="SH38" s="17">
        <v>3.9</v>
      </c>
      <c r="SI38" s="17">
        <v>-0.3</v>
      </c>
      <c r="SJ38" s="17">
        <v>2.4</v>
      </c>
      <c r="SK38" s="17">
        <v>2.2999999999999998</v>
      </c>
      <c r="SL38" s="17">
        <v>2.2999999999999998</v>
      </c>
      <c r="SM38" s="17">
        <v>0.1</v>
      </c>
      <c r="SN38" s="17">
        <v>3.2</v>
      </c>
      <c r="SO38" s="17">
        <v>3</v>
      </c>
      <c r="SP38" s="17">
        <v>3</v>
      </c>
      <c r="SQ38" s="17">
        <v>0.2</v>
      </c>
      <c r="SR38" s="17">
        <v>5</v>
      </c>
      <c r="SS38" s="17">
        <v>4.5</v>
      </c>
      <c r="ST38" s="17">
        <v>4.5</v>
      </c>
      <c r="SU38" s="17">
        <v>0.5</v>
      </c>
      <c r="SV38" s="17">
        <v>10</v>
      </c>
      <c r="SW38" s="17">
        <v>10</v>
      </c>
      <c r="SX38" s="17">
        <v>10</v>
      </c>
      <c r="SY38" s="17">
        <v>0</v>
      </c>
      <c r="SZ38" s="17">
        <v>6.4</v>
      </c>
      <c r="TA38" s="17">
        <v>12.5</v>
      </c>
      <c r="TB38" s="17">
        <v>14.3</v>
      </c>
      <c r="TC38" s="17">
        <v>-7.9</v>
      </c>
      <c r="TD38" s="17">
        <v>78.599999999999994</v>
      </c>
      <c r="TE38" s="17">
        <v>74.3</v>
      </c>
      <c r="TF38" s="17">
        <v>67.239999999999995</v>
      </c>
      <c r="TG38" s="17">
        <v>11.36</v>
      </c>
      <c r="TH38" s="17">
        <v>35.700000000000003</v>
      </c>
      <c r="TI38" s="17">
        <v>35.518000000000001</v>
      </c>
      <c r="TJ38" s="17">
        <v>35.518000000000001</v>
      </c>
      <c r="TK38" s="17">
        <v>0.182</v>
      </c>
      <c r="TL38" s="17">
        <v>24.9</v>
      </c>
      <c r="TM38" s="17">
        <v>61.3</v>
      </c>
      <c r="TN38" s="17">
        <v>37.164000000000001</v>
      </c>
      <c r="TO38" s="17">
        <v>-12.263999999999999</v>
      </c>
      <c r="TP38" s="17">
        <v>40.200000000000003</v>
      </c>
      <c r="TQ38" s="17">
        <v>55.2</v>
      </c>
      <c r="TR38" s="17">
        <v>49.290999999999997</v>
      </c>
      <c r="TS38" s="17">
        <v>-9.0909999999999993</v>
      </c>
      <c r="TT38" s="17">
        <v>4.9000000000000004</v>
      </c>
      <c r="TU38" s="17">
        <v>4.633</v>
      </c>
      <c r="TV38" s="17">
        <v>4.633</v>
      </c>
      <c r="TW38" s="17">
        <v>0.26700000000000002</v>
      </c>
      <c r="TX38" s="17">
        <v>1.2</v>
      </c>
      <c r="TY38" s="17">
        <v>3.83</v>
      </c>
      <c r="TZ38" s="17">
        <v>3.83</v>
      </c>
      <c r="UA38" s="17">
        <v>-2.63</v>
      </c>
      <c r="UB38" s="17">
        <v>6.2</v>
      </c>
      <c r="UC38" s="17">
        <v>4.5</v>
      </c>
      <c r="UD38" s="17">
        <v>4.5</v>
      </c>
      <c r="UE38" s="17">
        <v>1.7</v>
      </c>
      <c r="UF38" s="17">
        <v>4.0999999999999996</v>
      </c>
      <c r="UG38" s="17">
        <v>1.5</v>
      </c>
      <c r="UH38" s="17">
        <v>1.5</v>
      </c>
      <c r="UI38" s="17">
        <v>2.6</v>
      </c>
      <c r="UJ38" s="17">
        <v>7.4</v>
      </c>
      <c r="UK38" s="17">
        <v>7.2</v>
      </c>
      <c r="UL38" s="17">
        <v>7.2</v>
      </c>
      <c r="UM38" s="17">
        <v>0.2</v>
      </c>
      <c r="UN38" s="17">
        <v>3.8</v>
      </c>
      <c r="UO38" s="17">
        <v>4</v>
      </c>
      <c r="UP38" s="17">
        <v>4</v>
      </c>
      <c r="UQ38" s="17">
        <v>-0.2</v>
      </c>
      <c r="UR38" s="17">
        <v>4.3</v>
      </c>
      <c r="US38" s="17">
        <v>4</v>
      </c>
      <c r="UT38" s="17">
        <v>4</v>
      </c>
      <c r="UU38" s="17">
        <v>0.3</v>
      </c>
      <c r="UV38" s="17">
        <v>4.5</v>
      </c>
      <c r="UW38" s="17">
        <v>4.2</v>
      </c>
      <c r="UX38" s="17">
        <v>4.2</v>
      </c>
      <c r="UY38" s="17">
        <v>0.3</v>
      </c>
      <c r="UZ38" s="17">
        <v>17.5</v>
      </c>
      <c r="VA38" s="17">
        <v>15.260999999999999</v>
      </c>
      <c r="VB38" s="17">
        <v>15.260999999999999</v>
      </c>
      <c r="VC38" s="17">
        <v>2.2389999999999999</v>
      </c>
      <c r="VD38" s="17">
        <v>253</v>
      </c>
      <c r="VE38" s="17">
        <v>244.40700000000001</v>
      </c>
      <c r="VF38" s="17">
        <v>244.40700000000001</v>
      </c>
      <c r="VG38" s="17">
        <v>8.593</v>
      </c>
      <c r="VH38" s="17">
        <v>11.5</v>
      </c>
      <c r="VI38" s="17">
        <v>12.164</v>
      </c>
      <c r="VJ38" s="17">
        <v>12.164</v>
      </c>
      <c r="VK38" s="17">
        <v>-0.66400000000000003</v>
      </c>
      <c r="VL38" s="17">
        <v>147.80000000000001</v>
      </c>
      <c r="VM38" s="17">
        <v>143.59100000000001</v>
      </c>
      <c r="VN38" s="17">
        <v>143.59100000000001</v>
      </c>
      <c r="VO38" s="17">
        <v>4.2089999999999996</v>
      </c>
      <c r="VP38" s="17">
        <v>0.6</v>
      </c>
      <c r="VQ38" s="17">
        <v>0.6</v>
      </c>
      <c r="VR38" s="17">
        <v>0.6</v>
      </c>
      <c r="VS38" s="17">
        <v>0</v>
      </c>
      <c r="VT38" s="17">
        <v>108.1</v>
      </c>
      <c r="VU38" s="17">
        <v>110.2</v>
      </c>
      <c r="VV38" s="17">
        <v>92</v>
      </c>
      <c r="VW38" s="17">
        <v>16.100000000000001</v>
      </c>
      <c r="VX38" s="17">
        <v>87.8</v>
      </c>
      <c r="VY38" s="17">
        <v>122.8</v>
      </c>
      <c r="VZ38" s="17">
        <v>94</v>
      </c>
      <c r="WA38" s="17">
        <v>-6.2</v>
      </c>
      <c r="WB38" s="17">
        <v>105.9</v>
      </c>
      <c r="WC38" s="17">
        <v>105.562</v>
      </c>
      <c r="WD38" s="17">
        <v>105.562</v>
      </c>
      <c r="WE38" s="17">
        <v>0.33800000000000002</v>
      </c>
      <c r="WF38" s="17">
        <v>2.9</v>
      </c>
      <c r="WG38" s="17">
        <v>3</v>
      </c>
      <c r="WH38" s="17">
        <v>3</v>
      </c>
      <c r="WI38" s="17">
        <v>-0.1</v>
      </c>
      <c r="WJ38" s="17">
        <v>2.4</v>
      </c>
      <c r="WK38" s="17">
        <v>1.2</v>
      </c>
      <c r="WL38" s="17">
        <v>1.2</v>
      </c>
      <c r="WM38" s="17">
        <v>1.2</v>
      </c>
      <c r="WN38" s="17">
        <v>2.4</v>
      </c>
      <c r="WO38" s="17">
        <v>2.4</v>
      </c>
      <c r="WP38" s="17">
        <v>2.4</v>
      </c>
      <c r="WQ38" s="17">
        <v>0</v>
      </c>
      <c r="WR38" s="17">
        <v>2.4</v>
      </c>
      <c r="WS38" s="17">
        <v>2.8</v>
      </c>
      <c r="WT38" s="17">
        <v>2.8</v>
      </c>
      <c r="WU38" s="17">
        <v>-0.4</v>
      </c>
      <c r="WV38" s="17">
        <v>12.4</v>
      </c>
      <c r="WW38" s="17">
        <v>11.048</v>
      </c>
      <c r="WX38" s="17">
        <v>11.048</v>
      </c>
      <c r="WY38" s="17">
        <v>1.3520000000000001</v>
      </c>
      <c r="WZ38" s="17">
        <v>7.6</v>
      </c>
      <c r="XA38" s="17">
        <v>7.2</v>
      </c>
      <c r="XB38" s="17">
        <v>7.2</v>
      </c>
      <c r="XC38" s="17">
        <v>0.4</v>
      </c>
      <c r="XD38" s="17">
        <v>20</v>
      </c>
      <c r="XE38" s="17">
        <v>19.223299999999998</v>
      </c>
      <c r="XF38" s="17">
        <v>19.223299999999998</v>
      </c>
      <c r="XG38" s="17">
        <v>0.77669999999999995</v>
      </c>
      <c r="XH38" s="17">
        <v>9.3000000000000007</v>
      </c>
      <c r="XI38" s="17">
        <v>10.8</v>
      </c>
      <c r="XJ38" s="17">
        <v>10.8</v>
      </c>
      <c r="XK38" s="17">
        <v>-1.5</v>
      </c>
      <c r="XL38" s="17">
        <v>29.4</v>
      </c>
      <c r="XM38" s="17">
        <v>29</v>
      </c>
      <c r="XN38" s="17">
        <v>29</v>
      </c>
      <c r="XO38" s="17">
        <v>0.4</v>
      </c>
      <c r="XP38" s="17">
        <v>28.3</v>
      </c>
      <c r="XQ38" s="17">
        <v>29</v>
      </c>
      <c r="XR38" s="17">
        <v>29</v>
      </c>
      <c r="XS38" s="17">
        <v>-0.7</v>
      </c>
      <c r="XT38" s="17">
        <v>16.5</v>
      </c>
      <c r="XU38" s="17">
        <v>14</v>
      </c>
      <c r="XV38" s="17">
        <v>14</v>
      </c>
      <c r="XW38" s="17">
        <v>2.5</v>
      </c>
      <c r="XX38" s="17">
        <v>19.600000000000001</v>
      </c>
      <c r="XY38" s="17">
        <v>19</v>
      </c>
      <c r="XZ38" s="17">
        <v>19</v>
      </c>
      <c r="YA38" s="17">
        <v>0.6</v>
      </c>
      <c r="YB38" s="17">
        <v>7</v>
      </c>
      <c r="YC38" s="17">
        <v>8.01</v>
      </c>
      <c r="YD38" s="17">
        <v>8.01</v>
      </c>
      <c r="YE38" s="17">
        <v>-1.01</v>
      </c>
      <c r="YF38" s="17">
        <v>10.44</v>
      </c>
      <c r="YG38" s="17">
        <v>11</v>
      </c>
      <c r="YH38" s="17">
        <v>11</v>
      </c>
      <c r="YI38" s="17">
        <v>-0.56000000000000005</v>
      </c>
    </row>
    <row r="39" spans="1:659" ht="24" customHeight="1" x14ac:dyDescent="0.3">
      <c r="A39" s="1"/>
      <c r="B39" s="16" t="s">
        <v>53</v>
      </c>
      <c r="C39" s="16" t="s">
        <v>865</v>
      </c>
      <c r="D39" s="17">
        <v>103.4</v>
      </c>
      <c r="E39" s="17">
        <v>52.456020000000002</v>
      </c>
      <c r="F39" s="17">
        <v>19.808430000000001</v>
      </c>
      <c r="G39" s="17">
        <v>83.591570000000004</v>
      </c>
      <c r="H39" s="17">
        <v>627.20000000000005</v>
      </c>
      <c r="I39" s="17">
        <v>635.88252999999997</v>
      </c>
      <c r="J39" s="17">
        <v>635.88252999999997</v>
      </c>
      <c r="K39" s="17">
        <v>-8.6825299999999999</v>
      </c>
      <c r="L39" s="17">
        <v>215.2</v>
      </c>
      <c r="M39" s="17">
        <v>206.86389</v>
      </c>
      <c r="N39" s="17">
        <v>206.86389</v>
      </c>
      <c r="O39" s="17">
        <v>8.3361099999999997</v>
      </c>
      <c r="P39" s="17"/>
      <c r="Q39" s="17"/>
      <c r="R39" s="17"/>
      <c r="S39" s="17">
        <v>0</v>
      </c>
      <c r="T39" s="17"/>
      <c r="U39" s="17"/>
      <c r="V39" s="17"/>
      <c r="W39" s="17">
        <v>0</v>
      </c>
      <c r="X39" s="17">
        <v>30.7</v>
      </c>
      <c r="Y39" s="17">
        <v>61.228160000000003</v>
      </c>
      <c r="Z39" s="17">
        <v>61.225340000000003</v>
      </c>
      <c r="AA39" s="17">
        <v>-30.52534</v>
      </c>
      <c r="AB39" s="17">
        <v>104</v>
      </c>
      <c r="AC39" s="17">
        <v>85.003659999999996</v>
      </c>
      <c r="AD39" s="17">
        <v>87.85</v>
      </c>
      <c r="AE39" s="17">
        <v>16.149999999999999</v>
      </c>
      <c r="AF39" s="17"/>
      <c r="AG39" s="17"/>
      <c r="AH39" s="17"/>
      <c r="AI39" s="17">
        <v>0</v>
      </c>
      <c r="AJ39" s="17"/>
      <c r="AK39" s="17"/>
      <c r="AL39" s="17"/>
      <c r="AM39" s="17">
        <v>0</v>
      </c>
      <c r="AN39" s="17">
        <v>173.2</v>
      </c>
      <c r="AO39" s="17">
        <v>190.51267999999999</v>
      </c>
      <c r="AP39" s="17">
        <v>190.51267999999999</v>
      </c>
      <c r="AQ39" s="17">
        <v>-17.31268</v>
      </c>
      <c r="AR39" s="17">
        <v>192.7</v>
      </c>
      <c r="AS39" s="17">
        <v>190.51267999999999</v>
      </c>
      <c r="AT39" s="17">
        <v>190.51267999999999</v>
      </c>
      <c r="AU39" s="17">
        <v>2.1873200000000002</v>
      </c>
      <c r="AV39" s="17">
        <v>195.6</v>
      </c>
      <c r="AW39" s="17">
        <v>190.51267999999999</v>
      </c>
      <c r="AX39" s="17">
        <v>190.51267999999999</v>
      </c>
      <c r="AY39" s="17">
        <v>5.0873200000000001</v>
      </c>
      <c r="AZ39" s="17">
        <v>270.39999999999998</v>
      </c>
      <c r="BA39" s="17">
        <v>286.62718000000001</v>
      </c>
      <c r="BB39" s="17">
        <v>286.62718000000001</v>
      </c>
      <c r="BC39" s="17">
        <v>-16.227180000000001</v>
      </c>
      <c r="BD39" s="17">
        <v>196.9</v>
      </c>
      <c r="BE39" s="17">
        <v>207.04164</v>
      </c>
      <c r="BF39" s="17">
        <v>207.04164</v>
      </c>
      <c r="BG39" s="17">
        <v>-10.141640000000001</v>
      </c>
      <c r="BH39" s="17">
        <v>101</v>
      </c>
      <c r="BI39" s="17">
        <v>103.8317</v>
      </c>
      <c r="BJ39" s="17">
        <v>103.83168999999999</v>
      </c>
      <c r="BK39" s="17">
        <v>-2.83169</v>
      </c>
      <c r="BL39" s="17">
        <v>181.9</v>
      </c>
      <c r="BM39" s="17">
        <v>259.81335999999999</v>
      </c>
      <c r="BN39" s="17">
        <v>66.495490000000004</v>
      </c>
      <c r="BO39" s="17">
        <v>115.40451</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119.9</v>
      </c>
      <c r="CK39" s="17">
        <v>117.29303</v>
      </c>
      <c r="CL39" s="17">
        <v>117.29303</v>
      </c>
      <c r="CM39" s="17">
        <v>2.60697</v>
      </c>
      <c r="CN39" s="17">
        <v>7.6</v>
      </c>
      <c r="CO39" s="17">
        <v>5.1333399999999996</v>
      </c>
      <c r="CP39" s="17">
        <v>5.1333399999999996</v>
      </c>
      <c r="CQ39" s="17">
        <v>2.4666600000000001</v>
      </c>
      <c r="CR39" s="17">
        <v>6.1</v>
      </c>
      <c r="CS39" s="17">
        <v>2.8177599999999998</v>
      </c>
      <c r="CT39" s="17">
        <v>2.8177599999999998</v>
      </c>
      <c r="CU39" s="17">
        <v>3.2822399999999998</v>
      </c>
      <c r="CV39" s="17"/>
      <c r="CW39" s="17"/>
      <c r="CX39" s="17"/>
      <c r="CY39" s="17">
        <v>0</v>
      </c>
      <c r="CZ39" s="17">
        <v>6.8</v>
      </c>
      <c r="DA39" s="17">
        <v>6.8787000000000003</v>
      </c>
      <c r="DB39" s="17">
        <v>6.8787000000000003</v>
      </c>
      <c r="DC39" s="17">
        <v>-7.8700000000000006E-2</v>
      </c>
      <c r="DD39" s="17">
        <v>13.5</v>
      </c>
      <c r="DE39" s="17">
        <v>14.919420000000001</v>
      </c>
      <c r="DF39" s="17">
        <v>14.919420000000001</v>
      </c>
      <c r="DG39" s="17">
        <v>-1.4194199999999999</v>
      </c>
      <c r="DH39" s="17">
        <v>75.3</v>
      </c>
      <c r="DI39" s="17">
        <v>70</v>
      </c>
      <c r="DJ39" s="17">
        <v>67.834689999999995</v>
      </c>
      <c r="DK39" s="17">
        <v>7.4653099999999997</v>
      </c>
      <c r="DL39" s="17"/>
      <c r="DM39" s="17"/>
      <c r="DN39" s="17"/>
      <c r="DO39" s="17">
        <v>0</v>
      </c>
      <c r="DP39" s="17">
        <v>0</v>
      </c>
      <c r="DQ39" s="17"/>
      <c r="DR39" s="17"/>
      <c r="DS39" s="17">
        <v>0</v>
      </c>
      <c r="DT39" s="17"/>
      <c r="DU39" s="17"/>
      <c r="DV39" s="17"/>
      <c r="DW39" s="17">
        <v>0</v>
      </c>
      <c r="DX39" s="17"/>
      <c r="DY39" s="17"/>
      <c r="DZ39" s="17"/>
      <c r="EA39" s="17">
        <v>0</v>
      </c>
      <c r="EB39" s="17">
        <v>80.7</v>
      </c>
      <c r="EC39" s="17">
        <v>69.855599999999995</v>
      </c>
      <c r="ED39" s="17">
        <v>62.402009999999997</v>
      </c>
      <c r="EE39" s="17">
        <v>18.297989999999999</v>
      </c>
      <c r="EF39" s="17">
        <v>75.099999999999994</v>
      </c>
      <c r="EG39" s="17">
        <v>110.26321</v>
      </c>
      <c r="EH39" s="17">
        <v>102.11382</v>
      </c>
      <c r="EI39" s="17">
        <v>-27.013819999999999</v>
      </c>
      <c r="EJ39" s="17"/>
      <c r="EK39" s="17"/>
      <c r="EL39" s="17"/>
      <c r="EM39" s="17">
        <v>0</v>
      </c>
      <c r="EN39" s="17"/>
      <c r="EO39" s="17"/>
      <c r="EP39" s="17"/>
      <c r="EQ39" s="17">
        <v>0</v>
      </c>
      <c r="ER39" s="17"/>
      <c r="ES39" s="17"/>
      <c r="ET39" s="17"/>
      <c r="EU39" s="17">
        <v>0</v>
      </c>
      <c r="EV39" s="17">
        <v>0</v>
      </c>
      <c r="EW39" s="17"/>
      <c r="EX39" s="17"/>
      <c r="EY39" s="17">
        <v>0</v>
      </c>
      <c r="EZ39" s="17">
        <v>0</v>
      </c>
      <c r="FA39" s="17"/>
      <c r="FB39" s="17">
        <v>144.32996</v>
      </c>
      <c r="FC39" s="17">
        <v>-144.32996</v>
      </c>
      <c r="FD39" s="17">
        <v>22.2</v>
      </c>
      <c r="FE39" s="17">
        <v>27.99183</v>
      </c>
      <c r="FF39" s="17">
        <v>27.99183</v>
      </c>
      <c r="FG39" s="17">
        <v>-5.79183</v>
      </c>
      <c r="FH39" s="17">
        <v>0</v>
      </c>
      <c r="FI39" s="17"/>
      <c r="FJ39" s="17"/>
      <c r="FK39" s="17">
        <v>0</v>
      </c>
      <c r="FL39" s="17"/>
      <c r="FM39" s="17"/>
      <c r="FN39" s="17"/>
      <c r="FO39" s="17">
        <v>0</v>
      </c>
      <c r="FP39" s="17">
        <v>18.100000000000001</v>
      </c>
      <c r="FQ39" s="17">
        <v>17.035270000000001</v>
      </c>
      <c r="FR39" s="17">
        <v>16.68403</v>
      </c>
      <c r="FS39" s="17">
        <v>1.41597</v>
      </c>
      <c r="FT39" s="17">
        <v>9.1999999999999993</v>
      </c>
      <c r="FU39" s="17">
        <v>9.5</v>
      </c>
      <c r="FV39" s="17">
        <v>9.5</v>
      </c>
      <c r="FW39" s="17">
        <v>-0.3</v>
      </c>
      <c r="FX39" s="17">
        <v>60.2</v>
      </c>
      <c r="FY39" s="17">
        <v>64.093320000000006</v>
      </c>
      <c r="FZ39" s="17">
        <v>64.093320000000006</v>
      </c>
      <c r="GA39" s="17">
        <v>-3.8933200000000001</v>
      </c>
      <c r="GB39" s="17">
        <v>184.1</v>
      </c>
      <c r="GC39" s="17">
        <v>184.91498000000001</v>
      </c>
      <c r="GD39" s="17">
        <v>184.91498000000001</v>
      </c>
      <c r="GE39" s="17">
        <v>-0.81498000000000004</v>
      </c>
      <c r="GF39" s="17">
        <v>185.1</v>
      </c>
      <c r="GG39" s="17">
        <v>184.91498000000001</v>
      </c>
      <c r="GH39" s="17">
        <v>184.91498000000001</v>
      </c>
      <c r="GI39" s="17">
        <v>0.18501999999999999</v>
      </c>
      <c r="GJ39" s="17">
        <v>184.8</v>
      </c>
      <c r="GK39" s="17">
        <v>185.47028</v>
      </c>
      <c r="GL39" s="17">
        <v>185.47028</v>
      </c>
      <c r="GM39" s="17">
        <v>-0.67027999999999999</v>
      </c>
      <c r="GN39" s="17">
        <v>82</v>
      </c>
      <c r="GO39" s="17">
        <v>79.409850000000006</v>
      </c>
      <c r="GP39" s="17">
        <v>67.2684</v>
      </c>
      <c r="GQ39" s="17">
        <v>14.7316</v>
      </c>
      <c r="GR39" s="17">
        <v>7.6</v>
      </c>
      <c r="GS39" s="17">
        <v>7.9823300000000001</v>
      </c>
      <c r="GT39" s="17">
        <v>7.9823300000000001</v>
      </c>
      <c r="GU39" s="17">
        <v>-0.38233</v>
      </c>
      <c r="GV39" s="17">
        <v>8.8000000000000007</v>
      </c>
      <c r="GW39" s="17">
        <v>8.3742199999999993</v>
      </c>
      <c r="GX39" s="17">
        <v>8.3742099999999997</v>
      </c>
      <c r="GY39" s="17">
        <v>0.42579</v>
      </c>
      <c r="GZ39" s="17">
        <v>15.9</v>
      </c>
      <c r="HA39" s="17">
        <v>15.067500000000001</v>
      </c>
      <c r="HB39" s="17">
        <v>15.06753</v>
      </c>
      <c r="HC39" s="17">
        <v>0.83247000000000004</v>
      </c>
      <c r="HD39" s="17">
        <v>22.4</v>
      </c>
      <c r="HE39" s="17">
        <v>21.751460000000002</v>
      </c>
      <c r="HF39" s="17"/>
      <c r="HG39" s="17">
        <v>22.4</v>
      </c>
      <c r="HH39" s="17">
        <v>0</v>
      </c>
      <c r="HI39" s="17">
        <v>0.64368999999999998</v>
      </c>
      <c r="HJ39" s="17">
        <v>0.64368999999999998</v>
      </c>
      <c r="HK39" s="17">
        <v>-0.64368999999999998</v>
      </c>
      <c r="HL39" s="17">
        <v>26.5</v>
      </c>
      <c r="HM39" s="17">
        <v>20</v>
      </c>
      <c r="HN39" s="17">
        <v>20</v>
      </c>
      <c r="HO39" s="17">
        <v>6.5</v>
      </c>
      <c r="HP39" s="17">
        <v>34.299999999999997</v>
      </c>
      <c r="HQ39" s="17">
        <v>85</v>
      </c>
      <c r="HR39" s="17">
        <v>31.86975</v>
      </c>
      <c r="HS39" s="17">
        <v>2.43025</v>
      </c>
      <c r="HT39" s="17"/>
      <c r="HU39" s="17"/>
      <c r="HV39" s="17"/>
      <c r="HW39" s="17">
        <v>0</v>
      </c>
      <c r="HX39" s="17"/>
      <c r="HY39" s="17"/>
      <c r="HZ39" s="17"/>
      <c r="IA39" s="17">
        <v>0</v>
      </c>
      <c r="IB39" s="17">
        <v>61.9</v>
      </c>
      <c r="IC39" s="17">
        <v>44.288060000000002</v>
      </c>
      <c r="ID39" s="17">
        <v>33.145339999999997</v>
      </c>
      <c r="IE39" s="17">
        <v>28.754660000000001</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65.599999999999994</v>
      </c>
      <c r="JE39" s="17">
        <v>64.999380000000002</v>
      </c>
      <c r="JF39" s="17">
        <v>54.109780000000001</v>
      </c>
      <c r="JG39" s="17">
        <v>11.490220000000001</v>
      </c>
      <c r="JH39" s="17">
        <v>171.5</v>
      </c>
      <c r="JI39" s="17">
        <v>185.29459</v>
      </c>
      <c r="JJ39" s="17">
        <v>185.29458</v>
      </c>
      <c r="JK39" s="17">
        <v>-13.79458</v>
      </c>
      <c r="JL39" s="17">
        <v>170.4</v>
      </c>
      <c r="JM39" s="17">
        <v>185.29459</v>
      </c>
      <c r="JN39" s="17">
        <v>185.29458</v>
      </c>
      <c r="JO39" s="17">
        <v>-14.894579999999999</v>
      </c>
      <c r="JP39" s="17">
        <v>205.1</v>
      </c>
      <c r="JQ39" s="17">
        <v>185.29459</v>
      </c>
      <c r="JR39" s="17">
        <v>185.29458</v>
      </c>
      <c r="JS39" s="17">
        <v>19.805420000000002</v>
      </c>
      <c r="JT39" s="17">
        <v>265.2</v>
      </c>
      <c r="JU39" s="17">
        <v>278.77654000000001</v>
      </c>
      <c r="JV39" s="17">
        <v>278.77654000000001</v>
      </c>
      <c r="JW39" s="17">
        <v>-13.57654</v>
      </c>
      <c r="JX39" s="17">
        <v>73.5</v>
      </c>
      <c r="JY39" s="17">
        <v>73.590999999999994</v>
      </c>
      <c r="JZ39" s="17">
        <v>73.590999999999994</v>
      </c>
      <c r="KA39" s="17">
        <v>-9.0999999999999998E-2</v>
      </c>
      <c r="KB39" s="17">
        <v>36.200000000000003</v>
      </c>
      <c r="KC39" s="17">
        <v>36.905999999999999</v>
      </c>
      <c r="KD39" s="17">
        <v>36.905999999999999</v>
      </c>
      <c r="KE39" s="17">
        <v>-0.70599999999999996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0.6</v>
      </c>
      <c r="LE39" s="17">
        <v>0.37169999999999997</v>
      </c>
      <c r="LF39" s="17">
        <v>0.37169999999999997</v>
      </c>
      <c r="LG39" s="17">
        <v>0.2283</v>
      </c>
      <c r="LH39" s="17">
        <v>73.599999999999994</v>
      </c>
      <c r="LI39" s="17">
        <v>94.312759999999997</v>
      </c>
      <c r="LJ39" s="17">
        <v>127.35845999999999</v>
      </c>
      <c r="LK39" s="17">
        <v>-53.758459999999999</v>
      </c>
      <c r="LL39" s="17">
        <v>69.599999999999994</v>
      </c>
      <c r="LM39" s="17">
        <v>89.608689999999996</v>
      </c>
      <c r="LN39" s="17">
        <v>75.558499999999995</v>
      </c>
      <c r="LO39" s="17">
        <v>-5.9584999999999999</v>
      </c>
      <c r="LP39" s="17">
        <v>61.4</v>
      </c>
      <c r="LQ39" s="17">
        <v>67.133979999999994</v>
      </c>
      <c r="LR39" s="17">
        <v>67.133979999999994</v>
      </c>
      <c r="LS39" s="17">
        <v>-5.7339799999999999</v>
      </c>
      <c r="LT39" s="17">
        <v>65.8</v>
      </c>
      <c r="LU39" s="17">
        <v>72.37388</v>
      </c>
      <c r="LV39" s="17">
        <v>65.706199999999995</v>
      </c>
      <c r="LW39" s="17">
        <v>9.3799999999999994E-2</v>
      </c>
      <c r="LX39" s="17">
        <v>29.6</v>
      </c>
      <c r="LY39" s="17">
        <v>29.951460000000001</v>
      </c>
      <c r="LZ39" s="17">
        <v>29.951460000000001</v>
      </c>
      <c r="MA39" s="17">
        <v>-0.35145999999999999</v>
      </c>
      <c r="MB39" s="17"/>
      <c r="MC39" s="17"/>
      <c r="MD39" s="17"/>
      <c r="ME39" s="17">
        <v>0</v>
      </c>
      <c r="MF39" s="17">
        <v>0</v>
      </c>
      <c r="MG39" s="17"/>
      <c r="MH39" s="17"/>
      <c r="MI39" s="17">
        <v>0</v>
      </c>
      <c r="MJ39" s="17"/>
      <c r="MK39" s="17"/>
      <c r="ML39" s="17"/>
      <c r="MM39" s="17">
        <v>0</v>
      </c>
      <c r="MN39" s="17">
        <v>145</v>
      </c>
      <c r="MO39" s="17">
        <v>151.08876000000001</v>
      </c>
      <c r="MP39" s="17">
        <v>159.10803999999999</v>
      </c>
      <c r="MQ39" s="17">
        <v>-14.108040000000001</v>
      </c>
      <c r="MR39" s="17">
        <v>146.9</v>
      </c>
      <c r="MS39" s="17">
        <v>151.08876000000001</v>
      </c>
      <c r="MT39" s="17">
        <v>159.10803999999999</v>
      </c>
      <c r="MU39" s="17">
        <v>-12.20804</v>
      </c>
      <c r="MV39" s="17">
        <v>149.19999999999999</v>
      </c>
      <c r="MW39" s="17">
        <v>151.54248000000001</v>
      </c>
      <c r="MX39" s="17">
        <v>159.58583999999999</v>
      </c>
      <c r="MY39" s="17">
        <v>-10.38584</v>
      </c>
      <c r="MZ39" s="17"/>
      <c r="NA39" s="17"/>
      <c r="NB39" s="17">
        <v>185.62734</v>
      </c>
      <c r="NC39" s="17">
        <v>-185.62734</v>
      </c>
      <c r="ND39" s="17"/>
      <c r="NE39" s="17"/>
      <c r="NF39" s="17"/>
      <c r="NG39" s="17">
        <v>0</v>
      </c>
      <c r="NH39" s="17"/>
      <c r="NI39" s="17"/>
      <c r="NJ39" s="17"/>
      <c r="NK39" s="17">
        <v>0</v>
      </c>
      <c r="NL39" s="17"/>
      <c r="NM39" s="17"/>
      <c r="NN39" s="17"/>
      <c r="NO39" s="17">
        <v>0</v>
      </c>
      <c r="NP39" s="17"/>
      <c r="NQ39" s="17"/>
      <c r="NR39" s="17"/>
      <c r="NS39" s="17">
        <v>0</v>
      </c>
      <c r="NT39" s="17">
        <v>213.9</v>
      </c>
      <c r="NU39" s="17">
        <v>144.87216000000001</v>
      </c>
      <c r="NV39" s="17">
        <v>213.11998</v>
      </c>
      <c r="NW39" s="17">
        <v>0.78002000000000005</v>
      </c>
      <c r="NX39" s="17">
        <v>101.6</v>
      </c>
      <c r="NY39" s="17">
        <v>72.65361</v>
      </c>
      <c r="NZ39" s="17">
        <v>106.87999000000001</v>
      </c>
      <c r="OA39" s="17">
        <v>-5.2799899999999997</v>
      </c>
      <c r="OB39" s="17">
        <v>0.7</v>
      </c>
      <c r="OC39" s="17">
        <v>0.78600000000000003</v>
      </c>
      <c r="OD39" s="17">
        <v>0.78600000000000003</v>
      </c>
      <c r="OE39" s="17">
        <v>-8.5999999999999993E-2</v>
      </c>
      <c r="OF39" s="17">
        <v>94.2</v>
      </c>
      <c r="OG39" s="17">
        <v>73</v>
      </c>
      <c r="OH39" s="17">
        <v>86.52</v>
      </c>
      <c r="OI39" s="17">
        <v>7.68</v>
      </c>
      <c r="OJ39" s="17">
        <v>78.599999999999994</v>
      </c>
      <c r="OK39" s="17">
        <v>75.260999999999996</v>
      </c>
      <c r="OL39" s="17">
        <v>75.260999999999996</v>
      </c>
      <c r="OM39" s="17">
        <v>3.339</v>
      </c>
      <c r="ON39" s="17">
        <v>15.5</v>
      </c>
      <c r="OO39" s="17">
        <v>15.6</v>
      </c>
      <c r="OP39" s="17">
        <v>15.83</v>
      </c>
      <c r="OQ39" s="17">
        <v>-0.33</v>
      </c>
      <c r="OR39" s="17">
        <v>0.3</v>
      </c>
      <c r="OS39" s="17">
        <v>0.1</v>
      </c>
      <c r="OT39" s="17">
        <v>0.1</v>
      </c>
      <c r="OU39" s="17">
        <v>0.2</v>
      </c>
      <c r="OV39" s="17">
        <v>4.5</v>
      </c>
      <c r="OW39" s="17">
        <v>3.7</v>
      </c>
      <c r="OX39" s="17">
        <v>3.7</v>
      </c>
      <c r="OY39" s="17">
        <v>0.8</v>
      </c>
      <c r="OZ39" s="17"/>
      <c r="PA39" s="17"/>
      <c r="PB39" s="17"/>
      <c r="PC39" s="17">
        <v>0</v>
      </c>
      <c r="PD39" s="17">
        <v>10</v>
      </c>
      <c r="PE39" s="17">
        <v>9</v>
      </c>
      <c r="PF39" s="17">
        <v>9.0000099999999996</v>
      </c>
      <c r="PG39" s="17">
        <v>0.99999000000000005</v>
      </c>
      <c r="PH39" s="17">
        <v>2.5</v>
      </c>
      <c r="PI39" s="17">
        <v>4.6569799999999999</v>
      </c>
      <c r="PJ39" s="17">
        <v>4.65679</v>
      </c>
      <c r="PK39" s="17">
        <v>-2.15679</v>
      </c>
      <c r="PL39" s="17">
        <v>187.2</v>
      </c>
      <c r="PM39" s="17">
        <v>171.24799999999999</v>
      </c>
      <c r="PN39" s="17">
        <v>171.24799999999999</v>
      </c>
      <c r="PO39" s="17">
        <v>15.952</v>
      </c>
      <c r="PP39" s="17">
        <v>0.2</v>
      </c>
      <c r="PQ39" s="17">
        <v>1</v>
      </c>
      <c r="PR39" s="17">
        <v>1</v>
      </c>
      <c r="PS39" s="17">
        <v>-0.8</v>
      </c>
      <c r="PT39" s="17">
        <v>1.3</v>
      </c>
      <c r="PU39" s="17">
        <v>1.2</v>
      </c>
      <c r="PV39" s="17">
        <v>1.2</v>
      </c>
      <c r="PW39" s="17">
        <v>0.1</v>
      </c>
      <c r="PX39" s="17">
        <v>4.3</v>
      </c>
      <c r="PY39" s="17">
        <v>4</v>
      </c>
      <c r="PZ39" s="17">
        <v>4</v>
      </c>
      <c r="QA39" s="17">
        <v>0.3</v>
      </c>
      <c r="QB39" s="17">
        <v>0</v>
      </c>
      <c r="QC39" s="17"/>
      <c r="QD39" s="17"/>
      <c r="QE39" s="17">
        <v>0</v>
      </c>
      <c r="QF39" s="17">
        <v>10</v>
      </c>
      <c r="QG39" s="17">
        <v>4.5</v>
      </c>
      <c r="QH39" s="17">
        <v>4.5</v>
      </c>
      <c r="QI39" s="17">
        <v>5.5</v>
      </c>
      <c r="QJ39" s="17">
        <v>5.5</v>
      </c>
      <c r="QK39" s="17">
        <v>5</v>
      </c>
      <c r="QL39" s="17">
        <v>5</v>
      </c>
      <c r="QM39" s="17">
        <v>0.5</v>
      </c>
      <c r="QN39" s="17">
        <v>3.4</v>
      </c>
      <c r="QO39" s="17">
        <v>3.4</v>
      </c>
      <c r="QP39" s="17">
        <v>3.4</v>
      </c>
      <c r="QQ39" s="17">
        <v>0</v>
      </c>
      <c r="QR39" s="17">
        <v>17.8</v>
      </c>
      <c r="QS39" s="17">
        <v>17.475729999999999</v>
      </c>
      <c r="QT39" s="17">
        <v>17.475729999999999</v>
      </c>
      <c r="QU39" s="17">
        <v>0.32427</v>
      </c>
      <c r="QV39" s="17">
        <v>14.8</v>
      </c>
      <c r="QW39" s="17">
        <v>14.561</v>
      </c>
      <c r="QX39" s="17">
        <v>14.561</v>
      </c>
      <c r="QY39" s="17">
        <v>0.23899999999999999</v>
      </c>
      <c r="QZ39" s="17">
        <v>17.899999999999999</v>
      </c>
      <c r="RA39" s="17">
        <v>18.02</v>
      </c>
      <c r="RB39" s="17">
        <v>18.02</v>
      </c>
      <c r="RC39" s="17">
        <v>-0.12</v>
      </c>
      <c r="RD39" s="17">
        <v>12.6</v>
      </c>
      <c r="RE39" s="17">
        <v>18.3</v>
      </c>
      <c r="RF39" s="17">
        <v>15.802</v>
      </c>
      <c r="RG39" s="17">
        <v>-3.202</v>
      </c>
      <c r="RH39" s="17">
        <v>41.3</v>
      </c>
      <c r="RI39" s="17">
        <v>55</v>
      </c>
      <c r="RJ39" s="17">
        <v>55.494999999999997</v>
      </c>
      <c r="RK39" s="17">
        <v>-14.195</v>
      </c>
      <c r="RL39" s="17">
        <v>17.600000000000001</v>
      </c>
      <c r="RM39" s="17">
        <v>16.998000000000001</v>
      </c>
      <c r="RN39" s="17">
        <v>16.998000000000001</v>
      </c>
      <c r="RO39" s="17">
        <v>0.60199999999999998</v>
      </c>
      <c r="RP39" s="17">
        <v>2.1</v>
      </c>
      <c r="RQ39" s="17">
        <v>1.851</v>
      </c>
      <c r="RR39" s="17">
        <v>1.851</v>
      </c>
      <c r="RS39" s="17">
        <v>0.249</v>
      </c>
      <c r="RT39" s="17">
        <v>14.3</v>
      </c>
      <c r="RU39" s="17">
        <v>10.24417</v>
      </c>
      <c r="RV39" s="17">
        <v>7.6667699999999996</v>
      </c>
      <c r="RW39" s="17">
        <v>6.6332300000000002</v>
      </c>
      <c r="RX39" s="17">
        <v>0</v>
      </c>
      <c r="RY39" s="17">
        <v>1.04</v>
      </c>
      <c r="RZ39" s="17">
        <v>1.04</v>
      </c>
      <c r="SA39" s="17">
        <v>-1.04</v>
      </c>
      <c r="SB39" s="17">
        <v>0.4</v>
      </c>
      <c r="SC39" s="17">
        <v>0.4</v>
      </c>
      <c r="SD39" s="17">
        <v>0.4</v>
      </c>
      <c r="SE39" s="17">
        <v>0</v>
      </c>
      <c r="SF39" s="17">
        <v>3.5</v>
      </c>
      <c r="SG39" s="17">
        <v>3.9</v>
      </c>
      <c r="SH39" s="17">
        <v>3.9</v>
      </c>
      <c r="SI39" s="17">
        <v>-0.4</v>
      </c>
      <c r="SJ39" s="17">
        <v>2.4</v>
      </c>
      <c r="SK39" s="17">
        <v>2.2999999999999998</v>
      </c>
      <c r="SL39" s="17">
        <v>2.2999999999999998</v>
      </c>
      <c r="SM39" s="17">
        <v>0.1</v>
      </c>
      <c r="SN39" s="17">
        <v>3</v>
      </c>
      <c r="SO39" s="17">
        <v>3</v>
      </c>
      <c r="SP39" s="17">
        <v>3</v>
      </c>
      <c r="SQ39" s="17">
        <v>0</v>
      </c>
      <c r="SR39" s="17">
        <v>5</v>
      </c>
      <c r="SS39" s="17">
        <v>4.5</v>
      </c>
      <c r="ST39" s="17">
        <v>4.5</v>
      </c>
      <c r="SU39" s="17">
        <v>0.5</v>
      </c>
      <c r="SV39" s="17">
        <v>10</v>
      </c>
      <c r="SW39" s="17">
        <v>10</v>
      </c>
      <c r="SX39" s="17">
        <v>10</v>
      </c>
      <c r="SY39" s="17">
        <v>0</v>
      </c>
      <c r="SZ39" s="17">
        <v>6.8</v>
      </c>
      <c r="TA39" s="17">
        <v>12.9</v>
      </c>
      <c r="TB39" s="17">
        <v>14.435</v>
      </c>
      <c r="TC39" s="17">
        <v>-7.6349999999999998</v>
      </c>
      <c r="TD39" s="17">
        <v>74.599999999999994</v>
      </c>
      <c r="TE39" s="17">
        <v>72.900000000000006</v>
      </c>
      <c r="TF39" s="17">
        <v>65.486000000000004</v>
      </c>
      <c r="TG39" s="17">
        <v>9.1140000000000008</v>
      </c>
      <c r="TH39" s="17">
        <v>35</v>
      </c>
      <c r="TI39" s="17">
        <v>32.350999999999999</v>
      </c>
      <c r="TJ39" s="17">
        <v>32.350999999999999</v>
      </c>
      <c r="TK39" s="17">
        <v>2.649</v>
      </c>
      <c r="TL39" s="17">
        <v>30.1</v>
      </c>
      <c r="TM39" s="17">
        <v>57.9</v>
      </c>
      <c r="TN39" s="17">
        <v>35.014000000000003</v>
      </c>
      <c r="TO39" s="17">
        <v>-4.9139999999999997</v>
      </c>
      <c r="TP39" s="17">
        <v>48.3</v>
      </c>
      <c r="TQ39" s="17">
        <v>54.8</v>
      </c>
      <c r="TR39" s="17">
        <v>50.125999999999998</v>
      </c>
      <c r="TS39" s="17">
        <v>-1.8260000000000001</v>
      </c>
      <c r="TT39" s="17">
        <v>5.4</v>
      </c>
      <c r="TU39" s="17">
        <v>4.2539999999999996</v>
      </c>
      <c r="TV39" s="17">
        <v>4.2539999999999996</v>
      </c>
      <c r="TW39" s="17">
        <v>1.1459999999999999</v>
      </c>
      <c r="TX39" s="17">
        <v>2.4</v>
      </c>
      <c r="TY39" s="17">
        <v>3.714</v>
      </c>
      <c r="TZ39" s="17">
        <v>3.714</v>
      </c>
      <c r="UA39" s="17">
        <v>-1.3140000000000001</v>
      </c>
      <c r="UB39" s="17">
        <v>6.2</v>
      </c>
      <c r="UC39" s="17">
        <v>4.5</v>
      </c>
      <c r="UD39" s="17">
        <v>4.5</v>
      </c>
      <c r="UE39" s="17">
        <v>1.7</v>
      </c>
      <c r="UF39" s="17">
        <v>4.0999999999999996</v>
      </c>
      <c r="UG39" s="17">
        <v>1.5</v>
      </c>
      <c r="UH39" s="17">
        <v>1.5</v>
      </c>
      <c r="UI39" s="17">
        <v>2.6</v>
      </c>
      <c r="UJ39" s="17">
        <v>7.2</v>
      </c>
      <c r="UK39" s="17">
        <v>7.2</v>
      </c>
      <c r="UL39" s="17">
        <v>7.2</v>
      </c>
      <c r="UM39" s="17">
        <v>0</v>
      </c>
      <c r="UN39" s="17">
        <v>4.2</v>
      </c>
      <c r="UO39" s="17">
        <v>4</v>
      </c>
      <c r="UP39" s="17">
        <v>4</v>
      </c>
      <c r="UQ39" s="17">
        <v>0.2</v>
      </c>
      <c r="UR39" s="17">
        <v>4.7</v>
      </c>
      <c r="US39" s="17">
        <v>4</v>
      </c>
      <c r="UT39" s="17">
        <v>4</v>
      </c>
      <c r="UU39" s="17">
        <v>0.7</v>
      </c>
      <c r="UV39" s="17">
        <v>4.8</v>
      </c>
      <c r="UW39" s="17">
        <v>4.2</v>
      </c>
      <c r="UX39" s="17">
        <v>4.2</v>
      </c>
      <c r="UY39" s="17">
        <v>0.6</v>
      </c>
      <c r="UZ39" s="17">
        <v>17.899999999999999</v>
      </c>
      <c r="VA39" s="17">
        <v>15.029</v>
      </c>
      <c r="VB39" s="17">
        <v>15.029</v>
      </c>
      <c r="VC39" s="17">
        <v>2.871</v>
      </c>
      <c r="VD39" s="17">
        <v>250.5</v>
      </c>
      <c r="VE39" s="17">
        <v>224.38900000000001</v>
      </c>
      <c r="VF39" s="17">
        <v>224.38900000000001</v>
      </c>
      <c r="VG39" s="17">
        <v>26.111000000000001</v>
      </c>
      <c r="VH39" s="17">
        <v>9.4</v>
      </c>
      <c r="VI39" s="17">
        <v>11.379</v>
      </c>
      <c r="VJ39" s="17">
        <v>11.379</v>
      </c>
      <c r="VK39" s="17">
        <v>-1.9790000000000001</v>
      </c>
      <c r="VL39" s="17">
        <v>143.19999999999999</v>
      </c>
      <c r="VM39" s="17">
        <v>137.28100000000001</v>
      </c>
      <c r="VN39" s="17">
        <v>137.28100000000001</v>
      </c>
      <c r="VO39" s="17">
        <v>5.9189999999999996</v>
      </c>
      <c r="VP39" s="17">
        <v>0.6</v>
      </c>
      <c r="VQ39" s="17">
        <v>0.6</v>
      </c>
      <c r="VR39" s="17">
        <v>0.6</v>
      </c>
      <c r="VS39" s="17">
        <v>0</v>
      </c>
      <c r="VT39" s="17">
        <v>94.3</v>
      </c>
      <c r="VU39" s="17">
        <v>115.1</v>
      </c>
      <c r="VV39" s="17">
        <v>103</v>
      </c>
      <c r="VW39" s="17">
        <v>-8.6999999999999993</v>
      </c>
      <c r="VX39" s="17">
        <v>83.2</v>
      </c>
      <c r="VY39" s="17">
        <v>125.3</v>
      </c>
      <c r="VZ39" s="17">
        <v>105</v>
      </c>
      <c r="WA39" s="17">
        <v>-21.8</v>
      </c>
      <c r="WB39" s="17">
        <v>101.8</v>
      </c>
      <c r="WC39" s="17">
        <v>100.145</v>
      </c>
      <c r="WD39" s="17">
        <v>100.145</v>
      </c>
      <c r="WE39" s="17">
        <v>1.655</v>
      </c>
      <c r="WF39" s="17">
        <v>2.9</v>
      </c>
      <c r="WG39" s="17">
        <v>3</v>
      </c>
      <c r="WH39" s="17">
        <v>3</v>
      </c>
      <c r="WI39" s="17">
        <v>-0.1</v>
      </c>
      <c r="WJ39" s="17">
        <v>2.4</v>
      </c>
      <c r="WK39" s="17">
        <v>1.2</v>
      </c>
      <c r="WL39" s="17">
        <v>1.2</v>
      </c>
      <c r="WM39" s="17">
        <v>1.2</v>
      </c>
      <c r="WN39" s="17">
        <v>2.4</v>
      </c>
      <c r="WO39" s="17">
        <v>2.4</v>
      </c>
      <c r="WP39" s="17">
        <v>2.4</v>
      </c>
      <c r="WQ39" s="17">
        <v>0</v>
      </c>
      <c r="WR39" s="17">
        <v>2.4</v>
      </c>
      <c r="WS39" s="17">
        <v>2.8</v>
      </c>
      <c r="WT39" s="17">
        <v>2.8</v>
      </c>
      <c r="WU39" s="17">
        <v>-0.4</v>
      </c>
      <c r="WV39" s="17">
        <v>10.3</v>
      </c>
      <c r="WW39" s="17">
        <v>8.8629999999999995</v>
      </c>
      <c r="WX39" s="17">
        <v>8.8629999999999995</v>
      </c>
      <c r="WY39" s="17">
        <v>1.4370000000000001</v>
      </c>
      <c r="WZ39" s="17">
        <v>7.6</v>
      </c>
      <c r="XA39" s="17">
        <v>7.2</v>
      </c>
      <c r="XB39" s="17">
        <v>7.2</v>
      </c>
      <c r="XC39" s="17">
        <v>0.4</v>
      </c>
      <c r="XD39" s="17">
        <v>20</v>
      </c>
      <c r="XE39" s="17">
        <v>19.223299999999998</v>
      </c>
      <c r="XF39" s="17">
        <v>19.223299999999998</v>
      </c>
      <c r="XG39" s="17">
        <v>0.77669999999999995</v>
      </c>
      <c r="XH39" s="17">
        <v>9.3000000000000007</v>
      </c>
      <c r="XI39" s="17">
        <v>10.8</v>
      </c>
      <c r="XJ39" s="17">
        <v>10.8</v>
      </c>
      <c r="XK39" s="17">
        <v>-1.5</v>
      </c>
      <c r="XL39" s="17">
        <v>28.9</v>
      </c>
      <c r="XM39" s="17">
        <v>29</v>
      </c>
      <c r="XN39" s="17">
        <v>29</v>
      </c>
      <c r="XO39" s="17">
        <v>-0.1</v>
      </c>
      <c r="XP39" s="17">
        <v>28</v>
      </c>
      <c r="XQ39" s="17">
        <v>29</v>
      </c>
      <c r="XR39" s="17">
        <v>29</v>
      </c>
      <c r="XS39" s="17">
        <v>-1</v>
      </c>
      <c r="XT39" s="17">
        <v>16.5</v>
      </c>
      <c r="XU39" s="17">
        <v>14</v>
      </c>
      <c r="XV39" s="17">
        <v>14</v>
      </c>
      <c r="XW39" s="17">
        <v>2.5</v>
      </c>
      <c r="XX39" s="17">
        <v>19.399999999999999</v>
      </c>
      <c r="XY39" s="17">
        <v>19</v>
      </c>
      <c r="XZ39" s="17">
        <v>19</v>
      </c>
      <c r="YA39" s="17">
        <v>0.4</v>
      </c>
      <c r="YB39" s="17">
        <v>7.6</v>
      </c>
      <c r="YC39" s="17">
        <v>8.01</v>
      </c>
      <c r="YD39" s="17">
        <v>8.01</v>
      </c>
      <c r="YE39" s="17">
        <v>-0.41</v>
      </c>
      <c r="YF39" s="17">
        <v>11</v>
      </c>
      <c r="YG39" s="17">
        <v>11</v>
      </c>
      <c r="YH39" s="17">
        <v>11</v>
      </c>
      <c r="YI39" s="17">
        <v>0</v>
      </c>
    </row>
    <row r="40" spans="1:659" ht="24" customHeight="1" x14ac:dyDescent="0.3">
      <c r="A40" s="1"/>
      <c r="B40" s="18" t="s">
        <v>53</v>
      </c>
      <c r="C40" s="18" t="s">
        <v>866</v>
      </c>
      <c r="D40" s="19">
        <v>99.7</v>
      </c>
      <c r="E40" s="19">
        <v>78.425960000000003</v>
      </c>
      <c r="F40" s="19">
        <v>41.122549999999997</v>
      </c>
      <c r="G40" s="19">
        <v>58.577449999999999</v>
      </c>
      <c r="H40" s="19">
        <v>627.9</v>
      </c>
      <c r="I40" s="19">
        <v>635.88252999999997</v>
      </c>
      <c r="J40" s="19">
        <v>635.88252999999997</v>
      </c>
      <c r="K40" s="19">
        <v>-7.9825299999999997</v>
      </c>
      <c r="L40" s="19">
        <v>214.8</v>
      </c>
      <c r="M40" s="19">
        <v>206.86389</v>
      </c>
      <c r="N40" s="19">
        <v>206.86389</v>
      </c>
      <c r="O40" s="19">
        <v>7.9361100000000002</v>
      </c>
      <c r="P40" s="19"/>
      <c r="Q40" s="19"/>
      <c r="R40" s="19"/>
      <c r="S40" s="19">
        <v>0</v>
      </c>
      <c r="T40" s="19"/>
      <c r="U40" s="19"/>
      <c r="V40" s="19"/>
      <c r="W40" s="19">
        <v>0</v>
      </c>
      <c r="X40" s="19">
        <v>36.200000000000003</v>
      </c>
      <c r="Y40" s="19">
        <v>61.228160000000003</v>
      </c>
      <c r="Z40" s="19">
        <v>55.65652</v>
      </c>
      <c r="AA40" s="19">
        <v>-19.456520000000001</v>
      </c>
      <c r="AB40" s="19">
        <v>104</v>
      </c>
      <c r="AC40" s="19">
        <v>85.003659999999996</v>
      </c>
      <c r="AD40" s="19">
        <v>87.85</v>
      </c>
      <c r="AE40" s="19">
        <v>16.149999999999999</v>
      </c>
      <c r="AF40" s="19"/>
      <c r="AG40" s="19"/>
      <c r="AH40" s="19"/>
      <c r="AI40" s="19">
        <v>0</v>
      </c>
      <c r="AJ40" s="19"/>
      <c r="AK40" s="19"/>
      <c r="AL40" s="19"/>
      <c r="AM40" s="19">
        <v>0</v>
      </c>
      <c r="AN40" s="19">
        <v>173.2</v>
      </c>
      <c r="AO40" s="19">
        <v>190.51267999999999</v>
      </c>
      <c r="AP40" s="19">
        <v>190.51267999999999</v>
      </c>
      <c r="AQ40" s="19">
        <v>-17.31268</v>
      </c>
      <c r="AR40" s="19">
        <v>192.5</v>
      </c>
      <c r="AS40" s="19">
        <v>190.51267999999999</v>
      </c>
      <c r="AT40" s="19">
        <v>190.51267999999999</v>
      </c>
      <c r="AU40" s="19">
        <v>1.98732</v>
      </c>
      <c r="AV40" s="19">
        <v>195.2</v>
      </c>
      <c r="AW40" s="19">
        <v>190.51267999999999</v>
      </c>
      <c r="AX40" s="19">
        <v>190.51267999999999</v>
      </c>
      <c r="AY40" s="19">
        <v>4.6873199999999997</v>
      </c>
      <c r="AZ40" s="19">
        <v>270.8</v>
      </c>
      <c r="BA40" s="19">
        <v>286.62718000000001</v>
      </c>
      <c r="BB40" s="19">
        <v>286.62718000000001</v>
      </c>
      <c r="BC40" s="19">
        <v>-15.82718</v>
      </c>
      <c r="BD40" s="19">
        <v>198.6</v>
      </c>
      <c r="BE40" s="19">
        <v>207.04164</v>
      </c>
      <c r="BF40" s="19">
        <v>207.04164</v>
      </c>
      <c r="BG40" s="19">
        <v>-8.4416399999999996</v>
      </c>
      <c r="BH40" s="19">
        <v>102.6</v>
      </c>
      <c r="BI40" s="19">
        <v>103.8317</v>
      </c>
      <c r="BJ40" s="19">
        <v>103.83168999999999</v>
      </c>
      <c r="BK40" s="19">
        <v>-1.23169</v>
      </c>
      <c r="BL40" s="19">
        <v>139.30000000000001</v>
      </c>
      <c r="BM40" s="19">
        <v>354.69601999999998</v>
      </c>
      <c r="BN40" s="19">
        <v>106.75091999999999</v>
      </c>
      <c r="BO40" s="19">
        <v>32.549079999999996</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119.3</v>
      </c>
      <c r="CK40" s="19">
        <v>117.29303</v>
      </c>
      <c r="CL40" s="19">
        <v>117.29303</v>
      </c>
      <c r="CM40" s="19">
        <v>2.0069699999999999</v>
      </c>
      <c r="CN40" s="19">
        <v>7.6</v>
      </c>
      <c r="CO40" s="19">
        <v>5.1333399999999996</v>
      </c>
      <c r="CP40" s="19">
        <v>5.1333399999999996</v>
      </c>
      <c r="CQ40" s="19">
        <v>2.4666600000000001</v>
      </c>
      <c r="CR40" s="19">
        <v>6.1</v>
      </c>
      <c r="CS40" s="19">
        <v>2.8177599999999998</v>
      </c>
      <c r="CT40" s="19">
        <v>2.8177599999999998</v>
      </c>
      <c r="CU40" s="19">
        <v>3.2822399999999998</v>
      </c>
      <c r="CV40" s="19"/>
      <c r="CW40" s="19"/>
      <c r="CX40" s="19"/>
      <c r="CY40" s="19">
        <v>0</v>
      </c>
      <c r="CZ40" s="19">
        <v>6.8</v>
      </c>
      <c r="DA40" s="19">
        <v>6.8787000000000003</v>
      </c>
      <c r="DB40" s="19">
        <v>6.8787000000000003</v>
      </c>
      <c r="DC40" s="19">
        <v>-7.8700000000000006E-2</v>
      </c>
      <c r="DD40" s="19">
        <v>13.2</v>
      </c>
      <c r="DE40" s="19">
        <v>14.919420000000001</v>
      </c>
      <c r="DF40" s="19">
        <v>14.919420000000001</v>
      </c>
      <c r="DG40" s="19">
        <v>-1.7194199999999999</v>
      </c>
      <c r="DH40" s="19">
        <v>75.599999999999994</v>
      </c>
      <c r="DI40" s="19">
        <v>70</v>
      </c>
      <c r="DJ40" s="19">
        <v>81.7089</v>
      </c>
      <c r="DK40" s="19">
        <v>-6.1089000000000002</v>
      </c>
      <c r="DL40" s="19"/>
      <c r="DM40" s="19"/>
      <c r="DN40" s="19"/>
      <c r="DO40" s="19">
        <v>0</v>
      </c>
      <c r="DP40" s="19">
        <v>0</v>
      </c>
      <c r="DQ40" s="19"/>
      <c r="DR40" s="19"/>
      <c r="DS40" s="19">
        <v>0</v>
      </c>
      <c r="DT40" s="19"/>
      <c r="DU40" s="19"/>
      <c r="DV40" s="19"/>
      <c r="DW40" s="19">
        <v>0</v>
      </c>
      <c r="DX40" s="19"/>
      <c r="DY40" s="19"/>
      <c r="DZ40" s="19"/>
      <c r="EA40" s="19">
        <v>0</v>
      </c>
      <c r="EB40" s="19">
        <v>80.3</v>
      </c>
      <c r="EC40" s="19">
        <v>69.855599999999995</v>
      </c>
      <c r="ED40" s="19">
        <v>66.314269999999993</v>
      </c>
      <c r="EE40" s="19">
        <v>13.98573</v>
      </c>
      <c r="EF40" s="19">
        <v>54.5</v>
      </c>
      <c r="EG40" s="19">
        <v>68.446600000000004</v>
      </c>
      <c r="EH40" s="19">
        <v>110.26271</v>
      </c>
      <c r="EI40" s="19">
        <v>-55.762709999999998</v>
      </c>
      <c r="EJ40" s="19"/>
      <c r="EK40" s="19"/>
      <c r="EL40" s="19"/>
      <c r="EM40" s="19">
        <v>0</v>
      </c>
      <c r="EN40" s="19"/>
      <c r="EO40" s="19"/>
      <c r="EP40" s="19"/>
      <c r="EQ40" s="19">
        <v>0</v>
      </c>
      <c r="ER40" s="19"/>
      <c r="ES40" s="19"/>
      <c r="ET40" s="19"/>
      <c r="EU40" s="19">
        <v>0</v>
      </c>
      <c r="EV40" s="19">
        <v>0</v>
      </c>
      <c r="EW40" s="19"/>
      <c r="EX40" s="19"/>
      <c r="EY40" s="19">
        <v>0</v>
      </c>
      <c r="EZ40" s="19">
        <v>0</v>
      </c>
      <c r="FA40" s="19"/>
      <c r="FB40" s="19">
        <v>144.32996</v>
      </c>
      <c r="FC40" s="19">
        <v>-144.32996</v>
      </c>
      <c r="FD40" s="19">
        <v>22</v>
      </c>
      <c r="FE40" s="19">
        <v>27.99183</v>
      </c>
      <c r="FF40" s="19">
        <v>27.99183</v>
      </c>
      <c r="FG40" s="19">
        <v>-5.9918300000000002</v>
      </c>
      <c r="FH40" s="19">
        <v>0</v>
      </c>
      <c r="FI40" s="19"/>
      <c r="FJ40" s="19"/>
      <c r="FK40" s="19">
        <v>0</v>
      </c>
      <c r="FL40" s="19"/>
      <c r="FM40" s="19"/>
      <c r="FN40" s="19"/>
      <c r="FO40" s="19">
        <v>0</v>
      </c>
      <c r="FP40" s="19">
        <v>18.2</v>
      </c>
      <c r="FQ40" s="19">
        <v>17.035270000000001</v>
      </c>
      <c r="FR40" s="19">
        <v>16.68403</v>
      </c>
      <c r="FS40" s="19">
        <v>1.51597</v>
      </c>
      <c r="FT40" s="19">
        <v>9.3000000000000007</v>
      </c>
      <c r="FU40" s="19">
        <v>9.5</v>
      </c>
      <c r="FV40" s="19">
        <v>9.5</v>
      </c>
      <c r="FW40" s="19">
        <v>-0.2</v>
      </c>
      <c r="FX40" s="19">
        <v>60.2</v>
      </c>
      <c r="FY40" s="19">
        <v>64.093320000000006</v>
      </c>
      <c r="FZ40" s="19">
        <v>64.093320000000006</v>
      </c>
      <c r="GA40" s="19">
        <v>-3.8933200000000001</v>
      </c>
      <c r="GB40" s="19">
        <v>183.6</v>
      </c>
      <c r="GC40" s="19">
        <v>184.91498000000001</v>
      </c>
      <c r="GD40" s="19">
        <v>184.91498000000001</v>
      </c>
      <c r="GE40" s="19">
        <v>-1.31498</v>
      </c>
      <c r="GF40" s="19">
        <v>184.1</v>
      </c>
      <c r="GG40" s="19">
        <v>184.91498000000001</v>
      </c>
      <c r="GH40" s="19">
        <v>184.91498000000001</v>
      </c>
      <c r="GI40" s="19">
        <v>-0.81498000000000004</v>
      </c>
      <c r="GJ40" s="19">
        <v>185.4</v>
      </c>
      <c r="GK40" s="19">
        <v>185.47028</v>
      </c>
      <c r="GL40" s="19">
        <v>185.47028</v>
      </c>
      <c r="GM40" s="19">
        <v>-7.0279999999999995E-2</v>
      </c>
      <c r="GN40" s="19">
        <v>82.2</v>
      </c>
      <c r="GO40" s="19">
        <v>79.409850000000006</v>
      </c>
      <c r="GP40" s="19">
        <v>69.111400000000003</v>
      </c>
      <c r="GQ40" s="19">
        <v>13.0886</v>
      </c>
      <c r="GR40" s="19">
        <v>7.6</v>
      </c>
      <c r="GS40" s="19">
        <v>7.9823300000000001</v>
      </c>
      <c r="GT40" s="19">
        <v>7.9823300000000001</v>
      </c>
      <c r="GU40" s="19">
        <v>-0.38233</v>
      </c>
      <c r="GV40" s="19">
        <v>8.9</v>
      </c>
      <c r="GW40" s="19">
        <v>8.3742199999999993</v>
      </c>
      <c r="GX40" s="19">
        <v>8.3742099999999997</v>
      </c>
      <c r="GY40" s="19">
        <v>0.52578999999999998</v>
      </c>
      <c r="GZ40" s="19">
        <v>15.3</v>
      </c>
      <c r="HA40" s="19">
        <v>15.067500000000001</v>
      </c>
      <c r="HB40" s="19">
        <v>15.06753</v>
      </c>
      <c r="HC40" s="19">
        <v>0.23247000000000001</v>
      </c>
      <c r="HD40" s="19">
        <v>22.6</v>
      </c>
      <c r="HE40" s="19">
        <v>21.751460000000002</v>
      </c>
      <c r="HF40" s="19"/>
      <c r="HG40" s="19">
        <v>22.6</v>
      </c>
      <c r="HH40" s="19">
        <v>0</v>
      </c>
      <c r="HI40" s="19">
        <v>0.64368999999999998</v>
      </c>
      <c r="HJ40" s="19">
        <v>0.64368999999999998</v>
      </c>
      <c r="HK40" s="19">
        <v>-0.64368999999999998</v>
      </c>
      <c r="HL40" s="19">
        <v>26.1</v>
      </c>
      <c r="HM40" s="19">
        <v>34</v>
      </c>
      <c r="HN40" s="19">
        <v>34</v>
      </c>
      <c r="HO40" s="19">
        <v>-7.9</v>
      </c>
      <c r="HP40" s="19">
        <v>48</v>
      </c>
      <c r="HQ40" s="19">
        <v>85</v>
      </c>
      <c r="HR40" s="19">
        <v>40.973370000000003</v>
      </c>
      <c r="HS40" s="19">
        <v>7.0266299999999999</v>
      </c>
      <c r="HT40" s="19"/>
      <c r="HU40" s="19"/>
      <c r="HV40" s="19"/>
      <c r="HW40" s="19">
        <v>0</v>
      </c>
      <c r="HX40" s="19"/>
      <c r="HY40" s="19"/>
      <c r="HZ40" s="19"/>
      <c r="IA40" s="19">
        <v>0</v>
      </c>
      <c r="IB40" s="19">
        <v>61.5</v>
      </c>
      <c r="IC40" s="19">
        <v>57.247140000000002</v>
      </c>
      <c r="ID40" s="19">
        <v>47.711689999999997</v>
      </c>
      <c r="IE40" s="19">
        <v>13.788309999999999</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65.5</v>
      </c>
      <c r="JE40" s="19">
        <v>64.999380000000002</v>
      </c>
      <c r="JF40" s="19">
        <v>56.352209999999999</v>
      </c>
      <c r="JG40" s="19">
        <v>9.1477900000000005</v>
      </c>
      <c r="JH40" s="19">
        <v>172.7</v>
      </c>
      <c r="JI40" s="19">
        <v>185.35008999999999</v>
      </c>
      <c r="JJ40" s="19">
        <v>185.35008999999999</v>
      </c>
      <c r="JK40" s="19">
        <v>-12.650090000000001</v>
      </c>
      <c r="JL40" s="19">
        <v>170.9</v>
      </c>
      <c r="JM40" s="19">
        <v>185.35008999999999</v>
      </c>
      <c r="JN40" s="19">
        <v>185.35008999999999</v>
      </c>
      <c r="JO40" s="19">
        <v>-14.450089999999999</v>
      </c>
      <c r="JP40" s="19">
        <v>206.2</v>
      </c>
      <c r="JQ40" s="19">
        <v>185.35008999999999</v>
      </c>
      <c r="JR40" s="19">
        <v>185.35008999999999</v>
      </c>
      <c r="JS40" s="19">
        <v>20.849910000000001</v>
      </c>
      <c r="JT40" s="19">
        <v>266.89999999999998</v>
      </c>
      <c r="JU40" s="19">
        <v>278.86005</v>
      </c>
      <c r="JV40" s="19">
        <v>278.86005</v>
      </c>
      <c r="JW40" s="19">
        <v>-11.960050000000001</v>
      </c>
      <c r="JX40" s="19">
        <v>74.5</v>
      </c>
      <c r="JY40" s="19">
        <v>73.590999999999994</v>
      </c>
      <c r="JZ40" s="19">
        <v>73.590999999999994</v>
      </c>
      <c r="KA40" s="19">
        <v>0.90900000000000003</v>
      </c>
      <c r="KB40" s="19">
        <v>36.5</v>
      </c>
      <c r="KC40" s="19">
        <v>36.905999999999999</v>
      </c>
      <c r="KD40" s="19">
        <v>36.905999999999999</v>
      </c>
      <c r="KE40" s="19">
        <v>-0.40600000000000003</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0.6</v>
      </c>
      <c r="LE40" s="19">
        <v>0.37169999999999997</v>
      </c>
      <c r="LF40" s="19">
        <v>0.37169999999999997</v>
      </c>
      <c r="LG40" s="19">
        <v>0.2283</v>
      </c>
      <c r="LH40" s="19">
        <v>93.5</v>
      </c>
      <c r="LI40" s="19">
        <v>120.47524</v>
      </c>
      <c r="LJ40" s="19">
        <v>130.72459000000001</v>
      </c>
      <c r="LK40" s="19">
        <v>-37.224589999999999</v>
      </c>
      <c r="LL40" s="19">
        <v>73.099999999999994</v>
      </c>
      <c r="LM40" s="19">
        <v>92.444500000000005</v>
      </c>
      <c r="LN40" s="19">
        <v>72.712959999999995</v>
      </c>
      <c r="LO40" s="19">
        <v>0.38704</v>
      </c>
      <c r="LP40" s="19">
        <v>70.2</v>
      </c>
      <c r="LQ40" s="19">
        <v>67.133979999999994</v>
      </c>
      <c r="LR40" s="19">
        <v>67.133979999999994</v>
      </c>
      <c r="LS40" s="19">
        <v>3.06602</v>
      </c>
      <c r="LT40" s="19">
        <v>66</v>
      </c>
      <c r="LU40" s="19">
        <v>72.37388</v>
      </c>
      <c r="LV40" s="19">
        <v>64.582089999999994</v>
      </c>
      <c r="LW40" s="19">
        <v>1.41791</v>
      </c>
      <c r="LX40" s="19">
        <v>29.5</v>
      </c>
      <c r="LY40" s="19">
        <v>29.951460000000001</v>
      </c>
      <c r="LZ40" s="19">
        <v>29.951460000000001</v>
      </c>
      <c r="MA40" s="19">
        <v>-0.45145999999999997</v>
      </c>
      <c r="MB40" s="19"/>
      <c r="MC40" s="19"/>
      <c r="MD40" s="19"/>
      <c r="ME40" s="19">
        <v>0</v>
      </c>
      <c r="MF40" s="19">
        <v>0</v>
      </c>
      <c r="MG40" s="19"/>
      <c r="MH40" s="19"/>
      <c r="MI40" s="19">
        <v>0</v>
      </c>
      <c r="MJ40" s="19"/>
      <c r="MK40" s="19"/>
      <c r="ML40" s="19"/>
      <c r="MM40" s="19">
        <v>0</v>
      </c>
      <c r="MN40" s="19">
        <v>144.19999999999999</v>
      </c>
      <c r="MO40" s="19">
        <v>151.08876000000001</v>
      </c>
      <c r="MP40" s="19">
        <v>159.10803999999999</v>
      </c>
      <c r="MQ40" s="19">
        <v>-14.90804</v>
      </c>
      <c r="MR40" s="19">
        <v>146.5</v>
      </c>
      <c r="MS40" s="19">
        <v>151.08876000000001</v>
      </c>
      <c r="MT40" s="19">
        <v>159.10803999999999</v>
      </c>
      <c r="MU40" s="19">
        <v>-12.608040000000001</v>
      </c>
      <c r="MV40" s="19">
        <v>149.19999999999999</v>
      </c>
      <c r="MW40" s="19">
        <v>151.54248000000001</v>
      </c>
      <c r="MX40" s="19">
        <v>159.58583999999999</v>
      </c>
      <c r="MY40" s="19">
        <v>-10.38584</v>
      </c>
      <c r="MZ40" s="19"/>
      <c r="NA40" s="19"/>
      <c r="NB40" s="19">
        <v>185.62734</v>
      </c>
      <c r="NC40" s="19">
        <v>-185.62734</v>
      </c>
      <c r="ND40" s="19"/>
      <c r="NE40" s="19"/>
      <c r="NF40" s="19"/>
      <c r="NG40" s="19">
        <v>0</v>
      </c>
      <c r="NH40" s="19"/>
      <c r="NI40" s="19"/>
      <c r="NJ40" s="19"/>
      <c r="NK40" s="19">
        <v>0</v>
      </c>
      <c r="NL40" s="19"/>
      <c r="NM40" s="19"/>
      <c r="NN40" s="19"/>
      <c r="NO40" s="19">
        <v>0</v>
      </c>
      <c r="NP40" s="19"/>
      <c r="NQ40" s="19"/>
      <c r="NR40" s="19"/>
      <c r="NS40" s="19">
        <v>0</v>
      </c>
      <c r="NT40" s="19">
        <v>213.7</v>
      </c>
      <c r="NU40" s="19">
        <v>144.87216000000001</v>
      </c>
      <c r="NV40" s="19">
        <v>213.11998</v>
      </c>
      <c r="NW40" s="19">
        <v>0.58001999999999998</v>
      </c>
      <c r="NX40" s="19">
        <v>102</v>
      </c>
      <c r="NY40" s="19">
        <v>72.65361</v>
      </c>
      <c r="NZ40" s="19">
        <v>106.87999000000001</v>
      </c>
      <c r="OA40" s="19">
        <v>-4.8799900000000003</v>
      </c>
      <c r="OB40" s="19">
        <v>0.2</v>
      </c>
      <c r="OC40" s="19">
        <v>0.56899999999999995</v>
      </c>
      <c r="OD40" s="19">
        <v>0.56899999999999995</v>
      </c>
      <c r="OE40" s="19">
        <v>-0.36899999999999999</v>
      </c>
      <c r="OF40" s="19">
        <v>92.6</v>
      </c>
      <c r="OG40" s="19">
        <v>72.900000000000006</v>
      </c>
      <c r="OH40" s="19">
        <v>83.19</v>
      </c>
      <c r="OI40" s="19">
        <v>9.41</v>
      </c>
      <c r="OJ40" s="19">
        <v>72.2</v>
      </c>
      <c r="OK40" s="19">
        <v>55.351999999999997</v>
      </c>
      <c r="OL40" s="19">
        <v>55.351999999999997</v>
      </c>
      <c r="OM40" s="19">
        <v>16.847999999999999</v>
      </c>
      <c r="ON40" s="19">
        <v>15</v>
      </c>
      <c r="OO40" s="19">
        <v>15.2</v>
      </c>
      <c r="OP40" s="19">
        <v>15.557</v>
      </c>
      <c r="OQ40" s="19">
        <v>-0.55700000000000005</v>
      </c>
      <c r="OR40" s="19">
        <v>0.3</v>
      </c>
      <c r="OS40" s="19">
        <v>0.1</v>
      </c>
      <c r="OT40" s="19">
        <v>0.1</v>
      </c>
      <c r="OU40" s="19">
        <v>0.2</v>
      </c>
      <c r="OV40" s="19">
        <v>4.5999999999999996</v>
      </c>
      <c r="OW40" s="19">
        <v>3.7</v>
      </c>
      <c r="OX40" s="19">
        <v>3.7</v>
      </c>
      <c r="OY40" s="19">
        <v>0.9</v>
      </c>
      <c r="OZ40" s="19"/>
      <c r="PA40" s="19"/>
      <c r="PB40" s="19"/>
      <c r="PC40" s="19">
        <v>0</v>
      </c>
      <c r="PD40" s="19">
        <v>9.9</v>
      </c>
      <c r="PE40" s="19">
        <v>9</v>
      </c>
      <c r="PF40" s="19">
        <v>9.0000099999999996</v>
      </c>
      <c r="PG40" s="19">
        <v>0.89998999999999996</v>
      </c>
      <c r="PH40" s="19">
        <v>2.8</v>
      </c>
      <c r="PI40" s="19">
        <v>4.6569799999999999</v>
      </c>
      <c r="PJ40" s="19">
        <v>4.2944699999999996</v>
      </c>
      <c r="PK40" s="19">
        <v>-1.49447</v>
      </c>
      <c r="PL40" s="19">
        <v>173.1</v>
      </c>
      <c r="PM40" s="19">
        <v>137.82900000000001</v>
      </c>
      <c r="PN40" s="19">
        <v>137.82900000000001</v>
      </c>
      <c r="PO40" s="19">
        <v>35.271000000000001</v>
      </c>
      <c r="PP40" s="19">
        <v>0.2</v>
      </c>
      <c r="PQ40" s="19">
        <v>1</v>
      </c>
      <c r="PR40" s="19">
        <v>1</v>
      </c>
      <c r="PS40" s="19">
        <v>-0.8</v>
      </c>
      <c r="PT40" s="19">
        <v>1.3</v>
      </c>
      <c r="PU40" s="19">
        <v>1.2</v>
      </c>
      <c r="PV40" s="19">
        <v>1.2</v>
      </c>
      <c r="PW40" s="19">
        <v>0.1</v>
      </c>
      <c r="PX40" s="19">
        <v>4.3</v>
      </c>
      <c r="PY40" s="19">
        <v>4</v>
      </c>
      <c r="PZ40" s="19">
        <v>4</v>
      </c>
      <c r="QA40" s="19">
        <v>0.3</v>
      </c>
      <c r="QB40" s="19">
        <v>0</v>
      </c>
      <c r="QC40" s="19"/>
      <c r="QD40" s="19"/>
      <c r="QE40" s="19">
        <v>0</v>
      </c>
      <c r="QF40" s="19">
        <v>10</v>
      </c>
      <c r="QG40" s="19">
        <v>4.5</v>
      </c>
      <c r="QH40" s="19">
        <v>4.5</v>
      </c>
      <c r="QI40" s="19">
        <v>5.5</v>
      </c>
      <c r="QJ40" s="19">
        <v>5.6</v>
      </c>
      <c r="QK40" s="19">
        <v>5</v>
      </c>
      <c r="QL40" s="19">
        <v>5</v>
      </c>
      <c r="QM40" s="19">
        <v>0.6</v>
      </c>
      <c r="QN40" s="19">
        <v>3.4</v>
      </c>
      <c r="QO40" s="19">
        <v>3.4</v>
      </c>
      <c r="QP40" s="19">
        <v>3.4</v>
      </c>
      <c r="QQ40" s="19">
        <v>0</v>
      </c>
      <c r="QR40" s="19">
        <v>17.899999999999999</v>
      </c>
      <c r="QS40" s="19">
        <v>17.475729999999999</v>
      </c>
      <c r="QT40" s="19">
        <v>17.475729999999999</v>
      </c>
      <c r="QU40" s="19">
        <v>0.42426999999999998</v>
      </c>
      <c r="QV40" s="19">
        <v>13.7</v>
      </c>
      <c r="QW40" s="19">
        <v>12.026</v>
      </c>
      <c r="QX40" s="19">
        <v>12.026</v>
      </c>
      <c r="QY40" s="19">
        <v>1.6739999999999999</v>
      </c>
      <c r="QZ40" s="19">
        <v>16.5</v>
      </c>
      <c r="RA40" s="19">
        <v>16.395</v>
      </c>
      <c r="RB40" s="19">
        <v>16.395</v>
      </c>
      <c r="RC40" s="19">
        <v>0.105</v>
      </c>
      <c r="RD40" s="19">
        <v>10.3</v>
      </c>
      <c r="RE40" s="19">
        <v>17.8</v>
      </c>
      <c r="RF40" s="19">
        <v>15.42</v>
      </c>
      <c r="RG40" s="19">
        <v>-5.12</v>
      </c>
      <c r="RH40" s="19">
        <v>32.5</v>
      </c>
      <c r="RI40" s="19">
        <v>53.6</v>
      </c>
      <c r="RJ40" s="19">
        <v>53.683999999999997</v>
      </c>
      <c r="RK40" s="19">
        <v>-21.184000000000001</v>
      </c>
      <c r="RL40" s="19">
        <v>15.9</v>
      </c>
      <c r="RM40" s="19">
        <v>10.647</v>
      </c>
      <c r="RN40" s="19">
        <v>10.647</v>
      </c>
      <c r="RO40" s="19">
        <v>5.2530000000000001</v>
      </c>
      <c r="RP40" s="19">
        <v>2</v>
      </c>
      <c r="RQ40" s="19">
        <v>1.851</v>
      </c>
      <c r="RR40" s="19">
        <v>1.851</v>
      </c>
      <c r="RS40" s="19">
        <v>0.14899999999999999</v>
      </c>
      <c r="RT40" s="19">
        <v>14.3</v>
      </c>
      <c r="RU40" s="19">
        <v>13.241709999999999</v>
      </c>
      <c r="RV40" s="19">
        <v>11.03608</v>
      </c>
      <c r="RW40" s="19">
        <v>3.2639200000000002</v>
      </c>
      <c r="RX40" s="19">
        <v>0</v>
      </c>
      <c r="RY40" s="19">
        <v>1.08</v>
      </c>
      <c r="RZ40" s="19">
        <v>1.08</v>
      </c>
      <c r="SA40" s="19">
        <v>-1.08</v>
      </c>
      <c r="SB40" s="19">
        <v>0.4</v>
      </c>
      <c r="SC40" s="19">
        <v>0.4</v>
      </c>
      <c r="SD40" s="19">
        <v>0.4</v>
      </c>
      <c r="SE40" s="19">
        <v>0</v>
      </c>
      <c r="SF40" s="19">
        <v>3.6</v>
      </c>
      <c r="SG40" s="19">
        <v>3.9</v>
      </c>
      <c r="SH40" s="19">
        <v>3.9</v>
      </c>
      <c r="SI40" s="19">
        <v>-0.3</v>
      </c>
      <c r="SJ40" s="19">
        <v>2.5</v>
      </c>
      <c r="SK40" s="19">
        <v>2.2999999999999998</v>
      </c>
      <c r="SL40" s="19">
        <v>2.2999999999999998</v>
      </c>
      <c r="SM40" s="19">
        <v>0.2</v>
      </c>
      <c r="SN40" s="19">
        <v>3</v>
      </c>
      <c r="SO40" s="19">
        <v>3</v>
      </c>
      <c r="SP40" s="19">
        <v>3</v>
      </c>
      <c r="SQ40" s="19">
        <v>0</v>
      </c>
      <c r="SR40" s="19">
        <v>5</v>
      </c>
      <c r="SS40" s="19">
        <v>4.5</v>
      </c>
      <c r="ST40" s="19">
        <v>4.5</v>
      </c>
      <c r="SU40" s="19">
        <v>0.5</v>
      </c>
      <c r="SV40" s="19">
        <v>10</v>
      </c>
      <c r="SW40" s="19">
        <v>10</v>
      </c>
      <c r="SX40" s="19">
        <v>10</v>
      </c>
      <c r="SY40" s="19">
        <v>0</v>
      </c>
      <c r="SZ40" s="19">
        <v>9</v>
      </c>
      <c r="TA40" s="19">
        <v>13.2</v>
      </c>
      <c r="TB40" s="19">
        <v>14.582000000000001</v>
      </c>
      <c r="TC40" s="19">
        <v>-5.5819999999999999</v>
      </c>
      <c r="TD40" s="19">
        <v>75.7</v>
      </c>
      <c r="TE40" s="19">
        <v>71.2</v>
      </c>
      <c r="TF40" s="19">
        <v>63.963999999999999</v>
      </c>
      <c r="TG40" s="19">
        <v>11.736000000000001</v>
      </c>
      <c r="TH40" s="19">
        <v>31.2</v>
      </c>
      <c r="TI40" s="19">
        <v>22.314</v>
      </c>
      <c r="TJ40" s="19">
        <v>22.314</v>
      </c>
      <c r="TK40" s="19">
        <v>8.8859999999999992</v>
      </c>
      <c r="TL40" s="19">
        <v>25.5</v>
      </c>
      <c r="TM40" s="19">
        <v>54.5</v>
      </c>
      <c r="TN40" s="19">
        <v>32.811</v>
      </c>
      <c r="TO40" s="19">
        <v>-7.3109999999999999</v>
      </c>
      <c r="TP40" s="19">
        <v>47</v>
      </c>
      <c r="TQ40" s="19">
        <v>53.7</v>
      </c>
      <c r="TR40" s="19">
        <v>51.738</v>
      </c>
      <c r="TS40" s="19">
        <v>-4.7380000000000004</v>
      </c>
      <c r="TT40" s="19">
        <v>4.4000000000000004</v>
      </c>
      <c r="TU40" s="19">
        <v>3.927</v>
      </c>
      <c r="TV40" s="19">
        <v>3.927</v>
      </c>
      <c r="TW40" s="19">
        <v>0.47299999999999998</v>
      </c>
      <c r="TX40" s="19">
        <v>1.4</v>
      </c>
      <c r="TY40" s="19">
        <v>3.5910000000000002</v>
      </c>
      <c r="TZ40" s="19">
        <v>3.5910000000000002</v>
      </c>
      <c r="UA40" s="19">
        <v>-2.1909999999999998</v>
      </c>
      <c r="UB40" s="19">
        <v>6.1</v>
      </c>
      <c r="UC40" s="19">
        <v>4.5</v>
      </c>
      <c r="UD40" s="19">
        <v>4.5</v>
      </c>
      <c r="UE40" s="19">
        <v>1.6</v>
      </c>
      <c r="UF40" s="19">
        <v>4</v>
      </c>
      <c r="UG40" s="19">
        <v>1.5</v>
      </c>
      <c r="UH40" s="19">
        <v>1.5</v>
      </c>
      <c r="UI40" s="19">
        <v>2.5</v>
      </c>
      <c r="UJ40" s="19">
        <v>7.2</v>
      </c>
      <c r="UK40" s="19">
        <v>7.2</v>
      </c>
      <c r="UL40" s="19">
        <v>7.2</v>
      </c>
      <c r="UM40" s="19">
        <v>0</v>
      </c>
      <c r="UN40" s="19">
        <v>4.8</v>
      </c>
      <c r="UO40" s="19">
        <v>4</v>
      </c>
      <c r="UP40" s="19">
        <v>4</v>
      </c>
      <c r="UQ40" s="19">
        <v>0.8</v>
      </c>
      <c r="UR40" s="19">
        <v>4.9000000000000004</v>
      </c>
      <c r="US40" s="19">
        <v>4</v>
      </c>
      <c r="UT40" s="19">
        <v>4</v>
      </c>
      <c r="UU40" s="19">
        <v>0.9</v>
      </c>
      <c r="UV40" s="19">
        <v>4.8</v>
      </c>
      <c r="UW40" s="19">
        <v>4.2</v>
      </c>
      <c r="UX40" s="19">
        <v>4.2</v>
      </c>
      <c r="UY40" s="19">
        <v>0.6</v>
      </c>
      <c r="UZ40" s="19">
        <v>18.100000000000001</v>
      </c>
      <c r="VA40" s="19">
        <v>14.749000000000001</v>
      </c>
      <c r="VB40" s="19">
        <v>14.749000000000001</v>
      </c>
      <c r="VC40" s="19">
        <v>3.351</v>
      </c>
      <c r="VD40" s="19">
        <v>234.4</v>
      </c>
      <c r="VE40" s="19">
        <v>185.32599999999999</v>
      </c>
      <c r="VF40" s="19">
        <v>185.32599999999999</v>
      </c>
      <c r="VG40" s="19">
        <v>49.073999999999998</v>
      </c>
      <c r="VH40" s="19">
        <v>7</v>
      </c>
      <c r="VI40" s="19">
        <v>10.483000000000001</v>
      </c>
      <c r="VJ40" s="19">
        <v>10.483000000000001</v>
      </c>
      <c r="VK40" s="19">
        <v>-3.4830000000000001</v>
      </c>
      <c r="VL40" s="19">
        <v>130</v>
      </c>
      <c r="VM40" s="19">
        <v>107.985</v>
      </c>
      <c r="VN40" s="19">
        <v>107.985</v>
      </c>
      <c r="VO40" s="19">
        <v>22.015000000000001</v>
      </c>
      <c r="VP40" s="19">
        <v>0.6</v>
      </c>
      <c r="VQ40" s="19">
        <v>0.6</v>
      </c>
      <c r="VR40" s="19">
        <v>0.6</v>
      </c>
      <c r="VS40" s="19">
        <v>0</v>
      </c>
      <c r="VT40" s="19">
        <v>93.1</v>
      </c>
      <c r="VU40" s="19">
        <v>118.6</v>
      </c>
      <c r="VV40" s="19">
        <v>110</v>
      </c>
      <c r="VW40" s="19">
        <v>-16.899999999999999</v>
      </c>
      <c r="VX40" s="19">
        <v>100.2</v>
      </c>
      <c r="VY40" s="19">
        <v>126.4</v>
      </c>
      <c r="VZ40" s="19">
        <v>113</v>
      </c>
      <c r="WA40" s="19">
        <v>-12.8</v>
      </c>
      <c r="WB40" s="19">
        <v>95</v>
      </c>
      <c r="WC40" s="19">
        <v>85.683000000000007</v>
      </c>
      <c r="WD40" s="19">
        <v>85.683000000000007</v>
      </c>
      <c r="WE40" s="19">
        <v>9.3170000000000002</v>
      </c>
      <c r="WF40" s="19">
        <v>2.9</v>
      </c>
      <c r="WG40" s="19">
        <v>3</v>
      </c>
      <c r="WH40" s="19">
        <v>3</v>
      </c>
      <c r="WI40" s="19">
        <v>-0.1</v>
      </c>
      <c r="WJ40" s="19">
        <v>2.4</v>
      </c>
      <c r="WK40" s="19">
        <v>1.2</v>
      </c>
      <c r="WL40" s="19">
        <v>1.2</v>
      </c>
      <c r="WM40" s="19">
        <v>1.2</v>
      </c>
      <c r="WN40" s="19">
        <v>2.4</v>
      </c>
      <c r="WO40" s="19">
        <v>2.4</v>
      </c>
      <c r="WP40" s="19">
        <v>2.4</v>
      </c>
      <c r="WQ40" s="19">
        <v>0</v>
      </c>
      <c r="WR40" s="19">
        <v>2.4</v>
      </c>
      <c r="WS40" s="19">
        <v>2.8</v>
      </c>
      <c r="WT40" s="19">
        <v>2.8</v>
      </c>
      <c r="WU40" s="19">
        <v>-0.4</v>
      </c>
      <c r="WV40" s="19">
        <v>7.9</v>
      </c>
      <c r="WW40" s="19">
        <v>6.3819999999999997</v>
      </c>
      <c r="WX40" s="19">
        <v>6.3819999999999997</v>
      </c>
      <c r="WY40" s="19">
        <v>1.518</v>
      </c>
      <c r="WZ40" s="19">
        <v>7.6</v>
      </c>
      <c r="XA40" s="19">
        <v>7.2</v>
      </c>
      <c r="XB40" s="19">
        <v>7.2</v>
      </c>
      <c r="XC40" s="19">
        <v>0.4</v>
      </c>
      <c r="XD40" s="19">
        <v>20</v>
      </c>
      <c r="XE40" s="19">
        <v>19.223299999999998</v>
      </c>
      <c r="XF40" s="19">
        <v>19.223299999999998</v>
      </c>
      <c r="XG40" s="19">
        <v>0.77669999999999995</v>
      </c>
      <c r="XH40" s="19">
        <v>9.5</v>
      </c>
      <c r="XI40" s="19">
        <v>10.8</v>
      </c>
      <c r="XJ40" s="19">
        <v>10.8</v>
      </c>
      <c r="XK40" s="19">
        <v>-1.3</v>
      </c>
      <c r="XL40" s="19">
        <v>29.5</v>
      </c>
      <c r="XM40" s="19">
        <v>29</v>
      </c>
      <c r="XN40" s="19">
        <v>29</v>
      </c>
      <c r="XO40" s="19">
        <v>0.5</v>
      </c>
      <c r="XP40" s="19">
        <v>28.1</v>
      </c>
      <c r="XQ40" s="19">
        <v>29</v>
      </c>
      <c r="XR40" s="19">
        <v>29</v>
      </c>
      <c r="XS40" s="19">
        <v>-0.9</v>
      </c>
      <c r="XT40" s="19">
        <v>15.5</v>
      </c>
      <c r="XU40" s="19">
        <v>14</v>
      </c>
      <c r="XV40" s="19">
        <v>14</v>
      </c>
      <c r="XW40" s="19">
        <v>1.5</v>
      </c>
      <c r="XX40" s="19">
        <v>18.3</v>
      </c>
      <c r="XY40" s="19">
        <v>19</v>
      </c>
      <c r="XZ40" s="19">
        <v>19</v>
      </c>
      <c r="YA40" s="19">
        <v>-0.7</v>
      </c>
      <c r="YB40" s="19">
        <v>8.6999999999999993</v>
      </c>
      <c r="YC40" s="19">
        <v>8.01</v>
      </c>
      <c r="YD40" s="19">
        <v>8.01</v>
      </c>
      <c r="YE40" s="19">
        <v>0.69</v>
      </c>
      <c r="YF40" s="19">
        <v>10.96</v>
      </c>
      <c r="YG40" s="19">
        <v>11</v>
      </c>
      <c r="YH40" s="19">
        <v>11</v>
      </c>
      <c r="YI40" s="19">
        <v>-0.04</v>
      </c>
    </row>
    <row r="41" spans="1:659" ht="24" customHeight="1" x14ac:dyDescent="0.3">
      <c r="A41" s="1"/>
      <c r="B41" s="13" t="s">
        <v>53</v>
      </c>
      <c r="C41" s="13" t="s">
        <v>867</v>
      </c>
      <c r="D41" s="14">
        <v>97.6</v>
      </c>
      <c r="E41" s="14">
        <v>82.696640000000002</v>
      </c>
      <c r="F41" s="14">
        <v>94.116879999999995</v>
      </c>
      <c r="G41" s="14">
        <v>3.48312</v>
      </c>
      <c r="H41" s="14">
        <v>627.5</v>
      </c>
      <c r="I41" s="14">
        <v>635.88252999999997</v>
      </c>
      <c r="J41" s="14">
        <v>635.88252999999997</v>
      </c>
      <c r="K41" s="14">
        <v>-8.3825299999999991</v>
      </c>
      <c r="L41" s="14">
        <v>215.5</v>
      </c>
      <c r="M41" s="14">
        <v>206.86389</v>
      </c>
      <c r="N41" s="14">
        <v>206.86389</v>
      </c>
      <c r="O41" s="14">
        <v>8.6361100000000004</v>
      </c>
      <c r="P41" s="14"/>
      <c r="Q41" s="14"/>
      <c r="R41" s="14"/>
      <c r="S41" s="14">
        <v>0</v>
      </c>
      <c r="T41" s="14"/>
      <c r="U41" s="14"/>
      <c r="V41" s="14"/>
      <c r="W41" s="14">
        <v>0</v>
      </c>
      <c r="X41" s="14">
        <v>35.4</v>
      </c>
      <c r="Y41" s="14">
        <v>61.228160000000003</v>
      </c>
      <c r="Z41" s="14">
        <v>61.227899999999998</v>
      </c>
      <c r="AA41" s="14">
        <v>-25.8279</v>
      </c>
      <c r="AB41" s="14">
        <v>102</v>
      </c>
      <c r="AC41" s="14">
        <v>85.003659999999996</v>
      </c>
      <c r="AD41" s="14">
        <v>87.85</v>
      </c>
      <c r="AE41" s="14">
        <v>14.15</v>
      </c>
      <c r="AF41" s="14"/>
      <c r="AG41" s="14"/>
      <c r="AH41" s="14"/>
      <c r="AI41" s="14">
        <v>0</v>
      </c>
      <c r="AJ41" s="14"/>
      <c r="AK41" s="14"/>
      <c r="AL41" s="14"/>
      <c r="AM41" s="14">
        <v>0</v>
      </c>
      <c r="AN41" s="14">
        <v>173.4</v>
      </c>
      <c r="AO41" s="14">
        <v>190.51267999999999</v>
      </c>
      <c r="AP41" s="14">
        <v>190.51267999999999</v>
      </c>
      <c r="AQ41" s="14">
        <v>-17.112680000000001</v>
      </c>
      <c r="AR41" s="14">
        <v>192.8</v>
      </c>
      <c r="AS41" s="14">
        <v>190.51267999999999</v>
      </c>
      <c r="AT41" s="14">
        <v>190.51267999999999</v>
      </c>
      <c r="AU41" s="14">
        <v>2.2873199999999998</v>
      </c>
      <c r="AV41" s="14">
        <v>196.1</v>
      </c>
      <c r="AW41" s="14">
        <v>190.51267999999999</v>
      </c>
      <c r="AX41" s="14">
        <v>190.51267999999999</v>
      </c>
      <c r="AY41" s="14">
        <v>5.5873200000000001</v>
      </c>
      <c r="AZ41" s="14">
        <v>272.60000000000002</v>
      </c>
      <c r="BA41" s="14">
        <v>286.62718000000001</v>
      </c>
      <c r="BB41" s="14">
        <v>286.62718000000001</v>
      </c>
      <c r="BC41" s="14">
        <v>-14.02718</v>
      </c>
      <c r="BD41" s="14">
        <v>196.1</v>
      </c>
      <c r="BE41" s="14">
        <v>207.04164</v>
      </c>
      <c r="BF41" s="14">
        <v>207.04164</v>
      </c>
      <c r="BG41" s="14">
        <v>-10.94164</v>
      </c>
      <c r="BH41" s="14">
        <v>102</v>
      </c>
      <c r="BI41" s="14">
        <v>103.8317</v>
      </c>
      <c r="BJ41" s="14">
        <v>103.83168999999999</v>
      </c>
      <c r="BK41" s="14">
        <v>-1.83169</v>
      </c>
      <c r="BL41" s="14">
        <v>281</v>
      </c>
      <c r="BM41" s="14">
        <v>446.07087000000001</v>
      </c>
      <c r="BN41" s="14">
        <v>137.55497</v>
      </c>
      <c r="BO41" s="14">
        <v>143.44503</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116.4</v>
      </c>
      <c r="CK41" s="14">
        <v>117.29303</v>
      </c>
      <c r="CL41" s="14">
        <v>117.29303</v>
      </c>
      <c r="CM41" s="14">
        <v>-0.89302999999999999</v>
      </c>
      <c r="CN41" s="14">
        <v>7.5</v>
      </c>
      <c r="CO41" s="14">
        <v>5.1333399999999996</v>
      </c>
      <c r="CP41" s="14">
        <v>5.1333399999999996</v>
      </c>
      <c r="CQ41" s="14">
        <v>2.36666</v>
      </c>
      <c r="CR41" s="14">
        <v>5.7</v>
      </c>
      <c r="CS41" s="14">
        <v>2.8177599999999998</v>
      </c>
      <c r="CT41" s="14">
        <v>2.8177599999999998</v>
      </c>
      <c r="CU41" s="14">
        <v>2.8822399999999999</v>
      </c>
      <c r="CV41" s="14"/>
      <c r="CW41" s="14"/>
      <c r="CX41" s="14"/>
      <c r="CY41" s="14">
        <v>0</v>
      </c>
      <c r="CZ41" s="14">
        <v>6.8</v>
      </c>
      <c r="DA41" s="14">
        <v>6.8787000000000003</v>
      </c>
      <c r="DB41" s="14">
        <v>6.8787000000000003</v>
      </c>
      <c r="DC41" s="14">
        <v>-7.8700000000000006E-2</v>
      </c>
      <c r="DD41" s="14">
        <v>13.2</v>
      </c>
      <c r="DE41" s="14">
        <v>14.919420000000001</v>
      </c>
      <c r="DF41" s="14">
        <v>14.919420000000001</v>
      </c>
      <c r="DG41" s="14">
        <v>-1.7194199999999999</v>
      </c>
      <c r="DH41" s="14">
        <v>75.599999999999994</v>
      </c>
      <c r="DI41" s="14">
        <v>70</v>
      </c>
      <c r="DJ41" s="14">
        <v>81.709059999999994</v>
      </c>
      <c r="DK41" s="14">
        <v>-6.1090600000000004</v>
      </c>
      <c r="DL41" s="14"/>
      <c r="DM41" s="14"/>
      <c r="DN41" s="14"/>
      <c r="DO41" s="14">
        <v>0</v>
      </c>
      <c r="DP41" s="14">
        <v>0</v>
      </c>
      <c r="DQ41" s="14"/>
      <c r="DR41" s="14"/>
      <c r="DS41" s="14">
        <v>0</v>
      </c>
      <c r="DT41" s="14"/>
      <c r="DU41" s="14"/>
      <c r="DV41" s="14"/>
      <c r="DW41" s="14">
        <v>0</v>
      </c>
      <c r="DX41" s="14"/>
      <c r="DY41" s="14"/>
      <c r="DZ41" s="14"/>
      <c r="EA41" s="14">
        <v>0</v>
      </c>
      <c r="EB41" s="14">
        <v>79.7</v>
      </c>
      <c r="EC41" s="14">
        <v>70.063730000000007</v>
      </c>
      <c r="ED41" s="14">
        <v>82.100120000000004</v>
      </c>
      <c r="EE41" s="14">
        <v>-2.4001199999999998</v>
      </c>
      <c r="EF41" s="14">
        <v>132.80000000000001</v>
      </c>
      <c r="EG41" s="14">
        <v>220.48074</v>
      </c>
      <c r="EH41" s="14">
        <v>110.26313</v>
      </c>
      <c r="EI41" s="14">
        <v>22.53687</v>
      </c>
      <c r="EJ41" s="14"/>
      <c r="EK41" s="14"/>
      <c r="EL41" s="14"/>
      <c r="EM41" s="14">
        <v>0</v>
      </c>
      <c r="EN41" s="14"/>
      <c r="EO41" s="14"/>
      <c r="EP41" s="14"/>
      <c r="EQ41" s="14">
        <v>0</v>
      </c>
      <c r="ER41" s="14"/>
      <c r="ES41" s="14"/>
      <c r="ET41" s="14"/>
      <c r="EU41" s="14">
        <v>0</v>
      </c>
      <c r="EV41" s="14">
        <v>0</v>
      </c>
      <c r="EW41" s="14"/>
      <c r="EX41" s="14"/>
      <c r="EY41" s="14">
        <v>0</v>
      </c>
      <c r="EZ41" s="14">
        <v>0</v>
      </c>
      <c r="FA41" s="14"/>
      <c r="FB41" s="14">
        <v>144.32998000000001</v>
      </c>
      <c r="FC41" s="14">
        <v>-144.32998000000001</v>
      </c>
      <c r="FD41" s="14">
        <v>22</v>
      </c>
      <c r="FE41" s="14">
        <v>27.99183</v>
      </c>
      <c r="FF41" s="14">
        <v>27.99183</v>
      </c>
      <c r="FG41" s="14">
        <v>-5.9918300000000002</v>
      </c>
      <c r="FH41" s="14">
        <v>0</v>
      </c>
      <c r="FI41" s="14"/>
      <c r="FJ41" s="14"/>
      <c r="FK41" s="14">
        <v>0</v>
      </c>
      <c r="FL41" s="14"/>
      <c r="FM41" s="14"/>
      <c r="FN41" s="14"/>
      <c r="FO41" s="14">
        <v>0</v>
      </c>
      <c r="FP41" s="14">
        <v>18</v>
      </c>
      <c r="FQ41" s="14">
        <v>17.035270000000001</v>
      </c>
      <c r="FR41" s="14">
        <v>16.68403</v>
      </c>
      <c r="FS41" s="14">
        <v>1.3159700000000001</v>
      </c>
      <c r="FT41" s="14">
        <v>9.3000000000000007</v>
      </c>
      <c r="FU41" s="14">
        <v>9.5</v>
      </c>
      <c r="FV41" s="14">
        <v>9.5</v>
      </c>
      <c r="FW41" s="14">
        <v>-0.2</v>
      </c>
      <c r="FX41" s="14">
        <v>58.7</v>
      </c>
      <c r="FY41" s="14">
        <v>64.093320000000006</v>
      </c>
      <c r="FZ41" s="14">
        <v>64.093320000000006</v>
      </c>
      <c r="GA41" s="14">
        <v>-5.3933200000000001</v>
      </c>
      <c r="GB41" s="14">
        <v>182</v>
      </c>
      <c r="GC41" s="14">
        <v>184.91498000000001</v>
      </c>
      <c r="GD41" s="14">
        <v>184.91498000000001</v>
      </c>
      <c r="GE41" s="14">
        <v>-2.9149799999999999</v>
      </c>
      <c r="GF41" s="14">
        <v>181.9</v>
      </c>
      <c r="GG41" s="14">
        <v>184.91498000000001</v>
      </c>
      <c r="GH41" s="14">
        <v>184.91498000000001</v>
      </c>
      <c r="GI41" s="14">
        <v>-3.01498</v>
      </c>
      <c r="GJ41" s="14">
        <v>185.5</v>
      </c>
      <c r="GK41" s="14">
        <v>185.47028</v>
      </c>
      <c r="GL41" s="14">
        <v>185.47028</v>
      </c>
      <c r="GM41" s="14">
        <v>2.972E-2</v>
      </c>
      <c r="GN41" s="14">
        <v>81.8</v>
      </c>
      <c r="GO41" s="14">
        <v>79.409850000000006</v>
      </c>
      <c r="GP41" s="14">
        <v>88.365279999999998</v>
      </c>
      <c r="GQ41" s="14">
        <v>-6.5652799999999996</v>
      </c>
      <c r="GR41" s="14">
        <v>7.5</v>
      </c>
      <c r="GS41" s="14">
        <v>7.9823300000000001</v>
      </c>
      <c r="GT41" s="14">
        <v>7.9823300000000001</v>
      </c>
      <c r="GU41" s="14">
        <v>-0.48232999999999998</v>
      </c>
      <c r="GV41" s="14">
        <v>8.8000000000000007</v>
      </c>
      <c r="GW41" s="14">
        <v>8.3742199999999993</v>
      </c>
      <c r="GX41" s="14">
        <v>8.3742099999999997</v>
      </c>
      <c r="GY41" s="14">
        <v>0.42579</v>
      </c>
      <c r="GZ41" s="14">
        <v>14.7</v>
      </c>
      <c r="HA41" s="14">
        <v>15.067500000000001</v>
      </c>
      <c r="HB41" s="14">
        <v>15.06753</v>
      </c>
      <c r="HC41" s="14">
        <v>-0.36753000000000002</v>
      </c>
      <c r="HD41" s="14">
        <v>21.4</v>
      </c>
      <c r="HE41" s="14">
        <v>21.751460000000002</v>
      </c>
      <c r="HF41" s="14"/>
      <c r="HG41" s="14">
        <v>21.4</v>
      </c>
      <c r="HH41" s="14">
        <v>0</v>
      </c>
      <c r="HI41" s="14">
        <v>0.64368999999999998</v>
      </c>
      <c r="HJ41" s="14">
        <v>0.64368999999999998</v>
      </c>
      <c r="HK41" s="14">
        <v>-0.64368999999999998</v>
      </c>
      <c r="HL41" s="14">
        <v>25.7</v>
      </c>
      <c r="HM41" s="14">
        <v>20</v>
      </c>
      <c r="HN41" s="14">
        <v>20</v>
      </c>
      <c r="HO41" s="14">
        <v>5.7</v>
      </c>
      <c r="HP41" s="14">
        <v>84.6</v>
      </c>
      <c r="HQ41" s="14">
        <v>85</v>
      </c>
      <c r="HR41" s="14">
        <v>55.20532</v>
      </c>
      <c r="HS41" s="14">
        <v>29.394680000000001</v>
      </c>
      <c r="HT41" s="14"/>
      <c r="HU41" s="14"/>
      <c r="HV41" s="14"/>
      <c r="HW41" s="14">
        <v>0</v>
      </c>
      <c r="HX41" s="14"/>
      <c r="HY41" s="14"/>
      <c r="HZ41" s="14"/>
      <c r="IA41" s="14">
        <v>0</v>
      </c>
      <c r="IB41" s="14">
        <v>61.1</v>
      </c>
      <c r="IC41" s="14">
        <v>70.651049999999998</v>
      </c>
      <c r="ID41" s="14">
        <v>85.482339999999994</v>
      </c>
      <c r="IE41" s="14">
        <v>-24.382339999999999</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65.3</v>
      </c>
      <c r="JE41" s="14">
        <v>64.999380000000002</v>
      </c>
      <c r="JF41" s="14">
        <v>79.779079999999993</v>
      </c>
      <c r="JG41" s="14">
        <v>-14.47908</v>
      </c>
      <c r="JH41" s="14">
        <v>173</v>
      </c>
      <c r="JI41" s="14">
        <v>185.23670999999999</v>
      </c>
      <c r="JJ41" s="14">
        <v>185.23670999999999</v>
      </c>
      <c r="JK41" s="14">
        <v>-12.23671</v>
      </c>
      <c r="JL41" s="14">
        <v>171.7</v>
      </c>
      <c r="JM41" s="14">
        <v>185.23670999999999</v>
      </c>
      <c r="JN41" s="14">
        <v>185.23670999999999</v>
      </c>
      <c r="JO41" s="14">
        <v>-13.536709999999999</v>
      </c>
      <c r="JP41" s="14">
        <v>205.4</v>
      </c>
      <c r="JQ41" s="14">
        <v>185.23670999999999</v>
      </c>
      <c r="JR41" s="14">
        <v>185.23670999999999</v>
      </c>
      <c r="JS41" s="14">
        <v>20.16329</v>
      </c>
      <c r="JT41" s="14">
        <v>267.10000000000002</v>
      </c>
      <c r="JU41" s="14">
        <v>278.68946999999997</v>
      </c>
      <c r="JV41" s="14">
        <v>278.68946999999997</v>
      </c>
      <c r="JW41" s="14">
        <v>-11.58947</v>
      </c>
      <c r="JX41" s="14">
        <v>75.2</v>
      </c>
      <c r="JY41" s="14">
        <v>73.590999999999994</v>
      </c>
      <c r="JZ41" s="14">
        <v>73.590999999999994</v>
      </c>
      <c r="KA41" s="14">
        <v>1.609</v>
      </c>
      <c r="KB41" s="14">
        <v>36.6</v>
      </c>
      <c r="KC41" s="14">
        <v>36.905999999999999</v>
      </c>
      <c r="KD41" s="14">
        <v>36.905999999999999</v>
      </c>
      <c r="KE41" s="14">
        <v>-0.30599999999999999</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0.6</v>
      </c>
      <c r="LE41" s="14">
        <v>0.37169999999999997</v>
      </c>
      <c r="LF41" s="14">
        <v>0.37169999999999997</v>
      </c>
      <c r="LG41" s="14">
        <v>0.2283</v>
      </c>
      <c r="LH41" s="14">
        <v>133</v>
      </c>
      <c r="LI41" s="14">
        <v>94.174760000000006</v>
      </c>
      <c r="LJ41" s="14">
        <v>116.49139</v>
      </c>
      <c r="LK41" s="14">
        <v>16.508610000000001</v>
      </c>
      <c r="LL41" s="14">
        <v>88.5</v>
      </c>
      <c r="LM41" s="14">
        <v>97.250280000000004</v>
      </c>
      <c r="LN41" s="14">
        <v>112.93223999999999</v>
      </c>
      <c r="LO41" s="14">
        <v>-24.43224</v>
      </c>
      <c r="LP41" s="14">
        <v>59.8</v>
      </c>
      <c r="LQ41" s="14">
        <v>67.133979999999994</v>
      </c>
      <c r="LR41" s="14">
        <v>67.133979999999994</v>
      </c>
      <c r="LS41" s="14">
        <v>-7.3339800000000004</v>
      </c>
      <c r="LT41" s="14">
        <v>66</v>
      </c>
      <c r="LU41" s="14">
        <v>72.37388</v>
      </c>
      <c r="LV41" s="14">
        <v>78.567099999999996</v>
      </c>
      <c r="LW41" s="14">
        <v>-12.5671</v>
      </c>
      <c r="LX41" s="14">
        <v>29.3</v>
      </c>
      <c r="LY41" s="14">
        <v>29.951460000000001</v>
      </c>
      <c r="LZ41" s="14">
        <v>29.951460000000001</v>
      </c>
      <c r="MA41" s="14">
        <v>-0.65146000000000004</v>
      </c>
      <c r="MB41" s="14"/>
      <c r="MC41" s="14"/>
      <c r="MD41" s="14"/>
      <c r="ME41" s="14">
        <v>0</v>
      </c>
      <c r="MF41" s="14">
        <v>0</v>
      </c>
      <c r="MG41" s="14"/>
      <c r="MH41" s="14"/>
      <c r="MI41" s="14">
        <v>0</v>
      </c>
      <c r="MJ41" s="14"/>
      <c r="MK41" s="14"/>
      <c r="ML41" s="14"/>
      <c r="MM41" s="14">
        <v>0</v>
      </c>
      <c r="MN41" s="14">
        <v>145.4</v>
      </c>
      <c r="MO41" s="14">
        <v>151.08876000000001</v>
      </c>
      <c r="MP41" s="14">
        <v>159.10804999999999</v>
      </c>
      <c r="MQ41" s="14">
        <v>-13.70805</v>
      </c>
      <c r="MR41" s="14">
        <v>147.30000000000001</v>
      </c>
      <c r="MS41" s="14">
        <v>151.08876000000001</v>
      </c>
      <c r="MT41" s="14">
        <v>159.10804999999999</v>
      </c>
      <c r="MU41" s="14">
        <v>-11.80805</v>
      </c>
      <c r="MV41" s="14">
        <v>149.5</v>
      </c>
      <c r="MW41" s="14">
        <v>151.54248000000001</v>
      </c>
      <c r="MX41" s="14">
        <v>159.58584999999999</v>
      </c>
      <c r="MY41" s="14">
        <v>-10.085850000000001</v>
      </c>
      <c r="MZ41" s="14"/>
      <c r="NA41" s="14"/>
      <c r="NB41" s="14">
        <v>185.62735000000001</v>
      </c>
      <c r="NC41" s="14">
        <v>-185.62735000000001</v>
      </c>
      <c r="ND41" s="14"/>
      <c r="NE41" s="14"/>
      <c r="NF41" s="14"/>
      <c r="NG41" s="14">
        <v>0</v>
      </c>
      <c r="NH41" s="14"/>
      <c r="NI41" s="14"/>
      <c r="NJ41" s="14"/>
      <c r="NK41" s="14">
        <v>0</v>
      </c>
      <c r="NL41" s="14"/>
      <c r="NM41" s="14"/>
      <c r="NN41" s="14"/>
      <c r="NO41" s="14">
        <v>0</v>
      </c>
      <c r="NP41" s="14"/>
      <c r="NQ41" s="14"/>
      <c r="NR41" s="14"/>
      <c r="NS41" s="14">
        <v>0</v>
      </c>
      <c r="NT41" s="14">
        <v>213.9</v>
      </c>
      <c r="NU41" s="14">
        <v>211.42151000000001</v>
      </c>
      <c r="NV41" s="14">
        <v>213.11998</v>
      </c>
      <c r="NW41" s="14">
        <v>0.78002000000000005</v>
      </c>
      <c r="NX41" s="14">
        <v>102.7</v>
      </c>
      <c r="NY41" s="14">
        <v>106.0282</v>
      </c>
      <c r="NZ41" s="14">
        <v>106.87999000000001</v>
      </c>
      <c r="OA41" s="14">
        <v>-4.1799900000000001</v>
      </c>
      <c r="OB41" s="14">
        <v>0.4</v>
      </c>
      <c r="OC41" s="14">
        <v>0.48899999999999999</v>
      </c>
      <c r="OD41" s="14">
        <v>0.48899999999999999</v>
      </c>
      <c r="OE41" s="14">
        <v>-8.8999999999999996E-2</v>
      </c>
      <c r="OF41" s="14">
        <v>97.5</v>
      </c>
      <c r="OG41" s="14">
        <v>73.599999999999994</v>
      </c>
      <c r="OH41" s="14">
        <v>79.86</v>
      </c>
      <c r="OI41" s="14">
        <v>17.64</v>
      </c>
      <c r="OJ41" s="14">
        <v>43.2</v>
      </c>
      <c r="OK41" s="14">
        <v>24.645</v>
      </c>
      <c r="OL41" s="14">
        <v>24.645</v>
      </c>
      <c r="OM41" s="14">
        <v>18.555</v>
      </c>
      <c r="ON41" s="14">
        <v>14.3</v>
      </c>
      <c r="OO41" s="14">
        <v>14.9</v>
      </c>
      <c r="OP41" s="14">
        <v>15.433999999999999</v>
      </c>
      <c r="OQ41" s="14">
        <v>-1.1339999999999999</v>
      </c>
      <c r="OR41" s="14">
        <v>0.2</v>
      </c>
      <c r="OS41" s="14">
        <v>0.1</v>
      </c>
      <c r="OT41" s="14">
        <v>0.1</v>
      </c>
      <c r="OU41" s="14">
        <v>0.1</v>
      </c>
      <c r="OV41" s="14">
        <v>4.5999999999999996</v>
      </c>
      <c r="OW41" s="14">
        <v>3.7</v>
      </c>
      <c r="OX41" s="14">
        <v>3.7</v>
      </c>
      <c r="OY41" s="14">
        <v>0.9</v>
      </c>
      <c r="OZ41" s="14"/>
      <c r="PA41" s="14"/>
      <c r="PB41" s="14"/>
      <c r="PC41" s="14">
        <v>0</v>
      </c>
      <c r="PD41" s="14">
        <v>9.9</v>
      </c>
      <c r="PE41" s="14">
        <v>9</v>
      </c>
      <c r="PF41" s="14">
        <v>9.0000099999999996</v>
      </c>
      <c r="PG41" s="14">
        <v>0.89998999999999996</v>
      </c>
      <c r="PH41" s="14">
        <v>3</v>
      </c>
      <c r="PI41" s="14">
        <v>4.6569799999999999</v>
      </c>
      <c r="PJ41" s="14">
        <v>4.6569599999999998</v>
      </c>
      <c r="PK41" s="14">
        <v>-1.65696</v>
      </c>
      <c r="PL41" s="14">
        <v>122.5</v>
      </c>
      <c r="PM41" s="14">
        <v>69.498999999999995</v>
      </c>
      <c r="PN41" s="14">
        <v>69.498999999999995</v>
      </c>
      <c r="PO41" s="14">
        <v>53.000999999999998</v>
      </c>
      <c r="PP41" s="14">
        <v>0.2</v>
      </c>
      <c r="PQ41" s="14">
        <v>1</v>
      </c>
      <c r="PR41" s="14">
        <v>1</v>
      </c>
      <c r="PS41" s="14">
        <v>-0.8</v>
      </c>
      <c r="PT41" s="14">
        <v>1.1000000000000001</v>
      </c>
      <c r="PU41" s="14">
        <v>1.2</v>
      </c>
      <c r="PV41" s="14">
        <v>1.2</v>
      </c>
      <c r="PW41" s="14">
        <v>-0.1</v>
      </c>
      <c r="PX41" s="14">
        <v>4.3</v>
      </c>
      <c r="PY41" s="14">
        <v>4</v>
      </c>
      <c r="PZ41" s="14">
        <v>4</v>
      </c>
      <c r="QA41" s="14">
        <v>0.3</v>
      </c>
      <c r="QB41" s="14">
        <v>0</v>
      </c>
      <c r="QC41" s="14"/>
      <c r="QD41" s="14"/>
      <c r="QE41" s="14">
        <v>0</v>
      </c>
      <c r="QF41" s="14">
        <v>10</v>
      </c>
      <c r="QG41" s="14">
        <v>4.5</v>
      </c>
      <c r="QH41" s="14">
        <v>4.5</v>
      </c>
      <c r="QI41" s="14">
        <v>5.5</v>
      </c>
      <c r="QJ41" s="14">
        <v>5.6</v>
      </c>
      <c r="QK41" s="14">
        <v>5</v>
      </c>
      <c r="QL41" s="14">
        <v>5</v>
      </c>
      <c r="QM41" s="14">
        <v>0.6</v>
      </c>
      <c r="QN41" s="14">
        <v>3.4</v>
      </c>
      <c r="QO41" s="14">
        <v>3.4</v>
      </c>
      <c r="QP41" s="14">
        <v>3.4</v>
      </c>
      <c r="QQ41" s="14">
        <v>0</v>
      </c>
      <c r="QR41" s="14">
        <v>17.899999999999999</v>
      </c>
      <c r="QS41" s="14">
        <v>17.475729999999999</v>
      </c>
      <c r="QT41" s="14">
        <v>17.475729999999999</v>
      </c>
      <c r="QU41" s="14">
        <v>0.42426999999999998</v>
      </c>
      <c r="QV41" s="14">
        <v>9.8000000000000007</v>
      </c>
      <c r="QW41" s="14">
        <v>4.8760000000000003</v>
      </c>
      <c r="QX41" s="14">
        <v>4.8760000000000003</v>
      </c>
      <c r="QY41" s="14">
        <v>4.9240000000000004</v>
      </c>
      <c r="QZ41" s="14">
        <v>11.4</v>
      </c>
      <c r="RA41" s="14">
        <v>12.362</v>
      </c>
      <c r="RB41" s="14">
        <v>12.362</v>
      </c>
      <c r="RC41" s="14">
        <v>-0.96199999999999997</v>
      </c>
      <c r="RD41" s="14">
        <v>12.3</v>
      </c>
      <c r="RE41" s="14">
        <v>17.100000000000001</v>
      </c>
      <c r="RF41" s="14">
        <v>14.981</v>
      </c>
      <c r="RG41" s="14">
        <v>-2.681</v>
      </c>
      <c r="RH41" s="14">
        <v>39.1</v>
      </c>
      <c r="RI41" s="14">
        <v>52.2</v>
      </c>
      <c r="RJ41" s="14">
        <v>51.82</v>
      </c>
      <c r="RK41" s="14">
        <v>-12.72</v>
      </c>
      <c r="RL41" s="14">
        <v>9.9</v>
      </c>
      <c r="RM41" s="14">
        <v>1.379</v>
      </c>
      <c r="RN41" s="14">
        <v>1.379</v>
      </c>
      <c r="RO41" s="14">
        <v>8.5210000000000008</v>
      </c>
      <c r="RP41" s="14">
        <v>2</v>
      </c>
      <c r="RQ41" s="14">
        <v>1.851</v>
      </c>
      <c r="RR41" s="14">
        <v>1.851</v>
      </c>
      <c r="RS41" s="14">
        <v>0.14899999999999999</v>
      </c>
      <c r="RT41" s="14">
        <v>14.4</v>
      </c>
      <c r="RU41" s="14">
        <v>16.342140000000001</v>
      </c>
      <c r="RV41" s="14">
        <v>19.772729999999999</v>
      </c>
      <c r="RW41" s="14">
        <v>-5.3727299999999998</v>
      </c>
      <c r="RX41" s="14">
        <v>0</v>
      </c>
      <c r="RY41" s="14">
        <v>1.1599999999999999</v>
      </c>
      <c r="RZ41" s="14">
        <v>1.1599999999999999</v>
      </c>
      <c r="SA41" s="14">
        <v>-1.1599999999999999</v>
      </c>
      <c r="SB41" s="14">
        <v>0.4</v>
      </c>
      <c r="SC41" s="14">
        <v>0.4</v>
      </c>
      <c r="SD41" s="14">
        <v>0.4</v>
      </c>
      <c r="SE41" s="14">
        <v>0</v>
      </c>
      <c r="SF41" s="14">
        <v>3.5</v>
      </c>
      <c r="SG41" s="14">
        <v>3.9</v>
      </c>
      <c r="SH41" s="14">
        <v>3.9</v>
      </c>
      <c r="SI41" s="14">
        <v>-0.4</v>
      </c>
      <c r="SJ41" s="14">
        <v>2.5</v>
      </c>
      <c r="SK41" s="14">
        <v>2.2999999999999998</v>
      </c>
      <c r="SL41" s="14">
        <v>2.2999999999999998</v>
      </c>
      <c r="SM41" s="14">
        <v>0.2</v>
      </c>
      <c r="SN41" s="14">
        <v>2.8</v>
      </c>
      <c r="SO41" s="14">
        <v>3</v>
      </c>
      <c r="SP41" s="14">
        <v>3</v>
      </c>
      <c r="SQ41" s="14">
        <v>-0.2</v>
      </c>
      <c r="SR41" s="14">
        <v>4.8</v>
      </c>
      <c r="SS41" s="14">
        <v>4.5</v>
      </c>
      <c r="ST41" s="14">
        <v>4.5</v>
      </c>
      <c r="SU41" s="14">
        <v>0.3</v>
      </c>
      <c r="SV41" s="14">
        <v>10</v>
      </c>
      <c r="SW41" s="14">
        <v>10</v>
      </c>
      <c r="SX41" s="14">
        <v>10</v>
      </c>
      <c r="SY41" s="14">
        <v>0</v>
      </c>
      <c r="SZ41" s="14">
        <v>10.7</v>
      </c>
      <c r="TA41" s="14">
        <v>13</v>
      </c>
      <c r="TB41" s="14">
        <v>14.112</v>
      </c>
      <c r="TC41" s="14">
        <v>-3.4119999999999999</v>
      </c>
      <c r="TD41" s="14">
        <v>75.099999999999994</v>
      </c>
      <c r="TE41" s="14">
        <v>68.3</v>
      </c>
      <c r="TF41" s="14">
        <v>63.680999999999997</v>
      </c>
      <c r="TG41" s="14">
        <v>11.419</v>
      </c>
      <c r="TH41" s="14">
        <v>21.4</v>
      </c>
      <c r="TI41" s="14">
        <v>9.359</v>
      </c>
      <c r="TJ41" s="14">
        <v>9.359</v>
      </c>
      <c r="TK41" s="14">
        <v>12.041</v>
      </c>
      <c r="TL41" s="14">
        <v>25.8</v>
      </c>
      <c r="TM41" s="14">
        <v>50.9</v>
      </c>
      <c r="TN41" s="14">
        <v>30.696999999999999</v>
      </c>
      <c r="TO41" s="14">
        <v>-4.8970000000000002</v>
      </c>
      <c r="TP41" s="14">
        <v>45.1</v>
      </c>
      <c r="TQ41" s="14">
        <v>50.4</v>
      </c>
      <c r="TR41" s="14">
        <v>50.621000000000002</v>
      </c>
      <c r="TS41" s="14">
        <v>-5.5209999999999999</v>
      </c>
      <c r="TT41" s="14">
        <v>4</v>
      </c>
      <c r="TU41" s="14">
        <v>3.552</v>
      </c>
      <c r="TV41" s="14">
        <v>3.552</v>
      </c>
      <c r="TW41" s="14">
        <v>0.44800000000000001</v>
      </c>
      <c r="TX41" s="14">
        <v>1.2</v>
      </c>
      <c r="TY41" s="14">
        <v>3.1819999999999999</v>
      </c>
      <c r="TZ41" s="14">
        <v>3.1819999999999999</v>
      </c>
      <c r="UA41" s="14">
        <v>-1.982</v>
      </c>
      <c r="UB41" s="14">
        <v>5.9</v>
      </c>
      <c r="UC41" s="14">
        <v>4.5</v>
      </c>
      <c r="UD41" s="14">
        <v>4.5</v>
      </c>
      <c r="UE41" s="14">
        <v>1.4</v>
      </c>
      <c r="UF41" s="14">
        <v>3.9</v>
      </c>
      <c r="UG41" s="14">
        <v>1.5</v>
      </c>
      <c r="UH41" s="14">
        <v>1.5</v>
      </c>
      <c r="UI41" s="14">
        <v>2.4</v>
      </c>
      <c r="UJ41" s="14">
        <v>7.2</v>
      </c>
      <c r="UK41" s="14">
        <v>7.2</v>
      </c>
      <c r="UL41" s="14">
        <v>7.2</v>
      </c>
      <c r="UM41" s="14">
        <v>0</v>
      </c>
      <c r="UN41" s="14">
        <v>4.5999999999999996</v>
      </c>
      <c r="UO41" s="14">
        <v>4</v>
      </c>
      <c r="UP41" s="14">
        <v>4</v>
      </c>
      <c r="UQ41" s="14">
        <v>0.6</v>
      </c>
      <c r="UR41" s="14">
        <v>4.9000000000000004</v>
      </c>
      <c r="US41" s="14">
        <v>4</v>
      </c>
      <c r="UT41" s="14">
        <v>4</v>
      </c>
      <c r="UU41" s="14">
        <v>0.9</v>
      </c>
      <c r="UV41" s="14">
        <v>4.8</v>
      </c>
      <c r="UW41" s="14">
        <v>4.2</v>
      </c>
      <c r="UX41" s="14">
        <v>4.2</v>
      </c>
      <c r="UY41" s="14">
        <v>0.6</v>
      </c>
      <c r="UZ41" s="14">
        <v>17</v>
      </c>
      <c r="VA41" s="14">
        <v>14.651999999999999</v>
      </c>
      <c r="VB41" s="14">
        <v>14.651999999999999</v>
      </c>
      <c r="VC41" s="14">
        <v>2.3479999999999999</v>
      </c>
      <c r="VD41" s="14">
        <v>176.7</v>
      </c>
      <c r="VE41" s="14">
        <v>76.406000000000006</v>
      </c>
      <c r="VF41" s="14">
        <v>76.406000000000006</v>
      </c>
      <c r="VG41" s="14">
        <v>100.294</v>
      </c>
      <c r="VH41" s="14">
        <v>4.5999999999999996</v>
      </c>
      <c r="VI41" s="14">
        <v>9.2249999999999996</v>
      </c>
      <c r="VJ41" s="14">
        <v>9.2249999999999996</v>
      </c>
      <c r="VK41" s="14">
        <v>-4.625</v>
      </c>
      <c r="VL41" s="14">
        <v>84.8</v>
      </c>
      <c r="VM41" s="14">
        <v>47.063000000000002</v>
      </c>
      <c r="VN41" s="14">
        <v>47.063000000000002</v>
      </c>
      <c r="VO41" s="14">
        <v>37.737000000000002</v>
      </c>
      <c r="VP41" s="14">
        <v>0.6</v>
      </c>
      <c r="VQ41" s="14">
        <v>0.6</v>
      </c>
      <c r="VR41" s="14">
        <v>0.6</v>
      </c>
      <c r="VS41" s="14">
        <v>0</v>
      </c>
      <c r="VT41" s="14">
        <v>99.6</v>
      </c>
      <c r="VU41" s="14">
        <v>118</v>
      </c>
      <c r="VV41" s="14">
        <v>115</v>
      </c>
      <c r="VW41" s="14">
        <v>-15.4</v>
      </c>
      <c r="VX41" s="14">
        <v>104</v>
      </c>
      <c r="VY41" s="14">
        <v>123.4</v>
      </c>
      <c r="VZ41" s="14">
        <v>115</v>
      </c>
      <c r="WA41" s="14">
        <v>-11</v>
      </c>
      <c r="WB41" s="14">
        <v>75.400000000000006</v>
      </c>
      <c r="WC41" s="14">
        <v>48.424999999999997</v>
      </c>
      <c r="WD41" s="14">
        <v>48.424999999999997</v>
      </c>
      <c r="WE41" s="14">
        <v>26.975000000000001</v>
      </c>
      <c r="WF41" s="14">
        <v>2.9</v>
      </c>
      <c r="WG41" s="14">
        <v>3</v>
      </c>
      <c r="WH41" s="14">
        <v>3</v>
      </c>
      <c r="WI41" s="14">
        <v>-0.1</v>
      </c>
      <c r="WJ41" s="14">
        <v>2.4</v>
      </c>
      <c r="WK41" s="14">
        <v>1.2</v>
      </c>
      <c r="WL41" s="14">
        <v>1.2</v>
      </c>
      <c r="WM41" s="14">
        <v>1.2</v>
      </c>
      <c r="WN41" s="14">
        <v>2.4</v>
      </c>
      <c r="WO41" s="14">
        <v>2.4</v>
      </c>
      <c r="WP41" s="14">
        <v>2.4</v>
      </c>
      <c r="WQ41" s="14">
        <v>0</v>
      </c>
      <c r="WR41" s="14">
        <v>2.4</v>
      </c>
      <c r="WS41" s="14">
        <v>2.8</v>
      </c>
      <c r="WT41" s="14">
        <v>2.8</v>
      </c>
      <c r="WU41" s="14">
        <v>-0.4</v>
      </c>
      <c r="WV41" s="14">
        <v>5.2</v>
      </c>
      <c r="WW41" s="14">
        <v>4.3639999999999999</v>
      </c>
      <c r="WX41" s="14">
        <v>4.3639999999999999</v>
      </c>
      <c r="WY41" s="14">
        <v>0.83599999999999997</v>
      </c>
      <c r="WZ41" s="14">
        <v>7.7</v>
      </c>
      <c r="XA41" s="14">
        <v>7.2</v>
      </c>
      <c r="XB41" s="14">
        <v>7.2</v>
      </c>
      <c r="XC41" s="14">
        <v>0.5</v>
      </c>
      <c r="XD41" s="14">
        <v>20</v>
      </c>
      <c r="XE41" s="14">
        <v>19.223299999999998</v>
      </c>
      <c r="XF41" s="14">
        <v>19.223299999999998</v>
      </c>
      <c r="XG41" s="14">
        <v>0.77669999999999995</v>
      </c>
      <c r="XH41" s="14">
        <v>8.9</v>
      </c>
      <c r="XI41" s="14">
        <v>10.8</v>
      </c>
      <c r="XJ41" s="14">
        <v>10.8</v>
      </c>
      <c r="XK41" s="14">
        <v>-1.9</v>
      </c>
      <c r="XL41" s="14">
        <v>29.1</v>
      </c>
      <c r="XM41" s="14">
        <v>29</v>
      </c>
      <c r="XN41" s="14">
        <v>29</v>
      </c>
      <c r="XO41" s="14">
        <v>0.1</v>
      </c>
      <c r="XP41" s="14">
        <v>28.6</v>
      </c>
      <c r="XQ41" s="14">
        <v>29</v>
      </c>
      <c r="XR41" s="14">
        <v>29</v>
      </c>
      <c r="XS41" s="14">
        <v>-0.4</v>
      </c>
      <c r="XT41" s="14">
        <v>15.8</v>
      </c>
      <c r="XU41" s="14">
        <v>14</v>
      </c>
      <c r="XV41" s="14">
        <v>14</v>
      </c>
      <c r="XW41" s="14">
        <v>1.8</v>
      </c>
      <c r="XX41" s="14">
        <v>17.600000000000001</v>
      </c>
      <c r="XY41" s="14">
        <v>19</v>
      </c>
      <c r="XZ41" s="14">
        <v>19</v>
      </c>
      <c r="YA41" s="14">
        <v>-1.4</v>
      </c>
      <c r="YB41" s="14">
        <v>8.8000000000000007</v>
      </c>
      <c r="YC41" s="14">
        <v>8.01</v>
      </c>
      <c r="YD41" s="14">
        <v>8.01</v>
      </c>
      <c r="YE41" s="14">
        <v>0.79</v>
      </c>
      <c r="YF41" s="14">
        <v>10.95</v>
      </c>
      <c r="YG41" s="14">
        <v>11</v>
      </c>
      <c r="YH41" s="14">
        <v>11</v>
      </c>
      <c r="YI41" s="14">
        <v>-0.05</v>
      </c>
    </row>
    <row r="42" spans="1:659" ht="24" customHeight="1" x14ac:dyDescent="0.3">
      <c r="A42" s="1"/>
      <c r="B42" s="16" t="s">
        <v>53</v>
      </c>
      <c r="C42" s="16" t="s">
        <v>868</v>
      </c>
      <c r="D42" s="17">
        <v>103.4</v>
      </c>
      <c r="E42" s="17">
        <v>108.66007</v>
      </c>
      <c r="F42" s="17">
        <v>117.00631</v>
      </c>
      <c r="G42" s="17">
        <v>-13.606310000000001</v>
      </c>
      <c r="H42" s="17">
        <v>631.1</v>
      </c>
      <c r="I42" s="17">
        <v>635.88252999999997</v>
      </c>
      <c r="J42" s="17">
        <v>635.88252999999997</v>
      </c>
      <c r="K42" s="17">
        <v>-4.7825300000000004</v>
      </c>
      <c r="L42" s="17">
        <v>216.3</v>
      </c>
      <c r="M42" s="17">
        <v>206.86389</v>
      </c>
      <c r="N42" s="17">
        <v>206.86389</v>
      </c>
      <c r="O42" s="17">
        <v>9.4361099999999993</v>
      </c>
      <c r="P42" s="17"/>
      <c r="Q42" s="17"/>
      <c r="R42" s="17"/>
      <c r="S42" s="17">
        <v>0</v>
      </c>
      <c r="T42" s="17"/>
      <c r="U42" s="17"/>
      <c r="V42" s="17"/>
      <c r="W42" s="17">
        <v>0</v>
      </c>
      <c r="X42" s="17">
        <v>36.9</v>
      </c>
      <c r="Y42" s="17">
        <v>45.612879999999997</v>
      </c>
      <c r="Z42" s="17">
        <v>55.221649999999997</v>
      </c>
      <c r="AA42" s="17">
        <v>-18.321650000000002</v>
      </c>
      <c r="AB42" s="17">
        <v>103.6</v>
      </c>
      <c r="AC42" s="17">
        <v>85.003659999999996</v>
      </c>
      <c r="AD42" s="17">
        <v>87.85</v>
      </c>
      <c r="AE42" s="17">
        <v>15.75</v>
      </c>
      <c r="AF42" s="17"/>
      <c r="AG42" s="17"/>
      <c r="AH42" s="17"/>
      <c r="AI42" s="17">
        <v>0</v>
      </c>
      <c r="AJ42" s="17"/>
      <c r="AK42" s="17"/>
      <c r="AL42" s="17"/>
      <c r="AM42" s="17">
        <v>0</v>
      </c>
      <c r="AN42" s="17">
        <v>174.1</v>
      </c>
      <c r="AO42" s="17">
        <v>190.51267999999999</v>
      </c>
      <c r="AP42" s="17">
        <v>190.51267999999999</v>
      </c>
      <c r="AQ42" s="17">
        <v>-16.412680000000002</v>
      </c>
      <c r="AR42" s="17">
        <v>193</v>
      </c>
      <c r="AS42" s="17">
        <v>190.51267999999999</v>
      </c>
      <c r="AT42" s="17">
        <v>190.51267999999999</v>
      </c>
      <c r="AU42" s="17">
        <v>2.48732</v>
      </c>
      <c r="AV42" s="17">
        <v>196</v>
      </c>
      <c r="AW42" s="17">
        <v>190.51267999999999</v>
      </c>
      <c r="AX42" s="17">
        <v>190.51267999999999</v>
      </c>
      <c r="AY42" s="17">
        <v>5.4873200000000004</v>
      </c>
      <c r="AZ42" s="17">
        <v>273.2</v>
      </c>
      <c r="BA42" s="17">
        <v>286.62718000000001</v>
      </c>
      <c r="BB42" s="17">
        <v>286.62718000000001</v>
      </c>
      <c r="BC42" s="17">
        <v>-13.42718</v>
      </c>
      <c r="BD42" s="17">
        <v>202.9</v>
      </c>
      <c r="BE42" s="17">
        <v>207.04164</v>
      </c>
      <c r="BF42" s="17">
        <v>207.04164</v>
      </c>
      <c r="BG42" s="17">
        <v>-4.1416399999999998</v>
      </c>
      <c r="BH42" s="17">
        <v>103.7</v>
      </c>
      <c r="BI42" s="17">
        <v>103.8317</v>
      </c>
      <c r="BJ42" s="17">
        <v>103.83168999999999</v>
      </c>
      <c r="BK42" s="17">
        <v>-0.13169</v>
      </c>
      <c r="BL42" s="17">
        <v>371.9</v>
      </c>
      <c r="BM42" s="17">
        <v>490.70756999999998</v>
      </c>
      <c r="BN42" s="17">
        <v>328.65946000000002</v>
      </c>
      <c r="BO42" s="17">
        <v>43.240540000000003</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117.3</v>
      </c>
      <c r="CK42" s="17">
        <v>117.29303</v>
      </c>
      <c r="CL42" s="17">
        <v>117.29303</v>
      </c>
      <c r="CM42" s="17">
        <v>6.9699999999999996E-3</v>
      </c>
      <c r="CN42" s="17">
        <v>7.7</v>
      </c>
      <c r="CO42" s="17">
        <v>5.1333399999999996</v>
      </c>
      <c r="CP42" s="17">
        <v>5.1333399999999996</v>
      </c>
      <c r="CQ42" s="17">
        <v>2.5666600000000002</v>
      </c>
      <c r="CR42" s="17">
        <v>5.9</v>
      </c>
      <c r="CS42" s="17">
        <v>2.8177599999999998</v>
      </c>
      <c r="CT42" s="17">
        <v>2.8177599999999998</v>
      </c>
      <c r="CU42" s="17">
        <v>3.0822400000000001</v>
      </c>
      <c r="CV42" s="17"/>
      <c r="CW42" s="17"/>
      <c r="CX42" s="17"/>
      <c r="CY42" s="17">
        <v>0</v>
      </c>
      <c r="CZ42" s="17">
        <v>6.8</v>
      </c>
      <c r="DA42" s="17">
        <v>6.8787000000000003</v>
      </c>
      <c r="DB42" s="17">
        <v>6.8787000000000003</v>
      </c>
      <c r="DC42" s="17">
        <v>-7.8700000000000006E-2</v>
      </c>
      <c r="DD42" s="17">
        <v>13.1</v>
      </c>
      <c r="DE42" s="17">
        <v>14.919420000000001</v>
      </c>
      <c r="DF42" s="17">
        <v>14.919420000000001</v>
      </c>
      <c r="DG42" s="17">
        <v>-1.81942</v>
      </c>
      <c r="DH42" s="17">
        <v>76</v>
      </c>
      <c r="DI42" s="17">
        <v>70</v>
      </c>
      <c r="DJ42" s="17">
        <v>81.70926</v>
      </c>
      <c r="DK42" s="17">
        <v>-5.7092599999999996</v>
      </c>
      <c r="DL42" s="17"/>
      <c r="DM42" s="17"/>
      <c r="DN42" s="17"/>
      <c r="DO42" s="17">
        <v>0</v>
      </c>
      <c r="DP42" s="17">
        <v>0</v>
      </c>
      <c r="DQ42" s="17"/>
      <c r="DR42" s="17"/>
      <c r="DS42" s="17">
        <v>0</v>
      </c>
      <c r="DT42" s="17"/>
      <c r="DU42" s="17"/>
      <c r="DV42" s="17"/>
      <c r="DW42" s="17">
        <v>0</v>
      </c>
      <c r="DX42" s="17"/>
      <c r="DY42" s="17"/>
      <c r="DZ42" s="17"/>
      <c r="EA42" s="17">
        <v>0</v>
      </c>
      <c r="EB42" s="17">
        <v>81.099999999999994</v>
      </c>
      <c r="EC42" s="17">
        <v>80.192329999999998</v>
      </c>
      <c r="ED42" s="17">
        <v>86.692430000000002</v>
      </c>
      <c r="EE42" s="17">
        <v>-5.5924300000000002</v>
      </c>
      <c r="EF42" s="17">
        <v>114</v>
      </c>
      <c r="EG42" s="17">
        <v>190.73548</v>
      </c>
      <c r="EH42" s="17">
        <v>110.26291999999999</v>
      </c>
      <c r="EI42" s="17">
        <v>3.7370800000000002</v>
      </c>
      <c r="EJ42" s="17"/>
      <c r="EK42" s="17"/>
      <c r="EL42" s="17"/>
      <c r="EM42" s="17">
        <v>0</v>
      </c>
      <c r="EN42" s="17"/>
      <c r="EO42" s="17"/>
      <c r="EP42" s="17"/>
      <c r="EQ42" s="17">
        <v>0</v>
      </c>
      <c r="ER42" s="17"/>
      <c r="ES42" s="17"/>
      <c r="ET42" s="17"/>
      <c r="EU42" s="17">
        <v>0</v>
      </c>
      <c r="EV42" s="17">
        <v>0</v>
      </c>
      <c r="EW42" s="17"/>
      <c r="EX42" s="17"/>
      <c r="EY42" s="17">
        <v>0</v>
      </c>
      <c r="EZ42" s="17">
        <v>147.80000000000001</v>
      </c>
      <c r="FA42" s="17">
        <v>144.32990000000001</v>
      </c>
      <c r="FB42" s="17">
        <v>144.32996</v>
      </c>
      <c r="FC42" s="17">
        <v>3.47004</v>
      </c>
      <c r="FD42" s="17">
        <v>22</v>
      </c>
      <c r="FE42" s="17">
        <v>27.99183</v>
      </c>
      <c r="FF42" s="17">
        <v>27.99183</v>
      </c>
      <c r="FG42" s="17">
        <v>-5.9918300000000002</v>
      </c>
      <c r="FH42" s="17">
        <v>49.7</v>
      </c>
      <c r="FI42" s="17">
        <v>46.86063</v>
      </c>
      <c r="FJ42" s="17">
        <v>52.705739999999999</v>
      </c>
      <c r="FK42" s="17">
        <v>-3.0057399999999999</v>
      </c>
      <c r="FL42" s="17"/>
      <c r="FM42" s="17"/>
      <c r="FN42" s="17"/>
      <c r="FO42" s="17">
        <v>0</v>
      </c>
      <c r="FP42" s="17">
        <v>18</v>
      </c>
      <c r="FQ42" s="17">
        <v>17.035270000000001</v>
      </c>
      <c r="FR42" s="17">
        <v>16.68403</v>
      </c>
      <c r="FS42" s="17">
        <v>1.3159700000000001</v>
      </c>
      <c r="FT42" s="17">
        <v>9.1999999999999993</v>
      </c>
      <c r="FU42" s="17">
        <v>9.5</v>
      </c>
      <c r="FV42" s="17">
        <v>9.5</v>
      </c>
      <c r="FW42" s="17">
        <v>-0.3</v>
      </c>
      <c r="FX42" s="17">
        <v>60.3</v>
      </c>
      <c r="FY42" s="17">
        <v>64.093320000000006</v>
      </c>
      <c r="FZ42" s="17">
        <v>64.093320000000006</v>
      </c>
      <c r="GA42" s="17">
        <v>-3.79332</v>
      </c>
      <c r="GB42" s="17">
        <v>184.8</v>
      </c>
      <c r="GC42" s="17">
        <v>184.91498000000001</v>
      </c>
      <c r="GD42" s="17">
        <v>184.91498000000001</v>
      </c>
      <c r="GE42" s="17">
        <v>-0.11498</v>
      </c>
      <c r="GF42" s="17">
        <v>185.3</v>
      </c>
      <c r="GG42" s="17">
        <v>184.91498000000001</v>
      </c>
      <c r="GH42" s="17">
        <v>184.91498000000001</v>
      </c>
      <c r="GI42" s="17">
        <v>0.38501999999999997</v>
      </c>
      <c r="GJ42" s="17">
        <v>185.3</v>
      </c>
      <c r="GK42" s="17">
        <v>185.47028</v>
      </c>
      <c r="GL42" s="17">
        <v>185.47028</v>
      </c>
      <c r="GM42" s="17">
        <v>-0.17027999999999999</v>
      </c>
      <c r="GN42" s="17">
        <v>82.2</v>
      </c>
      <c r="GO42" s="17">
        <v>79.409850000000006</v>
      </c>
      <c r="GP42" s="17">
        <v>70.729759999999999</v>
      </c>
      <c r="GQ42" s="17">
        <v>11.47024</v>
      </c>
      <c r="GR42" s="17">
        <v>7.5</v>
      </c>
      <c r="GS42" s="17">
        <v>7.9823300000000001</v>
      </c>
      <c r="GT42" s="17">
        <v>7.9823300000000001</v>
      </c>
      <c r="GU42" s="17">
        <v>-0.48232999999999998</v>
      </c>
      <c r="GV42" s="17">
        <v>8.8000000000000007</v>
      </c>
      <c r="GW42" s="17">
        <v>8.3742199999999993</v>
      </c>
      <c r="GX42" s="17">
        <v>8.3742099999999997</v>
      </c>
      <c r="GY42" s="17">
        <v>0.42579</v>
      </c>
      <c r="GZ42" s="17">
        <v>20.6</v>
      </c>
      <c r="HA42" s="17">
        <v>18</v>
      </c>
      <c r="HB42" s="17">
        <v>15.06753</v>
      </c>
      <c r="HC42" s="17">
        <v>5.53247</v>
      </c>
      <c r="HD42" s="17">
        <v>22.6</v>
      </c>
      <c r="HE42" s="17">
        <v>21.751460000000002</v>
      </c>
      <c r="HF42" s="17"/>
      <c r="HG42" s="17">
        <v>22.6</v>
      </c>
      <c r="HH42" s="17">
        <v>0</v>
      </c>
      <c r="HI42" s="17">
        <v>0.64368999999999998</v>
      </c>
      <c r="HJ42" s="17">
        <v>0.64368999999999998</v>
      </c>
      <c r="HK42" s="17">
        <v>-0.64368999999999998</v>
      </c>
      <c r="HL42" s="17">
        <v>26.5</v>
      </c>
      <c r="HM42" s="17">
        <v>34.252429999999997</v>
      </c>
      <c r="HN42" s="17">
        <v>34.252429999999997</v>
      </c>
      <c r="HO42" s="17">
        <v>-7.7524300000000004</v>
      </c>
      <c r="HP42" s="17">
        <v>60.4</v>
      </c>
      <c r="HQ42" s="17">
        <v>56.13205</v>
      </c>
      <c r="HR42" s="17">
        <v>41.633400000000002</v>
      </c>
      <c r="HS42" s="17">
        <v>18.7666</v>
      </c>
      <c r="HT42" s="17"/>
      <c r="HU42" s="17"/>
      <c r="HV42" s="17"/>
      <c r="HW42" s="17">
        <v>0</v>
      </c>
      <c r="HX42" s="17"/>
      <c r="HY42" s="17"/>
      <c r="HZ42" s="17"/>
      <c r="IA42" s="17">
        <v>0</v>
      </c>
      <c r="IB42" s="17">
        <v>62.1</v>
      </c>
      <c r="IC42" s="17">
        <v>60.201839999999997</v>
      </c>
      <c r="ID42" s="17">
        <v>72.747010000000003</v>
      </c>
      <c r="IE42" s="17">
        <v>-10.64701</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65.900000000000006</v>
      </c>
      <c r="JE42" s="17">
        <v>64.999380000000002</v>
      </c>
      <c r="JF42" s="17">
        <v>58.321330000000003</v>
      </c>
      <c r="JG42" s="17">
        <v>7.5786699999999998</v>
      </c>
      <c r="JH42" s="17">
        <v>174.4</v>
      </c>
      <c r="JI42" s="17">
        <v>185.26783</v>
      </c>
      <c r="JJ42" s="17">
        <v>185.26783</v>
      </c>
      <c r="JK42" s="17">
        <v>-10.86783</v>
      </c>
      <c r="JL42" s="17">
        <v>173</v>
      </c>
      <c r="JM42" s="17">
        <v>185.26783</v>
      </c>
      <c r="JN42" s="17">
        <v>185.26783</v>
      </c>
      <c r="JO42" s="17">
        <v>-12.26783</v>
      </c>
      <c r="JP42" s="17">
        <v>204.8</v>
      </c>
      <c r="JQ42" s="17">
        <v>185.26783</v>
      </c>
      <c r="JR42" s="17">
        <v>185.26783</v>
      </c>
      <c r="JS42" s="17">
        <v>19.532170000000001</v>
      </c>
      <c r="JT42" s="17">
        <v>269.39999999999998</v>
      </c>
      <c r="JU42" s="17">
        <v>278.73629</v>
      </c>
      <c r="JV42" s="17">
        <v>278.73629</v>
      </c>
      <c r="JW42" s="17">
        <v>-9.33629</v>
      </c>
      <c r="JX42" s="17">
        <v>75.400000000000006</v>
      </c>
      <c r="JY42" s="17">
        <v>73.590999999999994</v>
      </c>
      <c r="JZ42" s="17">
        <v>73.590999999999994</v>
      </c>
      <c r="KA42" s="17">
        <v>1.8089999999999999</v>
      </c>
      <c r="KB42" s="17">
        <v>36.799999999999997</v>
      </c>
      <c r="KC42" s="17">
        <v>36.905999999999999</v>
      </c>
      <c r="KD42" s="17">
        <v>36.905999999999999</v>
      </c>
      <c r="KE42" s="17">
        <v>-0.106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0.6</v>
      </c>
      <c r="LE42" s="17">
        <v>0.37169999999999997</v>
      </c>
      <c r="LF42" s="17">
        <v>0.37169999999999997</v>
      </c>
      <c r="LG42" s="17">
        <v>0.2283</v>
      </c>
      <c r="LH42" s="17">
        <v>154.30000000000001</v>
      </c>
      <c r="LI42" s="17">
        <v>147.17573999999999</v>
      </c>
      <c r="LJ42" s="17">
        <v>130.06539000000001</v>
      </c>
      <c r="LK42" s="17">
        <v>24.23461</v>
      </c>
      <c r="LL42" s="17">
        <v>80.900000000000006</v>
      </c>
      <c r="LM42" s="17">
        <v>69.979089999999999</v>
      </c>
      <c r="LN42" s="17">
        <v>78.055340000000001</v>
      </c>
      <c r="LO42" s="17">
        <v>2.8446600000000002</v>
      </c>
      <c r="LP42" s="17">
        <v>60.6</v>
      </c>
      <c r="LQ42" s="17">
        <v>67.133979999999994</v>
      </c>
      <c r="LR42" s="17">
        <v>67.133979999999994</v>
      </c>
      <c r="LS42" s="17">
        <v>-6.5339799999999997</v>
      </c>
      <c r="LT42" s="17">
        <v>67</v>
      </c>
      <c r="LU42" s="17">
        <v>63.502400000000002</v>
      </c>
      <c r="LV42" s="17">
        <v>66.692539999999994</v>
      </c>
      <c r="LW42" s="17">
        <v>0.30746000000000001</v>
      </c>
      <c r="LX42" s="17">
        <v>29.7</v>
      </c>
      <c r="LY42" s="17">
        <v>29.951460000000001</v>
      </c>
      <c r="LZ42" s="17">
        <v>29.951460000000001</v>
      </c>
      <c r="MA42" s="17">
        <v>-0.25146000000000002</v>
      </c>
      <c r="MB42" s="17"/>
      <c r="MC42" s="17"/>
      <c r="MD42" s="17"/>
      <c r="ME42" s="17">
        <v>0</v>
      </c>
      <c r="MF42" s="17">
        <v>0</v>
      </c>
      <c r="MG42" s="17"/>
      <c r="MH42" s="17"/>
      <c r="MI42" s="17">
        <v>0</v>
      </c>
      <c r="MJ42" s="17"/>
      <c r="MK42" s="17"/>
      <c r="ML42" s="17"/>
      <c r="MM42" s="17">
        <v>0</v>
      </c>
      <c r="MN42" s="17">
        <v>145.30000000000001</v>
      </c>
      <c r="MO42" s="17">
        <v>151.08876000000001</v>
      </c>
      <c r="MP42" s="17">
        <v>159.10804999999999</v>
      </c>
      <c r="MQ42" s="17">
        <v>-13.80805</v>
      </c>
      <c r="MR42" s="17">
        <v>147.19999999999999</v>
      </c>
      <c r="MS42" s="17">
        <v>151.08876000000001</v>
      </c>
      <c r="MT42" s="17">
        <v>159.10804999999999</v>
      </c>
      <c r="MU42" s="17">
        <v>-11.908049999999999</v>
      </c>
      <c r="MV42" s="17">
        <v>149.4</v>
      </c>
      <c r="MW42" s="17">
        <v>151.54248000000001</v>
      </c>
      <c r="MX42" s="17">
        <v>159.58584999999999</v>
      </c>
      <c r="MY42" s="17">
        <v>-10.18585</v>
      </c>
      <c r="MZ42" s="17"/>
      <c r="NA42" s="17"/>
      <c r="NB42" s="17">
        <v>185.62735000000001</v>
      </c>
      <c r="NC42" s="17">
        <v>-185.62735000000001</v>
      </c>
      <c r="ND42" s="17"/>
      <c r="NE42" s="17"/>
      <c r="NF42" s="17"/>
      <c r="NG42" s="17">
        <v>0</v>
      </c>
      <c r="NH42" s="17"/>
      <c r="NI42" s="17"/>
      <c r="NJ42" s="17"/>
      <c r="NK42" s="17">
        <v>0</v>
      </c>
      <c r="NL42" s="17"/>
      <c r="NM42" s="17"/>
      <c r="NN42" s="17"/>
      <c r="NO42" s="17">
        <v>0</v>
      </c>
      <c r="NP42" s="17"/>
      <c r="NQ42" s="17"/>
      <c r="NR42" s="17"/>
      <c r="NS42" s="17">
        <v>0</v>
      </c>
      <c r="NT42" s="17">
        <v>217.4</v>
      </c>
      <c r="NU42" s="17">
        <v>189.45538999999999</v>
      </c>
      <c r="NV42" s="17">
        <v>213.11998</v>
      </c>
      <c r="NW42" s="17">
        <v>4.2800200000000004</v>
      </c>
      <c r="NX42" s="17">
        <v>103.7</v>
      </c>
      <c r="NY42" s="17">
        <v>95.012159999999994</v>
      </c>
      <c r="NZ42" s="17">
        <v>106.87999000000001</v>
      </c>
      <c r="OA42" s="17">
        <v>-3.1799900000000001</v>
      </c>
      <c r="OB42" s="17">
        <v>0.2</v>
      </c>
      <c r="OC42" s="17">
        <v>0.33900000000000002</v>
      </c>
      <c r="OD42" s="17">
        <v>0.33900000000000002</v>
      </c>
      <c r="OE42" s="17">
        <v>-0.13900000000000001</v>
      </c>
      <c r="OF42" s="17">
        <v>99.9</v>
      </c>
      <c r="OG42" s="17">
        <v>72.599999999999994</v>
      </c>
      <c r="OH42" s="17">
        <v>76.52</v>
      </c>
      <c r="OI42" s="17">
        <v>23.38</v>
      </c>
      <c r="OJ42" s="17">
        <v>17.7</v>
      </c>
      <c r="OK42" s="17">
        <v>7.2569999999999997</v>
      </c>
      <c r="OL42" s="17">
        <v>7.2569999999999997</v>
      </c>
      <c r="OM42" s="17">
        <v>10.443</v>
      </c>
      <c r="ON42" s="17">
        <v>15.2</v>
      </c>
      <c r="OO42" s="17">
        <v>14.6</v>
      </c>
      <c r="OP42" s="17">
        <v>15.361000000000001</v>
      </c>
      <c r="OQ42" s="17">
        <v>-0.161</v>
      </c>
      <c r="OR42" s="17">
        <v>0.1</v>
      </c>
      <c r="OS42" s="17">
        <v>0.1</v>
      </c>
      <c r="OT42" s="17">
        <v>0.1</v>
      </c>
      <c r="OU42" s="17">
        <v>0</v>
      </c>
      <c r="OV42" s="17">
        <v>4.5999999999999996</v>
      </c>
      <c r="OW42" s="17">
        <v>3.7</v>
      </c>
      <c r="OX42" s="17">
        <v>3.7</v>
      </c>
      <c r="OY42" s="17">
        <v>0.9</v>
      </c>
      <c r="OZ42" s="17"/>
      <c r="PA42" s="17"/>
      <c r="PB42" s="17"/>
      <c r="PC42" s="17">
        <v>0</v>
      </c>
      <c r="PD42" s="17">
        <v>9.9</v>
      </c>
      <c r="PE42" s="17">
        <v>9</v>
      </c>
      <c r="PF42" s="17">
        <v>9.0000099999999996</v>
      </c>
      <c r="PG42" s="17">
        <v>0.89998999999999996</v>
      </c>
      <c r="PH42" s="17">
        <v>3</v>
      </c>
      <c r="PI42" s="17">
        <v>3.6410100000000001</v>
      </c>
      <c r="PJ42" s="17">
        <v>4.2661800000000003</v>
      </c>
      <c r="PK42" s="17">
        <v>-1.2661800000000001</v>
      </c>
      <c r="PL42" s="17">
        <v>54.7</v>
      </c>
      <c r="PM42" s="17">
        <v>1.264</v>
      </c>
      <c r="PN42" s="17">
        <v>1.264</v>
      </c>
      <c r="PO42" s="17">
        <v>53.436</v>
      </c>
      <c r="PP42" s="17">
        <v>0.2</v>
      </c>
      <c r="PQ42" s="17">
        <v>1</v>
      </c>
      <c r="PR42" s="17">
        <v>1</v>
      </c>
      <c r="PS42" s="17">
        <v>-0.8</v>
      </c>
      <c r="PT42" s="17">
        <v>1.1000000000000001</v>
      </c>
      <c r="PU42" s="17">
        <v>1.2</v>
      </c>
      <c r="PV42" s="17">
        <v>1.2</v>
      </c>
      <c r="PW42" s="17">
        <v>-0.1</v>
      </c>
      <c r="PX42" s="17">
        <v>4.0999999999999996</v>
      </c>
      <c r="PY42" s="17">
        <v>4</v>
      </c>
      <c r="PZ42" s="17">
        <v>4</v>
      </c>
      <c r="QA42" s="17">
        <v>0.1</v>
      </c>
      <c r="QB42" s="17">
        <v>0</v>
      </c>
      <c r="QC42" s="17"/>
      <c r="QD42" s="17"/>
      <c r="QE42" s="17">
        <v>0</v>
      </c>
      <c r="QF42" s="17">
        <v>10</v>
      </c>
      <c r="QG42" s="17">
        <v>4.5</v>
      </c>
      <c r="QH42" s="17">
        <v>4.5</v>
      </c>
      <c r="QI42" s="17">
        <v>5.5</v>
      </c>
      <c r="QJ42" s="17">
        <v>5.5</v>
      </c>
      <c r="QK42" s="17">
        <v>5</v>
      </c>
      <c r="QL42" s="17">
        <v>5</v>
      </c>
      <c r="QM42" s="17">
        <v>0.5</v>
      </c>
      <c r="QN42" s="17">
        <v>3.4</v>
      </c>
      <c r="QO42" s="17">
        <v>3.4</v>
      </c>
      <c r="QP42" s="17">
        <v>3.4</v>
      </c>
      <c r="QQ42" s="17">
        <v>0</v>
      </c>
      <c r="QR42" s="17">
        <v>17.899999999999999</v>
      </c>
      <c r="QS42" s="17">
        <v>17.475729999999999</v>
      </c>
      <c r="QT42" s="17">
        <v>17.475729999999999</v>
      </c>
      <c r="QU42" s="17">
        <v>0.42426999999999998</v>
      </c>
      <c r="QV42" s="17">
        <v>2.9</v>
      </c>
      <c r="QW42" s="17">
        <v>0.214</v>
      </c>
      <c r="QX42" s="17">
        <v>0.214</v>
      </c>
      <c r="QY42" s="17">
        <v>2.6859999999999999</v>
      </c>
      <c r="QZ42" s="17">
        <v>3.2</v>
      </c>
      <c r="RA42" s="17">
        <v>5.8760000000000003</v>
      </c>
      <c r="RB42" s="17">
        <v>5.8760000000000003</v>
      </c>
      <c r="RC42" s="17">
        <v>-2.6760000000000002</v>
      </c>
      <c r="RD42" s="17">
        <v>15.6</v>
      </c>
      <c r="RE42" s="17">
        <v>16.399999999999999</v>
      </c>
      <c r="RF42" s="17">
        <v>14.486000000000001</v>
      </c>
      <c r="RG42" s="17">
        <v>1.1140000000000001</v>
      </c>
      <c r="RH42" s="17">
        <v>49.5</v>
      </c>
      <c r="RI42" s="17">
        <v>50.1</v>
      </c>
      <c r="RJ42" s="17">
        <v>49.901000000000003</v>
      </c>
      <c r="RK42" s="17">
        <v>-0.40100000000000002</v>
      </c>
      <c r="RL42" s="17">
        <v>2.2999999999999998</v>
      </c>
      <c r="RM42" s="17">
        <v>0.04</v>
      </c>
      <c r="RN42" s="17">
        <v>0.04</v>
      </c>
      <c r="RO42" s="17">
        <v>2.2599999999999998</v>
      </c>
      <c r="RP42" s="17">
        <v>2</v>
      </c>
      <c r="RQ42" s="17">
        <v>1.851</v>
      </c>
      <c r="RR42" s="17">
        <v>1.851</v>
      </c>
      <c r="RS42" s="17">
        <v>0.14899999999999999</v>
      </c>
      <c r="RT42" s="17">
        <v>14.3</v>
      </c>
      <c r="RU42" s="17">
        <v>13.92515</v>
      </c>
      <c r="RV42" s="17">
        <v>16.82695</v>
      </c>
      <c r="RW42" s="17">
        <v>-2.5269499999999998</v>
      </c>
      <c r="RX42" s="17">
        <v>0</v>
      </c>
      <c r="RY42" s="17">
        <v>1.2</v>
      </c>
      <c r="RZ42" s="17">
        <v>1.2</v>
      </c>
      <c r="SA42" s="17">
        <v>-1.2</v>
      </c>
      <c r="SB42" s="17">
        <v>0.4</v>
      </c>
      <c r="SC42" s="17">
        <v>0.4</v>
      </c>
      <c r="SD42" s="17">
        <v>0.4</v>
      </c>
      <c r="SE42" s="17">
        <v>0</v>
      </c>
      <c r="SF42" s="17">
        <v>2.9</v>
      </c>
      <c r="SG42" s="17">
        <v>3.9</v>
      </c>
      <c r="SH42" s="17">
        <v>3.9</v>
      </c>
      <c r="SI42" s="17">
        <v>-1</v>
      </c>
      <c r="SJ42" s="17">
        <v>2.7</v>
      </c>
      <c r="SK42" s="17">
        <v>2.2999999999999998</v>
      </c>
      <c r="SL42" s="17">
        <v>2.2999999999999998</v>
      </c>
      <c r="SM42" s="17">
        <v>0.4</v>
      </c>
      <c r="SN42" s="17">
        <v>3.1</v>
      </c>
      <c r="SO42" s="17">
        <v>3</v>
      </c>
      <c r="SP42" s="17">
        <v>3</v>
      </c>
      <c r="SQ42" s="17">
        <v>0.1</v>
      </c>
      <c r="SR42" s="17">
        <v>5.0999999999999996</v>
      </c>
      <c r="SS42" s="17">
        <v>4.5</v>
      </c>
      <c r="ST42" s="17">
        <v>4.5</v>
      </c>
      <c r="SU42" s="17">
        <v>0.6</v>
      </c>
      <c r="SV42" s="17">
        <v>10</v>
      </c>
      <c r="SW42" s="17">
        <v>10</v>
      </c>
      <c r="SX42" s="17">
        <v>10</v>
      </c>
      <c r="SY42" s="17">
        <v>0</v>
      </c>
      <c r="SZ42" s="17">
        <v>12.1</v>
      </c>
      <c r="TA42" s="17">
        <v>12.9</v>
      </c>
      <c r="TB42" s="17">
        <v>13.436</v>
      </c>
      <c r="TC42" s="17">
        <v>-1.3360000000000001</v>
      </c>
      <c r="TD42" s="17">
        <v>68.5</v>
      </c>
      <c r="TE42" s="17">
        <v>65.2</v>
      </c>
      <c r="TF42" s="17">
        <v>63.811</v>
      </c>
      <c r="TG42" s="17">
        <v>4.6890000000000001</v>
      </c>
      <c r="TH42" s="17">
        <v>9.6999999999999993</v>
      </c>
      <c r="TI42" s="17">
        <v>1.381</v>
      </c>
      <c r="TJ42" s="17">
        <v>1.381</v>
      </c>
      <c r="TK42" s="17">
        <v>8.3190000000000008</v>
      </c>
      <c r="TL42" s="17">
        <v>27.8</v>
      </c>
      <c r="TM42" s="17">
        <v>47.9</v>
      </c>
      <c r="TN42" s="17">
        <v>28.611999999999998</v>
      </c>
      <c r="TO42" s="17">
        <v>-0.81200000000000006</v>
      </c>
      <c r="TP42" s="17">
        <v>45.1</v>
      </c>
      <c r="TQ42" s="17">
        <v>47.7</v>
      </c>
      <c r="TR42" s="17">
        <v>48.593000000000004</v>
      </c>
      <c r="TS42" s="17">
        <v>-3.4929999999999999</v>
      </c>
      <c r="TT42" s="17">
        <v>4.7</v>
      </c>
      <c r="TU42" s="17">
        <v>3.161</v>
      </c>
      <c r="TV42" s="17">
        <v>3.161</v>
      </c>
      <c r="TW42" s="17">
        <v>1.5389999999999999</v>
      </c>
      <c r="TX42" s="17">
        <v>1.2</v>
      </c>
      <c r="TY42" s="17">
        <v>2.677</v>
      </c>
      <c r="TZ42" s="17">
        <v>2.677</v>
      </c>
      <c r="UA42" s="17">
        <v>-1.4770000000000001</v>
      </c>
      <c r="UB42" s="17">
        <v>6.9</v>
      </c>
      <c r="UC42" s="17">
        <v>4.5</v>
      </c>
      <c r="UD42" s="17">
        <v>4.5</v>
      </c>
      <c r="UE42" s="17">
        <v>2.4</v>
      </c>
      <c r="UF42" s="17">
        <v>3.8</v>
      </c>
      <c r="UG42" s="17">
        <v>1.5</v>
      </c>
      <c r="UH42" s="17">
        <v>1.5</v>
      </c>
      <c r="UI42" s="17">
        <v>2.2999999999999998</v>
      </c>
      <c r="UJ42" s="17">
        <v>7.4</v>
      </c>
      <c r="UK42" s="17">
        <v>7.2</v>
      </c>
      <c r="UL42" s="17">
        <v>7.2</v>
      </c>
      <c r="UM42" s="17">
        <v>0.2</v>
      </c>
      <c r="UN42" s="17">
        <v>4.5</v>
      </c>
      <c r="UO42" s="17">
        <v>4</v>
      </c>
      <c r="UP42" s="17">
        <v>4</v>
      </c>
      <c r="UQ42" s="17">
        <v>0.5</v>
      </c>
      <c r="UR42" s="17">
        <v>4.9000000000000004</v>
      </c>
      <c r="US42" s="17">
        <v>4</v>
      </c>
      <c r="UT42" s="17">
        <v>4</v>
      </c>
      <c r="UU42" s="17">
        <v>0.9</v>
      </c>
      <c r="UV42" s="17">
        <v>4.8</v>
      </c>
      <c r="UW42" s="17">
        <v>4.2</v>
      </c>
      <c r="UX42" s="17">
        <v>4.2</v>
      </c>
      <c r="UY42" s="17">
        <v>0.6</v>
      </c>
      <c r="UZ42" s="17">
        <v>15.4</v>
      </c>
      <c r="VA42" s="17">
        <v>14.615</v>
      </c>
      <c r="VB42" s="17">
        <v>14.615</v>
      </c>
      <c r="VC42" s="17">
        <v>0.78500000000000003</v>
      </c>
      <c r="VD42" s="17">
        <v>80.099999999999994</v>
      </c>
      <c r="VE42" s="17">
        <v>18.283000000000001</v>
      </c>
      <c r="VF42" s="17">
        <v>18.283000000000001</v>
      </c>
      <c r="VG42" s="17">
        <v>61.817</v>
      </c>
      <c r="VH42" s="17">
        <v>2.2000000000000002</v>
      </c>
      <c r="VI42" s="17">
        <v>6.702</v>
      </c>
      <c r="VJ42" s="17">
        <v>6.702</v>
      </c>
      <c r="VK42" s="17">
        <v>-4.5019999999999998</v>
      </c>
      <c r="VL42" s="17">
        <v>36.299999999999997</v>
      </c>
      <c r="VM42" s="17">
        <v>11.388999999999999</v>
      </c>
      <c r="VN42" s="17">
        <v>11.388999999999999</v>
      </c>
      <c r="VO42" s="17">
        <v>24.911000000000001</v>
      </c>
      <c r="VP42" s="17">
        <v>0.6</v>
      </c>
      <c r="VQ42" s="17">
        <v>0.6</v>
      </c>
      <c r="VR42" s="17">
        <v>0.6</v>
      </c>
      <c r="VS42" s="17">
        <v>0</v>
      </c>
      <c r="VT42" s="17">
        <v>91.5</v>
      </c>
      <c r="VU42" s="17">
        <v>115.9</v>
      </c>
      <c r="VV42" s="17">
        <v>118</v>
      </c>
      <c r="VW42" s="17">
        <v>-26.5</v>
      </c>
      <c r="VX42" s="17">
        <v>89.5</v>
      </c>
      <c r="VY42" s="17">
        <v>118.1</v>
      </c>
      <c r="VZ42" s="17">
        <v>112</v>
      </c>
      <c r="WA42" s="17">
        <v>-22.5</v>
      </c>
      <c r="WB42" s="17">
        <v>34.5</v>
      </c>
      <c r="WC42" s="17">
        <v>11.170999999999999</v>
      </c>
      <c r="WD42" s="17">
        <v>11.170999999999999</v>
      </c>
      <c r="WE42" s="17">
        <v>23.329000000000001</v>
      </c>
      <c r="WF42" s="17">
        <v>2.9</v>
      </c>
      <c r="WG42" s="17">
        <v>3</v>
      </c>
      <c r="WH42" s="17">
        <v>3</v>
      </c>
      <c r="WI42" s="17">
        <v>-0.1</v>
      </c>
      <c r="WJ42" s="17">
        <v>2.4</v>
      </c>
      <c r="WK42" s="17">
        <v>1.2</v>
      </c>
      <c r="WL42" s="17">
        <v>1.2</v>
      </c>
      <c r="WM42" s="17">
        <v>1.2</v>
      </c>
      <c r="WN42" s="17">
        <v>2.4</v>
      </c>
      <c r="WO42" s="17">
        <v>2.4</v>
      </c>
      <c r="WP42" s="17">
        <v>2.4</v>
      </c>
      <c r="WQ42" s="17">
        <v>0</v>
      </c>
      <c r="WR42" s="17">
        <v>2.6</v>
      </c>
      <c r="WS42" s="17">
        <v>2.8</v>
      </c>
      <c r="WT42" s="17">
        <v>2.8</v>
      </c>
      <c r="WU42" s="17">
        <v>-0.2</v>
      </c>
      <c r="WV42" s="17">
        <v>2.6</v>
      </c>
      <c r="WW42" s="17">
        <v>2.2709999999999999</v>
      </c>
      <c r="WX42" s="17">
        <v>2.2709999999999999</v>
      </c>
      <c r="WY42" s="17">
        <v>0.32900000000000001</v>
      </c>
      <c r="WZ42" s="17">
        <v>7.7</v>
      </c>
      <c r="XA42" s="17">
        <v>7.2</v>
      </c>
      <c r="XB42" s="17">
        <v>7.2</v>
      </c>
      <c r="XC42" s="17">
        <v>0.5</v>
      </c>
      <c r="XD42" s="17">
        <v>20</v>
      </c>
      <c r="XE42" s="17">
        <v>19.223299999999998</v>
      </c>
      <c r="XF42" s="17">
        <v>19.223299999999998</v>
      </c>
      <c r="XG42" s="17">
        <v>0.77669999999999995</v>
      </c>
      <c r="XH42" s="17">
        <v>8.1999999999999993</v>
      </c>
      <c r="XI42" s="17">
        <v>10.8</v>
      </c>
      <c r="XJ42" s="17">
        <v>10.8</v>
      </c>
      <c r="XK42" s="17">
        <v>-2.6</v>
      </c>
      <c r="XL42" s="17">
        <v>28.7</v>
      </c>
      <c r="XM42" s="17">
        <v>29</v>
      </c>
      <c r="XN42" s="17">
        <v>29</v>
      </c>
      <c r="XO42" s="17">
        <v>-0.3</v>
      </c>
      <c r="XP42" s="17">
        <v>28.5</v>
      </c>
      <c r="XQ42" s="17">
        <v>29</v>
      </c>
      <c r="XR42" s="17">
        <v>29</v>
      </c>
      <c r="XS42" s="17">
        <v>-0.5</v>
      </c>
      <c r="XT42" s="17">
        <v>16</v>
      </c>
      <c r="XU42" s="17">
        <v>14</v>
      </c>
      <c r="XV42" s="17">
        <v>14</v>
      </c>
      <c r="XW42" s="17">
        <v>2</v>
      </c>
      <c r="XX42" s="17">
        <v>17.600000000000001</v>
      </c>
      <c r="XY42" s="17">
        <v>19</v>
      </c>
      <c r="XZ42" s="17">
        <v>19</v>
      </c>
      <c r="YA42" s="17">
        <v>-1.4</v>
      </c>
      <c r="YB42" s="17">
        <v>9.4</v>
      </c>
      <c r="YC42" s="17">
        <v>8.01</v>
      </c>
      <c r="YD42" s="17">
        <v>8.01</v>
      </c>
      <c r="YE42" s="17">
        <v>1.39</v>
      </c>
      <c r="YF42" s="17">
        <v>11</v>
      </c>
      <c r="YG42" s="17">
        <v>11</v>
      </c>
      <c r="YH42" s="17">
        <v>11</v>
      </c>
      <c r="YI42" s="17">
        <v>0</v>
      </c>
    </row>
    <row r="43" spans="1:659" ht="24" customHeight="1" x14ac:dyDescent="0.3">
      <c r="A43" s="1"/>
      <c r="B43" s="16" t="s">
        <v>53</v>
      </c>
      <c r="C43" s="16" t="s">
        <v>869</v>
      </c>
      <c r="D43" s="17">
        <v>139.5</v>
      </c>
      <c r="E43" s="17">
        <v>117.45892000000001</v>
      </c>
      <c r="F43" s="17">
        <v>127.63188</v>
      </c>
      <c r="G43" s="17">
        <v>11.868119999999999</v>
      </c>
      <c r="H43" s="17">
        <v>627.6</v>
      </c>
      <c r="I43" s="17">
        <v>635.88252999999997</v>
      </c>
      <c r="J43" s="17">
        <v>635.88252999999997</v>
      </c>
      <c r="K43" s="17">
        <v>-8.2825299999999995</v>
      </c>
      <c r="L43" s="17">
        <v>215.8</v>
      </c>
      <c r="M43" s="17">
        <v>206.86389</v>
      </c>
      <c r="N43" s="17">
        <v>206.86389</v>
      </c>
      <c r="O43" s="17">
        <v>8.9361099999999993</v>
      </c>
      <c r="P43" s="17"/>
      <c r="Q43" s="17"/>
      <c r="R43" s="17"/>
      <c r="S43" s="17">
        <v>0</v>
      </c>
      <c r="T43" s="17"/>
      <c r="U43" s="17"/>
      <c r="V43" s="17"/>
      <c r="W43" s="17">
        <v>0</v>
      </c>
      <c r="X43" s="17">
        <v>36.1</v>
      </c>
      <c r="Y43" s="17">
        <v>40.14378</v>
      </c>
      <c r="Z43" s="17">
        <v>51.795859999999998</v>
      </c>
      <c r="AA43" s="17">
        <v>-15.69586</v>
      </c>
      <c r="AB43" s="17">
        <v>102.1</v>
      </c>
      <c r="AC43" s="17">
        <v>85.003659999999996</v>
      </c>
      <c r="AD43" s="17">
        <v>87.85</v>
      </c>
      <c r="AE43" s="17">
        <v>14.25</v>
      </c>
      <c r="AF43" s="17"/>
      <c r="AG43" s="17"/>
      <c r="AH43" s="17"/>
      <c r="AI43" s="17">
        <v>0</v>
      </c>
      <c r="AJ43" s="17"/>
      <c r="AK43" s="17"/>
      <c r="AL43" s="17"/>
      <c r="AM43" s="17">
        <v>0</v>
      </c>
      <c r="AN43" s="17">
        <v>175.7</v>
      </c>
      <c r="AO43" s="17">
        <v>196.22801999999999</v>
      </c>
      <c r="AP43" s="17">
        <v>196.22801999999999</v>
      </c>
      <c r="AQ43" s="17">
        <v>-20.528020000000001</v>
      </c>
      <c r="AR43" s="17">
        <v>192.1</v>
      </c>
      <c r="AS43" s="17">
        <v>196.22801999999999</v>
      </c>
      <c r="AT43" s="17">
        <v>196.22801999999999</v>
      </c>
      <c r="AU43" s="17">
        <v>-4.1280200000000002</v>
      </c>
      <c r="AV43" s="17">
        <v>195.5</v>
      </c>
      <c r="AW43" s="17">
        <v>196.22801999999999</v>
      </c>
      <c r="AX43" s="17">
        <v>196.22801999999999</v>
      </c>
      <c r="AY43" s="17">
        <v>-0.72802</v>
      </c>
      <c r="AZ43" s="17">
        <v>274.5</v>
      </c>
      <c r="BA43" s="17">
        <v>295.22593999999998</v>
      </c>
      <c r="BB43" s="17">
        <v>295.22593999999998</v>
      </c>
      <c r="BC43" s="17">
        <v>-20.725940000000001</v>
      </c>
      <c r="BD43" s="17">
        <v>199.9</v>
      </c>
      <c r="BE43" s="17">
        <v>207.04164</v>
      </c>
      <c r="BF43" s="17">
        <v>207.04164</v>
      </c>
      <c r="BG43" s="17">
        <v>-7.1416399999999998</v>
      </c>
      <c r="BH43" s="17">
        <v>103.4</v>
      </c>
      <c r="BI43" s="17">
        <v>103.8317</v>
      </c>
      <c r="BJ43" s="17">
        <v>103.83168999999999</v>
      </c>
      <c r="BK43" s="17">
        <v>-0.43169000000000002</v>
      </c>
      <c r="BL43" s="17">
        <v>489.5</v>
      </c>
      <c r="BM43" s="17">
        <v>500.95501999999999</v>
      </c>
      <c r="BN43" s="17">
        <v>341.88742000000002</v>
      </c>
      <c r="BO43" s="17">
        <v>147.61258000000001</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114.1</v>
      </c>
      <c r="CK43" s="17">
        <v>117.29303</v>
      </c>
      <c r="CL43" s="17">
        <v>117.29303</v>
      </c>
      <c r="CM43" s="17">
        <v>-3.1930299999999998</v>
      </c>
      <c r="CN43" s="17">
        <v>7.5</v>
      </c>
      <c r="CO43" s="17">
        <v>5.1333399999999996</v>
      </c>
      <c r="CP43" s="17">
        <v>5.1333399999999996</v>
      </c>
      <c r="CQ43" s="17">
        <v>2.36666</v>
      </c>
      <c r="CR43" s="17">
        <v>5.8</v>
      </c>
      <c r="CS43" s="17">
        <v>2.8177599999999998</v>
      </c>
      <c r="CT43" s="17">
        <v>2.8177599999999998</v>
      </c>
      <c r="CU43" s="17">
        <v>2.98224</v>
      </c>
      <c r="CV43" s="17"/>
      <c r="CW43" s="17"/>
      <c r="CX43" s="17"/>
      <c r="CY43" s="17">
        <v>0</v>
      </c>
      <c r="CZ43" s="17">
        <v>6.8</v>
      </c>
      <c r="DA43" s="17">
        <v>6.8787000000000003</v>
      </c>
      <c r="DB43" s="17">
        <v>6.8787000000000003</v>
      </c>
      <c r="DC43" s="17">
        <v>-7.8700000000000006E-2</v>
      </c>
      <c r="DD43" s="17">
        <v>12.9</v>
      </c>
      <c r="DE43" s="17">
        <v>14.919420000000001</v>
      </c>
      <c r="DF43" s="17">
        <v>14.919420000000001</v>
      </c>
      <c r="DG43" s="17">
        <v>-2.0194200000000002</v>
      </c>
      <c r="DH43" s="17">
        <v>75.5</v>
      </c>
      <c r="DI43" s="17">
        <v>87.163790000000006</v>
      </c>
      <c r="DJ43" s="17">
        <v>83.639089999999996</v>
      </c>
      <c r="DK43" s="17">
        <v>-8.1390899999999995</v>
      </c>
      <c r="DL43" s="17"/>
      <c r="DM43" s="17"/>
      <c r="DN43" s="17"/>
      <c r="DO43" s="17">
        <v>0</v>
      </c>
      <c r="DP43" s="17">
        <v>0</v>
      </c>
      <c r="DQ43" s="17"/>
      <c r="DR43" s="17"/>
      <c r="DS43" s="17">
        <v>0</v>
      </c>
      <c r="DT43" s="17"/>
      <c r="DU43" s="17"/>
      <c r="DV43" s="17"/>
      <c r="DW43" s="17">
        <v>0</v>
      </c>
      <c r="DX43" s="17"/>
      <c r="DY43" s="17"/>
      <c r="DZ43" s="17"/>
      <c r="EA43" s="17">
        <v>0</v>
      </c>
      <c r="EB43" s="17">
        <v>80.099999999999994</v>
      </c>
      <c r="EC43" s="17">
        <v>84.061000000000007</v>
      </c>
      <c r="ED43" s="17">
        <v>91.005889999999994</v>
      </c>
      <c r="EE43" s="17">
        <v>-10.905889999999999</v>
      </c>
      <c r="EF43" s="17">
        <v>149.5</v>
      </c>
      <c r="EG43" s="17">
        <v>150.28781000000001</v>
      </c>
      <c r="EH43" s="17">
        <v>110.26269000000001</v>
      </c>
      <c r="EI43" s="17">
        <v>39.237310000000001</v>
      </c>
      <c r="EJ43" s="17"/>
      <c r="EK43" s="17"/>
      <c r="EL43" s="17"/>
      <c r="EM43" s="17">
        <v>0</v>
      </c>
      <c r="EN43" s="17"/>
      <c r="EO43" s="17"/>
      <c r="EP43" s="17"/>
      <c r="EQ43" s="17">
        <v>0</v>
      </c>
      <c r="ER43" s="17"/>
      <c r="ES43" s="17"/>
      <c r="ET43" s="17"/>
      <c r="EU43" s="17">
        <v>0</v>
      </c>
      <c r="EV43" s="17">
        <v>0</v>
      </c>
      <c r="EW43" s="17"/>
      <c r="EX43" s="17"/>
      <c r="EY43" s="17">
        <v>0</v>
      </c>
      <c r="EZ43" s="17">
        <v>200</v>
      </c>
      <c r="FA43" s="17">
        <v>162.34344999999999</v>
      </c>
      <c r="FB43" s="17">
        <v>151.07679999999999</v>
      </c>
      <c r="FC43" s="17">
        <v>48.923200000000001</v>
      </c>
      <c r="FD43" s="17">
        <v>21.1</v>
      </c>
      <c r="FE43" s="17">
        <v>27.99183</v>
      </c>
      <c r="FF43" s="17">
        <v>27.99183</v>
      </c>
      <c r="FG43" s="17">
        <v>-6.8918299999999997</v>
      </c>
      <c r="FH43" s="17">
        <v>59</v>
      </c>
      <c r="FI43" s="17">
        <v>56.322429999999997</v>
      </c>
      <c r="FJ43" s="17">
        <v>67.008189999999999</v>
      </c>
      <c r="FK43" s="17">
        <v>-8.0081900000000008</v>
      </c>
      <c r="FL43" s="17"/>
      <c r="FM43" s="17"/>
      <c r="FN43" s="17"/>
      <c r="FO43" s="17">
        <v>0</v>
      </c>
      <c r="FP43" s="17">
        <v>18</v>
      </c>
      <c r="FQ43" s="17">
        <v>17.035270000000001</v>
      </c>
      <c r="FR43" s="17">
        <v>16.68403</v>
      </c>
      <c r="FS43" s="17">
        <v>1.3159700000000001</v>
      </c>
      <c r="FT43" s="17">
        <v>9.1999999999999993</v>
      </c>
      <c r="FU43" s="17">
        <v>9.5</v>
      </c>
      <c r="FV43" s="17">
        <v>9.5</v>
      </c>
      <c r="FW43" s="17">
        <v>-0.3</v>
      </c>
      <c r="FX43" s="17">
        <v>55.8</v>
      </c>
      <c r="FY43" s="17">
        <v>64.093320000000006</v>
      </c>
      <c r="FZ43" s="17">
        <v>64.093320000000006</v>
      </c>
      <c r="GA43" s="17">
        <v>-8.2933199999999996</v>
      </c>
      <c r="GB43" s="17">
        <v>181.9</v>
      </c>
      <c r="GC43" s="17">
        <v>184.91498000000001</v>
      </c>
      <c r="GD43" s="17">
        <v>184.91498000000001</v>
      </c>
      <c r="GE43" s="17">
        <v>-3.01498</v>
      </c>
      <c r="GF43" s="17">
        <v>182.3</v>
      </c>
      <c r="GG43" s="17">
        <v>184.91498000000001</v>
      </c>
      <c r="GH43" s="17">
        <v>184.91498000000001</v>
      </c>
      <c r="GI43" s="17">
        <v>-2.6149800000000001</v>
      </c>
      <c r="GJ43" s="17">
        <v>184.7</v>
      </c>
      <c r="GK43" s="17">
        <v>185.47028</v>
      </c>
      <c r="GL43" s="17">
        <v>185.47028</v>
      </c>
      <c r="GM43" s="17">
        <v>-0.77027999999999996</v>
      </c>
      <c r="GN43" s="17">
        <v>81.5</v>
      </c>
      <c r="GO43" s="17">
        <v>79.409850000000006</v>
      </c>
      <c r="GP43" s="17">
        <v>67.011240000000001</v>
      </c>
      <c r="GQ43" s="17">
        <v>14.488759999999999</v>
      </c>
      <c r="GR43" s="17">
        <v>7.5</v>
      </c>
      <c r="GS43" s="17">
        <v>7.9823300000000001</v>
      </c>
      <c r="GT43" s="17">
        <v>7.9823300000000001</v>
      </c>
      <c r="GU43" s="17">
        <v>-0.48232999999999998</v>
      </c>
      <c r="GV43" s="17">
        <v>8.9</v>
      </c>
      <c r="GW43" s="17">
        <v>8.3742199999999993</v>
      </c>
      <c r="GX43" s="17">
        <v>8.3742099999999997</v>
      </c>
      <c r="GY43" s="17">
        <v>0.52578999999999998</v>
      </c>
      <c r="GZ43" s="17">
        <v>14.7</v>
      </c>
      <c r="HA43" s="17">
        <v>15.067500000000001</v>
      </c>
      <c r="HB43" s="17">
        <v>15.06753</v>
      </c>
      <c r="HC43" s="17">
        <v>-0.36753000000000002</v>
      </c>
      <c r="HD43" s="17">
        <v>21.5</v>
      </c>
      <c r="HE43" s="17">
        <v>21.751460000000002</v>
      </c>
      <c r="HF43" s="17"/>
      <c r="HG43" s="17">
        <v>21.5</v>
      </c>
      <c r="HH43" s="17">
        <v>0</v>
      </c>
      <c r="HI43" s="17">
        <v>0.64368999999999998</v>
      </c>
      <c r="HJ43" s="17">
        <v>0.64368999999999998</v>
      </c>
      <c r="HK43" s="17">
        <v>-0.64368999999999998</v>
      </c>
      <c r="HL43" s="17">
        <v>25.8</v>
      </c>
      <c r="HM43" s="17">
        <v>34.252429999999997</v>
      </c>
      <c r="HN43" s="17">
        <v>34.252429999999997</v>
      </c>
      <c r="HO43" s="17">
        <v>-8.4524299999999997</v>
      </c>
      <c r="HP43" s="17">
        <v>59.1</v>
      </c>
      <c r="HQ43" s="17">
        <v>54.370869999999996</v>
      </c>
      <c r="HR43" s="17">
        <v>29.874559999999999</v>
      </c>
      <c r="HS43" s="17">
        <v>29.225439999999999</v>
      </c>
      <c r="HT43" s="17"/>
      <c r="HU43" s="17"/>
      <c r="HV43" s="17"/>
      <c r="HW43" s="17">
        <v>0</v>
      </c>
      <c r="HX43" s="17"/>
      <c r="HY43" s="17"/>
      <c r="HZ43" s="17"/>
      <c r="IA43" s="17">
        <v>0</v>
      </c>
      <c r="IB43" s="17">
        <v>61.3</v>
      </c>
      <c r="IC43" s="17">
        <v>54.683340000000001</v>
      </c>
      <c r="ID43" s="17">
        <v>72.098799999999997</v>
      </c>
      <c r="IE43" s="17">
        <v>-10.7988</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65.5</v>
      </c>
      <c r="JE43" s="17">
        <v>64.999380000000002</v>
      </c>
      <c r="JF43" s="17">
        <v>53.796880000000002</v>
      </c>
      <c r="JG43" s="17">
        <v>11.70312</v>
      </c>
      <c r="JH43" s="17">
        <v>174.7</v>
      </c>
      <c r="JI43" s="17">
        <v>185.29459</v>
      </c>
      <c r="JJ43" s="17">
        <v>185.29458</v>
      </c>
      <c r="JK43" s="17">
        <v>-10.594580000000001</v>
      </c>
      <c r="JL43" s="17">
        <v>173.5</v>
      </c>
      <c r="JM43" s="17">
        <v>185.29459</v>
      </c>
      <c r="JN43" s="17">
        <v>185.29458</v>
      </c>
      <c r="JO43" s="17">
        <v>-11.79458</v>
      </c>
      <c r="JP43" s="17">
        <v>207.2</v>
      </c>
      <c r="JQ43" s="17">
        <v>185.29459</v>
      </c>
      <c r="JR43" s="17">
        <v>185.29458</v>
      </c>
      <c r="JS43" s="17">
        <v>21.905419999999999</v>
      </c>
      <c r="JT43" s="17">
        <v>270.7</v>
      </c>
      <c r="JU43" s="17">
        <v>278.77654000000001</v>
      </c>
      <c r="JV43" s="17">
        <v>278.77654000000001</v>
      </c>
      <c r="JW43" s="17">
        <v>-8.0765399999999996</v>
      </c>
      <c r="JX43" s="17">
        <v>75.900000000000006</v>
      </c>
      <c r="JY43" s="17">
        <v>73.590999999999994</v>
      </c>
      <c r="JZ43" s="17">
        <v>73.590999999999994</v>
      </c>
      <c r="KA43" s="17">
        <v>2.3090000000000002</v>
      </c>
      <c r="KB43" s="17">
        <v>37</v>
      </c>
      <c r="KC43" s="17">
        <v>36.905999999999999</v>
      </c>
      <c r="KD43" s="17">
        <v>36.905999999999999</v>
      </c>
      <c r="KE43" s="17">
        <v>9.4E-2</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0.6</v>
      </c>
      <c r="LE43" s="17">
        <v>0.37169999999999997</v>
      </c>
      <c r="LF43" s="17">
        <v>0.37169999999999997</v>
      </c>
      <c r="LG43" s="17">
        <v>0.2283</v>
      </c>
      <c r="LH43" s="17">
        <v>119.8</v>
      </c>
      <c r="LI43" s="17">
        <v>107.39400000000001</v>
      </c>
      <c r="LJ43" s="17">
        <v>121.21031000000001</v>
      </c>
      <c r="LK43" s="17">
        <v>-1.41031</v>
      </c>
      <c r="LL43" s="17">
        <v>85.4</v>
      </c>
      <c r="LM43" s="17">
        <v>87.638729999999995</v>
      </c>
      <c r="LN43" s="17">
        <v>78.626180000000005</v>
      </c>
      <c r="LO43" s="17">
        <v>6.7738199999999997</v>
      </c>
      <c r="LP43" s="17">
        <v>62</v>
      </c>
      <c r="LQ43" s="17">
        <v>67.133979999999994</v>
      </c>
      <c r="LR43" s="17">
        <v>67.133979999999994</v>
      </c>
      <c r="LS43" s="17">
        <v>-5.1339800000000002</v>
      </c>
      <c r="LT43" s="17">
        <v>67.8</v>
      </c>
      <c r="LU43" s="17">
        <v>72.37388</v>
      </c>
      <c r="LV43" s="17">
        <v>67.761269999999996</v>
      </c>
      <c r="LW43" s="17">
        <v>3.8730000000000001E-2</v>
      </c>
      <c r="LX43" s="17">
        <v>29.3</v>
      </c>
      <c r="LY43" s="17">
        <v>29.951460000000001</v>
      </c>
      <c r="LZ43" s="17">
        <v>29.951460000000001</v>
      </c>
      <c r="MA43" s="17">
        <v>-0.65146000000000004</v>
      </c>
      <c r="MB43" s="17"/>
      <c r="MC43" s="17"/>
      <c r="MD43" s="17"/>
      <c r="ME43" s="17">
        <v>0</v>
      </c>
      <c r="MF43" s="17">
        <v>9.8000000000000007</v>
      </c>
      <c r="MG43" s="17"/>
      <c r="MH43" s="17"/>
      <c r="MI43" s="17">
        <v>9.8000000000000007</v>
      </c>
      <c r="MJ43" s="17"/>
      <c r="MK43" s="17"/>
      <c r="ML43" s="17"/>
      <c r="MM43" s="17">
        <v>0</v>
      </c>
      <c r="MN43" s="17">
        <v>145.19999999999999</v>
      </c>
      <c r="MO43" s="17">
        <v>151.08876000000001</v>
      </c>
      <c r="MP43" s="17">
        <v>159.10804999999999</v>
      </c>
      <c r="MQ43" s="17">
        <v>-13.908049999999999</v>
      </c>
      <c r="MR43" s="17">
        <v>147.1</v>
      </c>
      <c r="MS43" s="17">
        <v>151.08876000000001</v>
      </c>
      <c r="MT43" s="17">
        <v>159.10804999999999</v>
      </c>
      <c r="MU43" s="17">
        <v>-12.008050000000001</v>
      </c>
      <c r="MV43" s="17">
        <v>149.30000000000001</v>
      </c>
      <c r="MW43" s="17">
        <v>151.54248000000001</v>
      </c>
      <c r="MX43" s="17">
        <v>159.58584999999999</v>
      </c>
      <c r="MY43" s="17">
        <v>-10.28585</v>
      </c>
      <c r="MZ43" s="17"/>
      <c r="NA43" s="17"/>
      <c r="NB43" s="17">
        <v>185.62735000000001</v>
      </c>
      <c r="NC43" s="17">
        <v>-185.62735000000001</v>
      </c>
      <c r="ND43" s="17"/>
      <c r="NE43" s="17"/>
      <c r="NF43" s="17"/>
      <c r="NG43" s="17">
        <v>0</v>
      </c>
      <c r="NH43" s="17"/>
      <c r="NI43" s="17"/>
      <c r="NJ43" s="17"/>
      <c r="NK43" s="17">
        <v>0</v>
      </c>
      <c r="NL43" s="17"/>
      <c r="NM43" s="17"/>
      <c r="NN43" s="17"/>
      <c r="NO43" s="17">
        <v>0</v>
      </c>
      <c r="NP43" s="17"/>
      <c r="NQ43" s="17"/>
      <c r="NR43" s="17"/>
      <c r="NS43" s="17">
        <v>0</v>
      </c>
      <c r="NT43" s="17">
        <v>215.2</v>
      </c>
      <c r="NU43" s="17">
        <v>210.04507000000001</v>
      </c>
      <c r="NV43" s="17">
        <v>213.11998</v>
      </c>
      <c r="NW43" s="17">
        <v>2.0800200000000002</v>
      </c>
      <c r="NX43" s="17">
        <v>103.7</v>
      </c>
      <c r="NY43" s="17">
        <v>105.33792</v>
      </c>
      <c r="NZ43" s="17">
        <v>106.87999000000001</v>
      </c>
      <c r="OA43" s="17">
        <v>-3.1799900000000001</v>
      </c>
      <c r="OB43" s="17">
        <v>0.1</v>
      </c>
      <c r="OC43" s="17">
        <v>0.11700000000000001</v>
      </c>
      <c r="OD43" s="17">
        <v>0.11700000000000001</v>
      </c>
      <c r="OE43" s="17">
        <v>-1.7000000000000001E-2</v>
      </c>
      <c r="OF43" s="17">
        <v>95.8</v>
      </c>
      <c r="OG43" s="17">
        <v>71.099999999999994</v>
      </c>
      <c r="OH43" s="17">
        <v>73.97</v>
      </c>
      <c r="OI43" s="17">
        <v>21.83</v>
      </c>
      <c r="OJ43" s="17">
        <v>2</v>
      </c>
      <c r="OK43" s="17">
        <v>0.84799999999999998</v>
      </c>
      <c r="OL43" s="17">
        <v>0.84799999999999998</v>
      </c>
      <c r="OM43" s="17">
        <v>1.1519999999999999</v>
      </c>
      <c r="ON43" s="17">
        <v>14.4</v>
      </c>
      <c r="OO43" s="17">
        <v>14.4</v>
      </c>
      <c r="OP43" s="17">
        <v>14.891999999999999</v>
      </c>
      <c r="OQ43" s="17">
        <v>-0.49199999999999999</v>
      </c>
      <c r="OR43" s="17">
        <v>0.1</v>
      </c>
      <c r="OS43" s="17"/>
      <c r="OT43" s="17"/>
      <c r="OU43" s="17">
        <v>0.1</v>
      </c>
      <c r="OV43" s="17">
        <v>4.4000000000000004</v>
      </c>
      <c r="OW43" s="17">
        <v>3.7</v>
      </c>
      <c r="OX43" s="17">
        <v>3.7</v>
      </c>
      <c r="OY43" s="17">
        <v>0.7</v>
      </c>
      <c r="OZ43" s="17"/>
      <c r="PA43" s="17"/>
      <c r="PB43" s="17"/>
      <c r="PC43" s="17">
        <v>0</v>
      </c>
      <c r="PD43" s="17">
        <v>9.9</v>
      </c>
      <c r="PE43" s="17">
        <v>9</v>
      </c>
      <c r="PF43" s="17">
        <v>9.0000099999999996</v>
      </c>
      <c r="PG43" s="17">
        <v>0.89998999999999996</v>
      </c>
      <c r="PH43" s="17">
        <v>2.9</v>
      </c>
      <c r="PI43" s="17">
        <v>3.28518</v>
      </c>
      <c r="PJ43" s="17">
        <v>4.0432899999999998</v>
      </c>
      <c r="PK43" s="17">
        <v>-1.1432899999999999</v>
      </c>
      <c r="PL43" s="17">
        <v>4.5</v>
      </c>
      <c r="PM43" s="17">
        <v>0.499</v>
      </c>
      <c r="PN43" s="17">
        <v>0.499</v>
      </c>
      <c r="PO43" s="17">
        <v>4.0010000000000003</v>
      </c>
      <c r="PP43" s="17">
        <v>0.2</v>
      </c>
      <c r="PQ43" s="17">
        <v>1</v>
      </c>
      <c r="PR43" s="17">
        <v>1</v>
      </c>
      <c r="PS43" s="17">
        <v>-0.8</v>
      </c>
      <c r="PT43" s="17">
        <v>1.1000000000000001</v>
      </c>
      <c r="PU43" s="17">
        <v>1.2</v>
      </c>
      <c r="PV43" s="17">
        <v>1.2</v>
      </c>
      <c r="PW43" s="17">
        <v>-0.1</v>
      </c>
      <c r="PX43" s="17">
        <v>4.0999999999999996</v>
      </c>
      <c r="PY43" s="17">
        <v>4</v>
      </c>
      <c r="PZ43" s="17">
        <v>4</v>
      </c>
      <c r="QA43" s="17">
        <v>0.1</v>
      </c>
      <c r="QB43" s="17">
        <v>0</v>
      </c>
      <c r="QC43" s="17"/>
      <c r="QD43" s="17"/>
      <c r="QE43" s="17">
        <v>0</v>
      </c>
      <c r="QF43" s="17">
        <v>10</v>
      </c>
      <c r="QG43" s="17">
        <v>4.5</v>
      </c>
      <c r="QH43" s="17">
        <v>4.5</v>
      </c>
      <c r="QI43" s="17">
        <v>5.5</v>
      </c>
      <c r="QJ43" s="17">
        <v>5.5</v>
      </c>
      <c r="QK43" s="17">
        <v>5</v>
      </c>
      <c r="QL43" s="17">
        <v>5</v>
      </c>
      <c r="QM43" s="17">
        <v>0.5</v>
      </c>
      <c r="QN43" s="17">
        <v>3.4</v>
      </c>
      <c r="QO43" s="17">
        <v>3.4</v>
      </c>
      <c r="QP43" s="17">
        <v>3.4</v>
      </c>
      <c r="QQ43" s="17">
        <v>0</v>
      </c>
      <c r="QR43" s="17">
        <v>17.899999999999999</v>
      </c>
      <c r="QS43" s="17">
        <v>17.475729999999999</v>
      </c>
      <c r="QT43" s="17">
        <v>17.475729999999999</v>
      </c>
      <c r="QU43" s="17">
        <v>0.42426999999999998</v>
      </c>
      <c r="QV43" s="17">
        <v>0</v>
      </c>
      <c r="QW43" s="17"/>
      <c r="QX43" s="17"/>
      <c r="QY43" s="17">
        <v>0</v>
      </c>
      <c r="QZ43" s="17">
        <v>0</v>
      </c>
      <c r="RA43" s="17">
        <v>0.93500000000000005</v>
      </c>
      <c r="RB43" s="17">
        <v>0.93500000000000005</v>
      </c>
      <c r="RC43" s="17">
        <v>-0.93500000000000005</v>
      </c>
      <c r="RD43" s="17">
        <v>13.8</v>
      </c>
      <c r="RE43" s="17">
        <v>16.100000000000001</v>
      </c>
      <c r="RF43" s="17">
        <v>14</v>
      </c>
      <c r="RG43" s="17">
        <v>-0.2</v>
      </c>
      <c r="RH43" s="17">
        <v>49.5</v>
      </c>
      <c r="RI43" s="17">
        <v>47.7</v>
      </c>
      <c r="RJ43" s="17">
        <v>47.646999999999998</v>
      </c>
      <c r="RK43" s="17">
        <v>1.853</v>
      </c>
      <c r="RL43" s="17">
        <v>0</v>
      </c>
      <c r="RM43" s="17">
        <v>5.0000000000000001E-3</v>
      </c>
      <c r="RN43" s="17">
        <v>5.0000000000000001E-3</v>
      </c>
      <c r="RO43" s="17">
        <v>-5.0000000000000001E-3</v>
      </c>
      <c r="RP43" s="17">
        <v>2</v>
      </c>
      <c r="RQ43" s="17">
        <v>1.851</v>
      </c>
      <c r="RR43" s="17">
        <v>1.851</v>
      </c>
      <c r="RS43" s="17">
        <v>0.14899999999999999</v>
      </c>
      <c r="RT43" s="17">
        <v>14.3</v>
      </c>
      <c r="RU43" s="17">
        <v>12.648680000000001</v>
      </c>
      <c r="RV43" s="17">
        <v>16.677009999999999</v>
      </c>
      <c r="RW43" s="17">
        <v>-2.3770099999999998</v>
      </c>
      <c r="RX43" s="17">
        <v>0</v>
      </c>
      <c r="RY43" s="17">
        <v>1.32</v>
      </c>
      <c r="RZ43" s="17">
        <v>1.32</v>
      </c>
      <c r="SA43" s="17">
        <v>-1.32</v>
      </c>
      <c r="SB43" s="17">
        <v>0.4</v>
      </c>
      <c r="SC43" s="17">
        <v>0.4</v>
      </c>
      <c r="SD43" s="17">
        <v>0.4</v>
      </c>
      <c r="SE43" s="17">
        <v>0</v>
      </c>
      <c r="SF43" s="17">
        <v>2.9</v>
      </c>
      <c r="SG43" s="17">
        <v>3.9</v>
      </c>
      <c r="SH43" s="17">
        <v>3.9</v>
      </c>
      <c r="SI43" s="17">
        <v>-1</v>
      </c>
      <c r="SJ43" s="17">
        <v>2.9</v>
      </c>
      <c r="SK43" s="17">
        <v>2.2999999999999998</v>
      </c>
      <c r="SL43" s="17">
        <v>2.2999999999999998</v>
      </c>
      <c r="SM43" s="17">
        <v>0.6</v>
      </c>
      <c r="SN43" s="17">
        <v>3.1</v>
      </c>
      <c r="SO43" s="17">
        <v>3</v>
      </c>
      <c r="SP43" s="17">
        <v>3</v>
      </c>
      <c r="SQ43" s="17">
        <v>0.1</v>
      </c>
      <c r="SR43" s="17">
        <v>4.8</v>
      </c>
      <c r="SS43" s="17">
        <v>4.5</v>
      </c>
      <c r="ST43" s="17">
        <v>4.5</v>
      </c>
      <c r="SU43" s="17">
        <v>0.3</v>
      </c>
      <c r="SV43" s="17">
        <v>10</v>
      </c>
      <c r="SW43" s="17">
        <v>10</v>
      </c>
      <c r="SX43" s="17">
        <v>10</v>
      </c>
      <c r="SY43" s="17">
        <v>0</v>
      </c>
      <c r="SZ43" s="17">
        <v>11.6</v>
      </c>
      <c r="TA43" s="17">
        <v>12.7</v>
      </c>
      <c r="TB43" s="17">
        <v>13.019</v>
      </c>
      <c r="TC43" s="17">
        <v>-1.419</v>
      </c>
      <c r="TD43" s="17">
        <v>73.7</v>
      </c>
      <c r="TE43" s="17">
        <v>61.4</v>
      </c>
      <c r="TF43" s="17">
        <v>62.23</v>
      </c>
      <c r="TG43" s="17">
        <v>11.47</v>
      </c>
      <c r="TH43" s="17">
        <v>0.9</v>
      </c>
      <c r="TI43" s="17">
        <v>5.0999999999999997E-2</v>
      </c>
      <c r="TJ43" s="17">
        <v>5.0999999999999997E-2</v>
      </c>
      <c r="TK43" s="17">
        <v>0.84899999999999998</v>
      </c>
      <c r="TL43" s="17">
        <v>23.5</v>
      </c>
      <c r="TM43" s="17">
        <v>46.2</v>
      </c>
      <c r="TN43" s="17">
        <v>27.245999999999999</v>
      </c>
      <c r="TO43" s="17">
        <v>-3.746</v>
      </c>
      <c r="TP43" s="17">
        <v>36.6</v>
      </c>
      <c r="TQ43" s="17">
        <v>47.2</v>
      </c>
      <c r="TR43" s="17">
        <v>47.896999999999998</v>
      </c>
      <c r="TS43" s="17">
        <v>-11.297000000000001</v>
      </c>
      <c r="TT43" s="17">
        <v>3.9</v>
      </c>
      <c r="TU43" s="17">
        <v>2.839</v>
      </c>
      <c r="TV43" s="17">
        <v>2.839</v>
      </c>
      <c r="TW43" s="17">
        <v>1.0609999999999999</v>
      </c>
      <c r="TX43" s="17">
        <v>0.6</v>
      </c>
      <c r="TY43" s="17">
        <v>2.2570000000000001</v>
      </c>
      <c r="TZ43" s="17">
        <v>2.2570000000000001</v>
      </c>
      <c r="UA43" s="17">
        <v>-1.657</v>
      </c>
      <c r="UB43" s="17">
        <v>7</v>
      </c>
      <c r="UC43" s="17">
        <v>4.5</v>
      </c>
      <c r="UD43" s="17">
        <v>4.5</v>
      </c>
      <c r="UE43" s="17">
        <v>2.5</v>
      </c>
      <c r="UF43" s="17">
        <v>3.8</v>
      </c>
      <c r="UG43" s="17">
        <v>1.5</v>
      </c>
      <c r="UH43" s="17">
        <v>1.5</v>
      </c>
      <c r="UI43" s="17">
        <v>2.2999999999999998</v>
      </c>
      <c r="UJ43" s="17">
        <v>7.5</v>
      </c>
      <c r="UK43" s="17">
        <v>7.2</v>
      </c>
      <c r="UL43" s="17">
        <v>7.2</v>
      </c>
      <c r="UM43" s="17">
        <v>0.3</v>
      </c>
      <c r="UN43" s="17">
        <v>4.5999999999999996</v>
      </c>
      <c r="UO43" s="17">
        <v>4</v>
      </c>
      <c r="UP43" s="17">
        <v>4</v>
      </c>
      <c r="UQ43" s="17">
        <v>0.6</v>
      </c>
      <c r="UR43" s="17">
        <v>5</v>
      </c>
      <c r="US43" s="17">
        <v>4</v>
      </c>
      <c r="UT43" s="17">
        <v>4</v>
      </c>
      <c r="UU43" s="17">
        <v>1</v>
      </c>
      <c r="UV43" s="17">
        <v>4.8</v>
      </c>
      <c r="UW43" s="17">
        <v>4.2</v>
      </c>
      <c r="UX43" s="17">
        <v>4.2</v>
      </c>
      <c r="UY43" s="17">
        <v>0.6</v>
      </c>
      <c r="UZ43" s="17">
        <v>14.1</v>
      </c>
      <c r="VA43" s="17">
        <v>14.287000000000001</v>
      </c>
      <c r="VB43" s="17">
        <v>14.287000000000001</v>
      </c>
      <c r="VC43" s="17">
        <v>-0.187</v>
      </c>
      <c r="VD43" s="17">
        <v>10.1</v>
      </c>
      <c r="VE43" s="17">
        <v>1.903</v>
      </c>
      <c r="VF43" s="17">
        <v>1.903</v>
      </c>
      <c r="VG43" s="17">
        <v>8.1969999999999992</v>
      </c>
      <c r="VH43" s="17">
        <v>0.5</v>
      </c>
      <c r="VI43" s="17">
        <v>0.76800000000000002</v>
      </c>
      <c r="VJ43" s="17">
        <v>0.76800000000000002</v>
      </c>
      <c r="VK43" s="17">
        <v>-0.26800000000000002</v>
      </c>
      <c r="VL43" s="17">
        <v>2.6</v>
      </c>
      <c r="VM43" s="17">
        <v>0.73499999999999999</v>
      </c>
      <c r="VN43" s="17">
        <v>0.73499999999999999</v>
      </c>
      <c r="VO43" s="17">
        <v>1.865</v>
      </c>
      <c r="VP43" s="17">
        <v>0.6</v>
      </c>
      <c r="VQ43" s="17">
        <v>0.6</v>
      </c>
      <c r="VR43" s="17">
        <v>0.6</v>
      </c>
      <c r="VS43" s="17">
        <v>0</v>
      </c>
      <c r="VT43" s="17">
        <v>86.1</v>
      </c>
      <c r="VU43" s="17">
        <v>109</v>
      </c>
      <c r="VV43" s="17">
        <v>115</v>
      </c>
      <c r="VW43" s="17">
        <v>-28.9</v>
      </c>
      <c r="VX43" s="17">
        <v>81.599999999999994</v>
      </c>
      <c r="VY43" s="17">
        <v>106.2</v>
      </c>
      <c r="VZ43" s="17">
        <v>104</v>
      </c>
      <c r="WA43" s="17">
        <v>-22.4</v>
      </c>
      <c r="WB43" s="17">
        <v>4.4000000000000004</v>
      </c>
      <c r="WC43" s="17">
        <v>1.093</v>
      </c>
      <c r="WD43" s="17">
        <v>1.093</v>
      </c>
      <c r="WE43" s="17">
        <v>3.3069999999999999</v>
      </c>
      <c r="WF43" s="17">
        <v>2.9</v>
      </c>
      <c r="WG43" s="17">
        <v>3</v>
      </c>
      <c r="WH43" s="17">
        <v>3</v>
      </c>
      <c r="WI43" s="17">
        <v>-0.1</v>
      </c>
      <c r="WJ43" s="17">
        <v>2.4</v>
      </c>
      <c r="WK43" s="17">
        <v>1.2</v>
      </c>
      <c r="WL43" s="17">
        <v>1.2</v>
      </c>
      <c r="WM43" s="17">
        <v>1.2</v>
      </c>
      <c r="WN43" s="17">
        <v>2.4</v>
      </c>
      <c r="WO43" s="17">
        <v>2.4</v>
      </c>
      <c r="WP43" s="17">
        <v>2.4</v>
      </c>
      <c r="WQ43" s="17">
        <v>0</v>
      </c>
      <c r="WR43" s="17">
        <v>2.6</v>
      </c>
      <c r="WS43" s="17">
        <v>2.8</v>
      </c>
      <c r="WT43" s="17">
        <v>2.8</v>
      </c>
      <c r="WU43" s="17">
        <v>-0.2</v>
      </c>
      <c r="WV43" s="17">
        <v>0.5</v>
      </c>
      <c r="WW43" s="17">
        <v>0.53900000000000003</v>
      </c>
      <c r="WX43" s="17">
        <v>0.53900000000000003</v>
      </c>
      <c r="WY43" s="17">
        <v>-3.9E-2</v>
      </c>
      <c r="WZ43" s="17">
        <v>7.7</v>
      </c>
      <c r="XA43" s="17">
        <v>7.2</v>
      </c>
      <c r="XB43" s="17">
        <v>7.2</v>
      </c>
      <c r="XC43" s="17">
        <v>0.5</v>
      </c>
      <c r="XD43" s="17">
        <v>20</v>
      </c>
      <c r="XE43" s="17">
        <v>19.223299999999998</v>
      </c>
      <c r="XF43" s="17">
        <v>19.223299999999998</v>
      </c>
      <c r="XG43" s="17">
        <v>0.77669999999999995</v>
      </c>
      <c r="XH43" s="17">
        <v>9.1</v>
      </c>
      <c r="XI43" s="17">
        <v>10.8</v>
      </c>
      <c r="XJ43" s="17">
        <v>10.8</v>
      </c>
      <c r="XK43" s="17">
        <v>-1.7</v>
      </c>
      <c r="XL43" s="17">
        <v>28.5</v>
      </c>
      <c r="XM43" s="17">
        <v>29</v>
      </c>
      <c r="XN43" s="17">
        <v>29</v>
      </c>
      <c r="XO43" s="17">
        <v>-0.5</v>
      </c>
      <c r="XP43" s="17">
        <v>28.4</v>
      </c>
      <c r="XQ43" s="17">
        <v>29</v>
      </c>
      <c r="XR43" s="17">
        <v>29</v>
      </c>
      <c r="XS43" s="17">
        <v>-0.6</v>
      </c>
      <c r="XT43" s="17">
        <v>15.3</v>
      </c>
      <c r="XU43" s="17">
        <v>14</v>
      </c>
      <c r="XV43" s="17">
        <v>14</v>
      </c>
      <c r="XW43" s="17">
        <v>1.3</v>
      </c>
      <c r="XX43" s="17">
        <v>17.3</v>
      </c>
      <c r="XY43" s="17">
        <v>19</v>
      </c>
      <c r="XZ43" s="17">
        <v>19</v>
      </c>
      <c r="YA43" s="17">
        <v>-1.7</v>
      </c>
      <c r="YB43" s="17">
        <v>7.7</v>
      </c>
      <c r="YC43" s="17">
        <v>8.01</v>
      </c>
      <c r="YD43" s="17">
        <v>8.01</v>
      </c>
      <c r="YE43" s="17">
        <v>-0.31</v>
      </c>
      <c r="YF43" s="17">
        <v>11</v>
      </c>
      <c r="YG43" s="17">
        <v>11</v>
      </c>
      <c r="YH43" s="17">
        <v>11</v>
      </c>
      <c r="YI43" s="17">
        <v>0</v>
      </c>
    </row>
    <row r="44" spans="1:659" ht="24" customHeight="1" x14ac:dyDescent="0.3">
      <c r="A44" s="1"/>
      <c r="B44" s="16" t="s">
        <v>53</v>
      </c>
      <c r="C44" s="16" t="s">
        <v>870</v>
      </c>
      <c r="D44" s="17">
        <v>133.19999999999999</v>
      </c>
      <c r="E44" s="17">
        <v>128.77186</v>
      </c>
      <c r="F44" s="17">
        <v>138.01721000000001</v>
      </c>
      <c r="G44" s="17">
        <v>-4.8172100000000002</v>
      </c>
      <c r="H44" s="17">
        <v>624.29999999999995</v>
      </c>
      <c r="I44" s="17">
        <v>635.88252999999997</v>
      </c>
      <c r="J44" s="17">
        <v>635.88252999999997</v>
      </c>
      <c r="K44" s="17">
        <v>-11.58253</v>
      </c>
      <c r="L44" s="17">
        <v>215</v>
      </c>
      <c r="M44" s="17">
        <v>206.86389</v>
      </c>
      <c r="N44" s="17">
        <v>206.86389</v>
      </c>
      <c r="O44" s="17">
        <v>8.1361100000000004</v>
      </c>
      <c r="P44" s="17"/>
      <c r="Q44" s="17"/>
      <c r="R44" s="17"/>
      <c r="S44" s="17">
        <v>0</v>
      </c>
      <c r="T44" s="17"/>
      <c r="U44" s="17"/>
      <c r="V44" s="17"/>
      <c r="W44" s="17">
        <v>0</v>
      </c>
      <c r="X44" s="17">
        <v>36</v>
      </c>
      <c r="Y44" s="17">
        <v>39.553379999999997</v>
      </c>
      <c r="Z44" s="17">
        <v>60.905749999999998</v>
      </c>
      <c r="AA44" s="17">
        <v>-24.905750000000001</v>
      </c>
      <c r="AB44" s="17">
        <v>107.1</v>
      </c>
      <c r="AC44" s="17">
        <v>85.003659999999996</v>
      </c>
      <c r="AD44" s="17">
        <v>87.85</v>
      </c>
      <c r="AE44" s="17">
        <v>19.25</v>
      </c>
      <c r="AF44" s="17"/>
      <c r="AG44" s="17"/>
      <c r="AH44" s="17"/>
      <c r="AI44" s="17">
        <v>0</v>
      </c>
      <c r="AJ44" s="17"/>
      <c r="AK44" s="17"/>
      <c r="AL44" s="17"/>
      <c r="AM44" s="17">
        <v>0</v>
      </c>
      <c r="AN44" s="17">
        <v>187.6</v>
      </c>
      <c r="AO44" s="17">
        <v>196.22801999999999</v>
      </c>
      <c r="AP44" s="17">
        <v>196.22801999999999</v>
      </c>
      <c r="AQ44" s="17">
        <v>-8.6280199999999994</v>
      </c>
      <c r="AR44" s="17">
        <v>206.3</v>
      </c>
      <c r="AS44" s="17">
        <v>196.22801999999999</v>
      </c>
      <c r="AT44" s="17">
        <v>196.22801999999999</v>
      </c>
      <c r="AU44" s="17">
        <v>10.07198</v>
      </c>
      <c r="AV44" s="17">
        <v>208.7</v>
      </c>
      <c r="AW44" s="17">
        <v>196.22801999999999</v>
      </c>
      <c r="AX44" s="17">
        <v>196.22801999999999</v>
      </c>
      <c r="AY44" s="17">
        <v>12.47198</v>
      </c>
      <c r="AZ44" s="17">
        <v>287.60000000000002</v>
      </c>
      <c r="BA44" s="17">
        <v>295.22593999999998</v>
      </c>
      <c r="BB44" s="17">
        <v>295.22593999999998</v>
      </c>
      <c r="BC44" s="17">
        <v>-7.6259399999999999</v>
      </c>
      <c r="BD44" s="17">
        <v>214.6</v>
      </c>
      <c r="BE44" s="17">
        <v>207.04164</v>
      </c>
      <c r="BF44" s="17">
        <v>207.04164</v>
      </c>
      <c r="BG44" s="17">
        <v>7.5583600000000004</v>
      </c>
      <c r="BH44" s="17">
        <v>109.5</v>
      </c>
      <c r="BI44" s="17">
        <v>103.8317</v>
      </c>
      <c r="BJ44" s="17">
        <v>103.83168999999999</v>
      </c>
      <c r="BK44" s="17">
        <v>5.66831</v>
      </c>
      <c r="BL44" s="17">
        <v>444.9</v>
      </c>
      <c r="BM44" s="17">
        <v>472.77058</v>
      </c>
      <c r="BN44" s="17">
        <v>391.71575000000001</v>
      </c>
      <c r="BO44" s="17">
        <v>53.184249999999999</v>
      </c>
      <c r="BP44" s="17">
        <v>2.9</v>
      </c>
      <c r="BQ44" s="17">
        <v>3.4527100000000002</v>
      </c>
      <c r="BR44" s="17">
        <v>3.4527100000000002</v>
      </c>
      <c r="BS44" s="17">
        <v>-0.55271000000000003</v>
      </c>
      <c r="BT44" s="17"/>
      <c r="BU44" s="17"/>
      <c r="BV44" s="17"/>
      <c r="BW44" s="17">
        <v>0</v>
      </c>
      <c r="BX44" s="17"/>
      <c r="BY44" s="17"/>
      <c r="BZ44" s="17"/>
      <c r="CA44" s="17">
        <v>0</v>
      </c>
      <c r="CB44" s="17"/>
      <c r="CC44" s="17"/>
      <c r="CD44" s="17"/>
      <c r="CE44" s="17">
        <v>0</v>
      </c>
      <c r="CF44" s="17"/>
      <c r="CG44" s="17"/>
      <c r="CH44" s="17"/>
      <c r="CI44" s="17">
        <v>0</v>
      </c>
      <c r="CJ44" s="17">
        <v>116.6</v>
      </c>
      <c r="CK44" s="17">
        <v>117.29303</v>
      </c>
      <c r="CL44" s="17">
        <v>117.29303</v>
      </c>
      <c r="CM44" s="17">
        <v>-0.69303000000000003</v>
      </c>
      <c r="CN44" s="17">
        <v>7.4</v>
      </c>
      <c r="CO44" s="17">
        <v>5.1333399999999996</v>
      </c>
      <c r="CP44" s="17">
        <v>5.1333399999999996</v>
      </c>
      <c r="CQ44" s="17">
        <v>2.2666599999999999</v>
      </c>
      <c r="CR44" s="17">
        <v>5.9</v>
      </c>
      <c r="CS44" s="17">
        <v>2.8177599999999998</v>
      </c>
      <c r="CT44" s="17">
        <v>2.8177599999999998</v>
      </c>
      <c r="CU44" s="17">
        <v>3.0822400000000001</v>
      </c>
      <c r="CV44" s="17"/>
      <c r="CW44" s="17"/>
      <c r="CX44" s="17"/>
      <c r="CY44" s="17">
        <v>0</v>
      </c>
      <c r="CZ44" s="17">
        <v>6.8</v>
      </c>
      <c r="DA44" s="17">
        <v>6.8787000000000003</v>
      </c>
      <c r="DB44" s="17">
        <v>6.8787000000000003</v>
      </c>
      <c r="DC44" s="17">
        <v>-7.8700000000000006E-2</v>
      </c>
      <c r="DD44" s="17">
        <v>12.9</v>
      </c>
      <c r="DE44" s="17">
        <v>14.919420000000001</v>
      </c>
      <c r="DF44" s="17">
        <v>14.919420000000001</v>
      </c>
      <c r="DG44" s="17">
        <v>-2.0194200000000002</v>
      </c>
      <c r="DH44" s="17">
        <v>100.5</v>
      </c>
      <c r="DI44" s="17">
        <v>103.22197</v>
      </c>
      <c r="DJ44" s="17">
        <v>97.449100000000001</v>
      </c>
      <c r="DK44" s="17">
        <v>3.0508999999999999</v>
      </c>
      <c r="DL44" s="17"/>
      <c r="DM44" s="17"/>
      <c r="DN44" s="17"/>
      <c r="DO44" s="17">
        <v>0</v>
      </c>
      <c r="DP44" s="17">
        <v>0</v>
      </c>
      <c r="DQ44" s="17"/>
      <c r="DR44" s="17"/>
      <c r="DS44" s="17">
        <v>0</v>
      </c>
      <c r="DT44" s="17"/>
      <c r="DU44" s="17"/>
      <c r="DV44" s="17"/>
      <c r="DW44" s="17">
        <v>0</v>
      </c>
      <c r="DX44" s="17"/>
      <c r="DY44" s="17"/>
      <c r="DZ44" s="17"/>
      <c r="EA44" s="17">
        <v>0</v>
      </c>
      <c r="EB44" s="17">
        <v>79.3</v>
      </c>
      <c r="EC44" s="17">
        <v>87.530799999999999</v>
      </c>
      <c r="ED44" s="17">
        <v>94.282489999999996</v>
      </c>
      <c r="EE44" s="17">
        <v>-14.98249</v>
      </c>
      <c r="EF44" s="17">
        <v>188.6</v>
      </c>
      <c r="EG44" s="17">
        <v>166.34996000000001</v>
      </c>
      <c r="EH44" s="17">
        <v>110.26251999999999</v>
      </c>
      <c r="EI44" s="17">
        <v>78.337479999999999</v>
      </c>
      <c r="EJ44" s="17"/>
      <c r="EK44" s="17"/>
      <c r="EL44" s="17"/>
      <c r="EM44" s="17">
        <v>0</v>
      </c>
      <c r="EN44" s="17"/>
      <c r="EO44" s="17"/>
      <c r="EP44" s="17"/>
      <c r="EQ44" s="17">
        <v>0</v>
      </c>
      <c r="ER44" s="17"/>
      <c r="ES44" s="17"/>
      <c r="ET44" s="17"/>
      <c r="EU44" s="17">
        <v>0</v>
      </c>
      <c r="EV44" s="17">
        <v>0</v>
      </c>
      <c r="EW44" s="17"/>
      <c r="EX44" s="17"/>
      <c r="EY44" s="17">
        <v>0</v>
      </c>
      <c r="EZ44" s="17">
        <v>202.3</v>
      </c>
      <c r="FA44" s="17">
        <v>168.55045999999999</v>
      </c>
      <c r="FB44" s="17"/>
      <c r="FC44" s="17">
        <v>202.3</v>
      </c>
      <c r="FD44" s="17">
        <v>22</v>
      </c>
      <c r="FE44" s="17">
        <v>27.99183</v>
      </c>
      <c r="FF44" s="17">
        <v>27.99183</v>
      </c>
      <c r="FG44" s="17">
        <v>-5.9918300000000002</v>
      </c>
      <c r="FH44" s="17">
        <v>63.6</v>
      </c>
      <c r="FI44" s="17">
        <v>64.395250000000004</v>
      </c>
      <c r="FJ44" s="17">
        <v>69.105429999999998</v>
      </c>
      <c r="FK44" s="17">
        <v>-5.5054299999999996</v>
      </c>
      <c r="FL44" s="17"/>
      <c r="FM44" s="17"/>
      <c r="FN44" s="17"/>
      <c r="FO44" s="17">
        <v>0</v>
      </c>
      <c r="FP44" s="17">
        <v>18</v>
      </c>
      <c r="FQ44" s="17">
        <v>17.035270000000001</v>
      </c>
      <c r="FR44" s="17">
        <v>16.68403</v>
      </c>
      <c r="FS44" s="17">
        <v>1.3159700000000001</v>
      </c>
      <c r="FT44" s="17">
        <v>9.1999999999999993</v>
      </c>
      <c r="FU44" s="17">
        <v>9.5</v>
      </c>
      <c r="FV44" s="17">
        <v>9.5</v>
      </c>
      <c r="FW44" s="17">
        <v>-0.3</v>
      </c>
      <c r="FX44" s="17">
        <v>61</v>
      </c>
      <c r="FY44" s="17">
        <v>64.093320000000006</v>
      </c>
      <c r="FZ44" s="17">
        <v>64.093320000000006</v>
      </c>
      <c r="GA44" s="17">
        <v>-3.0933199999999998</v>
      </c>
      <c r="GB44" s="17">
        <v>180.1</v>
      </c>
      <c r="GC44" s="17">
        <v>184.91498000000001</v>
      </c>
      <c r="GD44" s="17">
        <v>184.91498000000001</v>
      </c>
      <c r="GE44" s="17">
        <v>-4.8149800000000003</v>
      </c>
      <c r="GF44" s="17">
        <v>180.7</v>
      </c>
      <c r="GG44" s="17">
        <v>184.91498000000001</v>
      </c>
      <c r="GH44" s="17">
        <v>184.91498000000001</v>
      </c>
      <c r="GI44" s="17">
        <v>-4.2149799999999997</v>
      </c>
      <c r="GJ44" s="17">
        <v>184.2</v>
      </c>
      <c r="GK44" s="17">
        <v>185.47028</v>
      </c>
      <c r="GL44" s="17">
        <v>185.47028</v>
      </c>
      <c r="GM44" s="17">
        <v>-1.2702800000000001</v>
      </c>
      <c r="GN44" s="17">
        <v>80.400000000000006</v>
      </c>
      <c r="GO44" s="17">
        <v>79.409850000000006</v>
      </c>
      <c r="GP44" s="17">
        <v>88.410110000000003</v>
      </c>
      <c r="GQ44" s="17">
        <v>-8.0101099999999992</v>
      </c>
      <c r="GR44" s="17">
        <v>0</v>
      </c>
      <c r="GS44" s="17">
        <v>7.9823300000000001</v>
      </c>
      <c r="GT44" s="17">
        <v>7.9823300000000001</v>
      </c>
      <c r="GU44" s="17">
        <v>-7.9823300000000001</v>
      </c>
      <c r="GV44" s="17">
        <v>8.9</v>
      </c>
      <c r="GW44" s="17">
        <v>8.3742199999999993</v>
      </c>
      <c r="GX44" s="17">
        <v>8.3742099999999997</v>
      </c>
      <c r="GY44" s="17">
        <v>0.52578999999999998</v>
      </c>
      <c r="GZ44" s="17">
        <v>14.6</v>
      </c>
      <c r="HA44" s="17">
        <v>15.067500000000001</v>
      </c>
      <c r="HB44" s="17">
        <v>15.06753</v>
      </c>
      <c r="HC44" s="17">
        <v>-0.46753</v>
      </c>
      <c r="HD44" s="17">
        <v>21.4</v>
      </c>
      <c r="HE44" s="17">
        <v>21.751460000000002</v>
      </c>
      <c r="HF44" s="17"/>
      <c r="HG44" s="17">
        <v>21.4</v>
      </c>
      <c r="HH44" s="17">
        <v>0</v>
      </c>
      <c r="HI44" s="17">
        <v>0.64368999999999998</v>
      </c>
      <c r="HJ44" s="17">
        <v>0.64368999999999998</v>
      </c>
      <c r="HK44" s="17">
        <v>-0.64368999999999998</v>
      </c>
      <c r="HL44" s="17">
        <v>25.5</v>
      </c>
      <c r="HM44" s="17">
        <v>26.262589999999999</v>
      </c>
      <c r="HN44" s="17">
        <v>26.262589999999999</v>
      </c>
      <c r="HO44" s="17">
        <v>-0.76258999999999999</v>
      </c>
      <c r="HP44" s="17">
        <v>32.6</v>
      </c>
      <c r="HQ44" s="17">
        <v>42.154829999999997</v>
      </c>
      <c r="HR44" s="17">
        <v>38.144539999999999</v>
      </c>
      <c r="HS44" s="17">
        <v>-5.5445399999999996</v>
      </c>
      <c r="HT44" s="17"/>
      <c r="HU44" s="17"/>
      <c r="HV44" s="17"/>
      <c r="HW44" s="17">
        <v>0</v>
      </c>
      <c r="HX44" s="17"/>
      <c r="HY44" s="17"/>
      <c r="HZ44" s="17"/>
      <c r="IA44" s="17">
        <v>0</v>
      </c>
      <c r="IB44" s="17">
        <v>64</v>
      </c>
      <c r="IC44" s="17">
        <v>68.262460000000004</v>
      </c>
      <c r="ID44" s="17">
        <v>76.411709999999999</v>
      </c>
      <c r="IE44" s="17">
        <v>-12.411709999999999</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64.5</v>
      </c>
      <c r="JE44" s="17">
        <v>64.999380000000002</v>
      </c>
      <c r="JF44" s="17">
        <v>79.833629999999999</v>
      </c>
      <c r="JG44" s="17">
        <v>-15.333629999999999</v>
      </c>
      <c r="JH44" s="17">
        <v>175.5</v>
      </c>
      <c r="JI44" s="17">
        <v>185.29459</v>
      </c>
      <c r="JJ44" s="17">
        <v>185.29458</v>
      </c>
      <c r="JK44" s="17">
        <v>-9.7945799999999998</v>
      </c>
      <c r="JL44" s="17">
        <v>173.6</v>
      </c>
      <c r="JM44" s="17">
        <v>185.29459</v>
      </c>
      <c r="JN44" s="17">
        <v>185.29458</v>
      </c>
      <c r="JO44" s="17">
        <v>-11.69458</v>
      </c>
      <c r="JP44" s="17">
        <v>206.2</v>
      </c>
      <c r="JQ44" s="17">
        <v>185.29459</v>
      </c>
      <c r="JR44" s="17">
        <v>185.29458</v>
      </c>
      <c r="JS44" s="17">
        <v>20.905419999999999</v>
      </c>
      <c r="JT44" s="17">
        <v>271.5</v>
      </c>
      <c r="JU44" s="17">
        <v>278.77654000000001</v>
      </c>
      <c r="JV44" s="17">
        <v>278.77654000000001</v>
      </c>
      <c r="JW44" s="17">
        <v>-7.2765399999999998</v>
      </c>
      <c r="JX44" s="17">
        <v>75.7</v>
      </c>
      <c r="JY44" s="17">
        <v>73.590999999999994</v>
      </c>
      <c r="JZ44" s="17">
        <v>73.590999999999994</v>
      </c>
      <c r="KA44" s="17">
        <v>2.109</v>
      </c>
      <c r="KB44" s="17">
        <v>37</v>
      </c>
      <c r="KC44" s="17">
        <v>36.905999999999999</v>
      </c>
      <c r="KD44" s="17">
        <v>36.905999999999999</v>
      </c>
      <c r="KE44" s="17">
        <v>9.4E-2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0.6</v>
      </c>
      <c r="LE44" s="17">
        <v>0.37169999999999997</v>
      </c>
      <c r="LF44" s="17">
        <v>0.37169999999999997</v>
      </c>
      <c r="LG44" s="17">
        <v>0.2283</v>
      </c>
      <c r="LH44" s="17">
        <v>99.5</v>
      </c>
      <c r="LI44" s="17">
        <v>140.28422</v>
      </c>
      <c r="LJ44" s="17">
        <v>133.56397000000001</v>
      </c>
      <c r="LK44" s="17">
        <v>-34.063969999999998</v>
      </c>
      <c r="LL44" s="17">
        <v>70.900000000000006</v>
      </c>
      <c r="LM44" s="17">
        <v>69.433149999999998</v>
      </c>
      <c r="LN44" s="17">
        <v>102.16243</v>
      </c>
      <c r="LO44" s="17">
        <v>-31.262429999999998</v>
      </c>
      <c r="LP44" s="17">
        <v>61.5</v>
      </c>
      <c r="LQ44" s="17">
        <v>67.133979999999994</v>
      </c>
      <c r="LR44" s="17">
        <v>67.133979999999994</v>
      </c>
      <c r="LS44" s="17">
        <v>-5.6339800000000002</v>
      </c>
      <c r="LT44" s="17">
        <v>67.3</v>
      </c>
      <c r="LU44" s="17">
        <v>61.389029999999998</v>
      </c>
      <c r="LV44" s="17">
        <v>76.041229999999999</v>
      </c>
      <c r="LW44" s="17">
        <v>-8.7412299999999998</v>
      </c>
      <c r="LX44" s="17">
        <v>29</v>
      </c>
      <c r="LY44" s="17">
        <v>29.951460000000001</v>
      </c>
      <c r="LZ44" s="17">
        <v>29.951460000000001</v>
      </c>
      <c r="MA44" s="17">
        <v>-0.95145999999999997</v>
      </c>
      <c r="MB44" s="17"/>
      <c r="MC44" s="17"/>
      <c r="MD44" s="17"/>
      <c r="ME44" s="17">
        <v>0</v>
      </c>
      <c r="MF44" s="17">
        <v>0</v>
      </c>
      <c r="MG44" s="17"/>
      <c r="MH44" s="17"/>
      <c r="MI44" s="17">
        <v>0</v>
      </c>
      <c r="MJ44" s="17"/>
      <c r="MK44" s="17"/>
      <c r="ML44" s="17"/>
      <c r="MM44" s="17">
        <v>0</v>
      </c>
      <c r="MN44" s="17">
        <v>145</v>
      </c>
      <c r="MO44" s="17">
        <v>151.08876000000001</v>
      </c>
      <c r="MP44" s="17">
        <v>159.10803999999999</v>
      </c>
      <c r="MQ44" s="17">
        <v>-14.108040000000001</v>
      </c>
      <c r="MR44" s="17">
        <v>147.1</v>
      </c>
      <c r="MS44" s="17">
        <v>151.08876000000001</v>
      </c>
      <c r="MT44" s="17">
        <v>159.10803999999999</v>
      </c>
      <c r="MU44" s="17">
        <v>-12.008039999999999</v>
      </c>
      <c r="MV44" s="17">
        <v>149.30000000000001</v>
      </c>
      <c r="MW44" s="17">
        <v>151.54248000000001</v>
      </c>
      <c r="MX44" s="17">
        <v>159.58583999999999</v>
      </c>
      <c r="MY44" s="17">
        <v>-10.28584</v>
      </c>
      <c r="MZ44" s="17"/>
      <c r="NA44" s="17"/>
      <c r="NB44" s="17">
        <v>185.62735000000001</v>
      </c>
      <c r="NC44" s="17">
        <v>-185.62735000000001</v>
      </c>
      <c r="ND44" s="17"/>
      <c r="NE44" s="17"/>
      <c r="NF44" s="17"/>
      <c r="NG44" s="17">
        <v>0</v>
      </c>
      <c r="NH44" s="17"/>
      <c r="NI44" s="17"/>
      <c r="NJ44" s="17"/>
      <c r="NK44" s="17">
        <v>0</v>
      </c>
      <c r="NL44" s="17"/>
      <c r="NM44" s="17"/>
      <c r="NN44" s="17"/>
      <c r="NO44" s="17">
        <v>0</v>
      </c>
      <c r="NP44" s="17"/>
      <c r="NQ44" s="17"/>
      <c r="NR44" s="17"/>
      <c r="NS44" s="17">
        <v>0</v>
      </c>
      <c r="NT44" s="17">
        <v>218.5</v>
      </c>
      <c r="NU44" s="17">
        <v>213.11998</v>
      </c>
      <c r="NV44" s="17">
        <v>213.11998</v>
      </c>
      <c r="NW44" s="17">
        <v>5.38002</v>
      </c>
      <c r="NX44" s="17">
        <v>104.1</v>
      </c>
      <c r="NY44" s="17">
        <v>106.87999000000001</v>
      </c>
      <c r="NZ44" s="17">
        <v>106.87999000000001</v>
      </c>
      <c r="OA44" s="17">
        <v>-2.7799900000000002</v>
      </c>
      <c r="OB44" s="17">
        <v>0</v>
      </c>
      <c r="OC44" s="17">
        <v>5.7000000000000002E-2</v>
      </c>
      <c r="OD44" s="17">
        <v>5.7000000000000002E-2</v>
      </c>
      <c r="OE44" s="17">
        <v>-5.7000000000000002E-2</v>
      </c>
      <c r="OF44" s="17">
        <v>90.7</v>
      </c>
      <c r="OG44" s="17">
        <v>68.3</v>
      </c>
      <c r="OH44" s="17">
        <v>71.41</v>
      </c>
      <c r="OI44" s="17">
        <v>19.29</v>
      </c>
      <c r="OJ44" s="17">
        <v>0</v>
      </c>
      <c r="OK44" s="17"/>
      <c r="OL44" s="17"/>
      <c r="OM44" s="17">
        <v>0</v>
      </c>
      <c r="ON44" s="17">
        <v>13.3</v>
      </c>
      <c r="OO44" s="17">
        <v>14.2</v>
      </c>
      <c r="OP44" s="17">
        <v>14.29</v>
      </c>
      <c r="OQ44" s="17">
        <v>-0.99</v>
      </c>
      <c r="OR44" s="17">
        <v>0</v>
      </c>
      <c r="OS44" s="17"/>
      <c r="OT44" s="17"/>
      <c r="OU44" s="17">
        <v>0</v>
      </c>
      <c r="OV44" s="17">
        <v>4.4000000000000004</v>
      </c>
      <c r="OW44" s="17">
        <v>3.7</v>
      </c>
      <c r="OX44" s="17">
        <v>3.7</v>
      </c>
      <c r="OY44" s="17">
        <v>0.7</v>
      </c>
      <c r="OZ44" s="17"/>
      <c r="PA44" s="17"/>
      <c r="PB44" s="17"/>
      <c r="PC44" s="17">
        <v>0</v>
      </c>
      <c r="PD44" s="17">
        <v>9.9</v>
      </c>
      <c r="PE44" s="17">
        <v>9</v>
      </c>
      <c r="PF44" s="17">
        <v>9.0000099999999996</v>
      </c>
      <c r="PG44" s="17">
        <v>0.89998999999999996</v>
      </c>
      <c r="PH44" s="17">
        <v>3.1</v>
      </c>
      <c r="PI44" s="17">
        <v>3.2467700000000002</v>
      </c>
      <c r="PJ44" s="17">
        <v>4.6360000000000001</v>
      </c>
      <c r="PK44" s="17">
        <v>-1.536</v>
      </c>
      <c r="PL44" s="17">
        <v>0</v>
      </c>
      <c r="PM44" s="17"/>
      <c r="PN44" s="17"/>
      <c r="PO44" s="17">
        <v>0</v>
      </c>
      <c r="PP44" s="17">
        <v>0.2</v>
      </c>
      <c r="PQ44" s="17">
        <v>1</v>
      </c>
      <c r="PR44" s="17">
        <v>1</v>
      </c>
      <c r="PS44" s="17">
        <v>-0.8</v>
      </c>
      <c r="PT44" s="17">
        <v>1.1000000000000001</v>
      </c>
      <c r="PU44" s="17">
        <v>1.2</v>
      </c>
      <c r="PV44" s="17">
        <v>1.2</v>
      </c>
      <c r="PW44" s="17">
        <v>-0.1</v>
      </c>
      <c r="PX44" s="17">
        <v>4.3</v>
      </c>
      <c r="PY44" s="17">
        <v>4</v>
      </c>
      <c r="PZ44" s="17">
        <v>4</v>
      </c>
      <c r="QA44" s="17">
        <v>0.3</v>
      </c>
      <c r="QB44" s="17">
        <v>19.100000000000001</v>
      </c>
      <c r="QC44" s="17"/>
      <c r="QD44" s="17"/>
      <c r="QE44" s="17">
        <v>19.100000000000001</v>
      </c>
      <c r="QF44" s="17">
        <v>10</v>
      </c>
      <c r="QG44" s="17">
        <v>4.5</v>
      </c>
      <c r="QH44" s="17">
        <v>4.5</v>
      </c>
      <c r="QI44" s="17">
        <v>5.5</v>
      </c>
      <c r="QJ44" s="17">
        <v>5.5</v>
      </c>
      <c r="QK44" s="17">
        <v>5</v>
      </c>
      <c r="QL44" s="17">
        <v>5</v>
      </c>
      <c r="QM44" s="17">
        <v>0.5</v>
      </c>
      <c r="QN44" s="17">
        <v>3.4</v>
      </c>
      <c r="QO44" s="17">
        <v>3.4</v>
      </c>
      <c r="QP44" s="17">
        <v>3.4</v>
      </c>
      <c r="QQ44" s="17">
        <v>0</v>
      </c>
      <c r="QR44" s="17">
        <v>17.8</v>
      </c>
      <c r="QS44" s="17">
        <v>17.475729999999999</v>
      </c>
      <c r="QT44" s="17">
        <v>17.475729999999999</v>
      </c>
      <c r="QU44" s="17">
        <v>0.32427</v>
      </c>
      <c r="QV44" s="17">
        <v>0</v>
      </c>
      <c r="QW44" s="17"/>
      <c r="QX44" s="17"/>
      <c r="QY44" s="17">
        <v>0</v>
      </c>
      <c r="QZ44" s="17">
        <v>0</v>
      </c>
      <c r="RA44" s="17"/>
      <c r="RB44" s="17"/>
      <c r="RC44" s="17">
        <v>0</v>
      </c>
      <c r="RD44" s="17">
        <v>15.5</v>
      </c>
      <c r="RE44" s="17">
        <v>15.8</v>
      </c>
      <c r="RF44" s="17">
        <v>13.525</v>
      </c>
      <c r="RG44" s="17">
        <v>1.9750000000000001</v>
      </c>
      <c r="RH44" s="17">
        <v>43.5</v>
      </c>
      <c r="RI44" s="17">
        <v>44.8</v>
      </c>
      <c r="RJ44" s="17">
        <v>45.06</v>
      </c>
      <c r="RK44" s="17">
        <v>-1.56</v>
      </c>
      <c r="RL44" s="17">
        <v>0</v>
      </c>
      <c r="RM44" s="17"/>
      <c r="RN44" s="17"/>
      <c r="RO44" s="17">
        <v>0</v>
      </c>
      <c r="RP44" s="17">
        <v>1.9</v>
      </c>
      <c r="RQ44" s="17">
        <v>1.851</v>
      </c>
      <c r="RR44" s="17">
        <v>1.851</v>
      </c>
      <c r="RS44" s="17">
        <v>4.9000000000000002E-2</v>
      </c>
      <c r="RT44" s="17">
        <v>14.3</v>
      </c>
      <c r="RU44" s="17">
        <v>15.78964</v>
      </c>
      <c r="RV44" s="17">
        <v>17.674620000000001</v>
      </c>
      <c r="RW44" s="17">
        <v>-3.3746200000000002</v>
      </c>
      <c r="RX44" s="17">
        <v>0</v>
      </c>
      <c r="RY44" s="17">
        <v>1.32</v>
      </c>
      <c r="RZ44" s="17">
        <v>1.32</v>
      </c>
      <c r="SA44" s="17">
        <v>-1.32</v>
      </c>
      <c r="SB44" s="17">
        <v>0.4</v>
      </c>
      <c r="SC44" s="17">
        <v>0.4</v>
      </c>
      <c r="SD44" s="17">
        <v>0.4</v>
      </c>
      <c r="SE44" s="17">
        <v>0</v>
      </c>
      <c r="SF44" s="17">
        <v>2.9</v>
      </c>
      <c r="SG44" s="17">
        <v>3.9</v>
      </c>
      <c r="SH44" s="17">
        <v>3.9</v>
      </c>
      <c r="SI44" s="17">
        <v>-1</v>
      </c>
      <c r="SJ44" s="17">
        <v>2.9</v>
      </c>
      <c r="SK44" s="17">
        <v>2.2999999999999998</v>
      </c>
      <c r="SL44" s="17">
        <v>2.2999999999999998</v>
      </c>
      <c r="SM44" s="17">
        <v>0.6</v>
      </c>
      <c r="SN44" s="17">
        <v>3.1</v>
      </c>
      <c r="SO44" s="17">
        <v>3</v>
      </c>
      <c r="SP44" s="17">
        <v>3</v>
      </c>
      <c r="SQ44" s="17">
        <v>0.1</v>
      </c>
      <c r="SR44" s="17">
        <v>4.8</v>
      </c>
      <c r="SS44" s="17">
        <v>4.5</v>
      </c>
      <c r="ST44" s="17">
        <v>4.5</v>
      </c>
      <c r="SU44" s="17">
        <v>0.3</v>
      </c>
      <c r="SV44" s="17">
        <v>10</v>
      </c>
      <c r="SW44" s="17">
        <v>10</v>
      </c>
      <c r="SX44" s="17">
        <v>10</v>
      </c>
      <c r="SY44" s="17">
        <v>0</v>
      </c>
      <c r="SZ44" s="17">
        <v>11.9</v>
      </c>
      <c r="TA44" s="17">
        <v>12.3</v>
      </c>
      <c r="TB44" s="17">
        <v>12.688000000000001</v>
      </c>
      <c r="TC44" s="17">
        <v>-0.78800000000000003</v>
      </c>
      <c r="TD44" s="17">
        <v>73.3</v>
      </c>
      <c r="TE44" s="17">
        <v>57.2</v>
      </c>
      <c r="TF44" s="17">
        <v>60.079000000000001</v>
      </c>
      <c r="TG44" s="17">
        <v>13.221</v>
      </c>
      <c r="TH44" s="17">
        <v>0</v>
      </c>
      <c r="TI44" s="17"/>
      <c r="TJ44" s="17"/>
      <c r="TK44" s="17">
        <v>0</v>
      </c>
      <c r="TL44" s="17">
        <v>21</v>
      </c>
      <c r="TM44" s="17">
        <v>44.6</v>
      </c>
      <c r="TN44" s="17">
        <v>26.12</v>
      </c>
      <c r="TO44" s="17">
        <v>-5.12</v>
      </c>
      <c r="TP44" s="17">
        <v>34.9</v>
      </c>
      <c r="TQ44" s="17">
        <v>46.7</v>
      </c>
      <c r="TR44" s="17">
        <v>47.643999999999998</v>
      </c>
      <c r="TS44" s="17">
        <v>-12.744</v>
      </c>
      <c r="TT44" s="17">
        <v>3.3</v>
      </c>
      <c r="TU44" s="17">
        <v>2.54</v>
      </c>
      <c r="TV44" s="17">
        <v>2.54</v>
      </c>
      <c r="TW44" s="17">
        <v>0.76</v>
      </c>
      <c r="TX44" s="17">
        <v>0.3</v>
      </c>
      <c r="TY44" s="17">
        <v>1.8640000000000001</v>
      </c>
      <c r="TZ44" s="17">
        <v>1.8640000000000001</v>
      </c>
      <c r="UA44" s="17">
        <v>-1.5640000000000001</v>
      </c>
      <c r="UB44" s="17">
        <v>6.1</v>
      </c>
      <c r="UC44" s="17">
        <v>4.5</v>
      </c>
      <c r="UD44" s="17">
        <v>4.5</v>
      </c>
      <c r="UE44" s="17">
        <v>1.6</v>
      </c>
      <c r="UF44" s="17">
        <v>3.7</v>
      </c>
      <c r="UG44" s="17">
        <v>1.5</v>
      </c>
      <c r="UH44" s="17">
        <v>1.5</v>
      </c>
      <c r="UI44" s="17">
        <v>2.2000000000000002</v>
      </c>
      <c r="UJ44" s="17">
        <v>7.5</v>
      </c>
      <c r="UK44" s="17">
        <v>7.2</v>
      </c>
      <c r="UL44" s="17">
        <v>7.2</v>
      </c>
      <c r="UM44" s="17">
        <v>0.3</v>
      </c>
      <c r="UN44" s="17">
        <v>4.8</v>
      </c>
      <c r="UO44" s="17">
        <v>4</v>
      </c>
      <c r="UP44" s="17">
        <v>4</v>
      </c>
      <c r="UQ44" s="17">
        <v>0.8</v>
      </c>
      <c r="UR44" s="17">
        <v>5</v>
      </c>
      <c r="US44" s="17">
        <v>4</v>
      </c>
      <c r="UT44" s="17">
        <v>4</v>
      </c>
      <c r="UU44" s="17">
        <v>1</v>
      </c>
      <c r="UV44" s="17">
        <v>4.8</v>
      </c>
      <c r="UW44" s="17">
        <v>4.2</v>
      </c>
      <c r="UX44" s="17">
        <v>4.2</v>
      </c>
      <c r="UY44" s="17">
        <v>0.6</v>
      </c>
      <c r="UZ44" s="17">
        <v>14.6</v>
      </c>
      <c r="VA44" s="17">
        <v>13.862</v>
      </c>
      <c r="VB44" s="17">
        <v>13.862</v>
      </c>
      <c r="VC44" s="17">
        <v>0.73799999999999999</v>
      </c>
      <c r="VD44" s="17">
        <v>0</v>
      </c>
      <c r="VE44" s="17"/>
      <c r="VF44" s="17"/>
      <c r="VG44" s="17">
        <v>0</v>
      </c>
      <c r="VH44" s="17">
        <v>0</v>
      </c>
      <c r="VI44" s="17"/>
      <c r="VJ44" s="17"/>
      <c r="VK44" s="17">
        <v>0</v>
      </c>
      <c r="VL44" s="17">
        <v>0</v>
      </c>
      <c r="VM44" s="17"/>
      <c r="VN44" s="17"/>
      <c r="VO44" s="17">
        <v>0</v>
      </c>
      <c r="VP44" s="17">
        <v>0.6</v>
      </c>
      <c r="VQ44" s="17">
        <v>0.6</v>
      </c>
      <c r="VR44" s="17">
        <v>0.6</v>
      </c>
      <c r="VS44" s="17">
        <v>0</v>
      </c>
      <c r="VT44" s="17">
        <v>84.4</v>
      </c>
      <c r="VU44" s="17">
        <v>99</v>
      </c>
      <c r="VV44" s="17">
        <v>106</v>
      </c>
      <c r="VW44" s="17">
        <v>-21.6</v>
      </c>
      <c r="VX44" s="17">
        <v>84.2</v>
      </c>
      <c r="VY44" s="17">
        <v>92.4</v>
      </c>
      <c r="VZ44" s="17">
        <v>92</v>
      </c>
      <c r="WA44" s="17">
        <v>-7.8</v>
      </c>
      <c r="WB44" s="17">
        <v>0</v>
      </c>
      <c r="WC44" s="17"/>
      <c r="WD44" s="17"/>
      <c r="WE44" s="17">
        <v>0</v>
      </c>
      <c r="WF44" s="17">
        <v>2.9</v>
      </c>
      <c r="WG44" s="17">
        <v>3</v>
      </c>
      <c r="WH44" s="17">
        <v>3</v>
      </c>
      <c r="WI44" s="17">
        <v>-0.1</v>
      </c>
      <c r="WJ44" s="17">
        <v>2.4</v>
      </c>
      <c r="WK44" s="17">
        <v>1.2</v>
      </c>
      <c r="WL44" s="17">
        <v>1.2</v>
      </c>
      <c r="WM44" s="17">
        <v>1.2</v>
      </c>
      <c r="WN44" s="17">
        <v>2.4</v>
      </c>
      <c r="WO44" s="17">
        <v>2.4</v>
      </c>
      <c r="WP44" s="17">
        <v>2.4</v>
      </c>
      <c r="WQ44" s="17">
        <v>0</v>
      </c>
      <c r="WR44" s="17">
        <v>2.6</v>
      </c>
      <c r="WS44" s="17">
        <v>2.8</v>
      </c>
      <c r="WT44" s="17">
        <v>2.8</v>
      </c>
      <c r="WU44" s="17">
        <v>-0.2</v>
      </c>
      <c r="WV44" s="17">
        <v>0</v>
      </c>
      <c r="WW44" s="17"/>
      <c r="WX44" s="17"/>
      <c r="WY44" s="17">
        <v>0</v>
      </c>
      <c r="WZ44" s="17">
        <v>7.8</v>
      </c>
      <c r="XA44" s="17">
        <v>7.2</v>
      </c>
      <c r="XB44" s="17">
        <v>7.2</v>
      </c>
      <c r="XC44" s="17">
        <v>0.6</v>
      </c>
      <c r="XD44" s="17">
        <v>20</v>
      </c>
      <c r="XE44" s="17">
        <v>19.223299999999998</v>
      </c>
      <c r="XF44" s="17">
        <v>19.223299999999998</v>
      </c>
      <c r="XG44" s="17">
        <v>0.77669999999999995</v>
      </c>
      <c r="XH44" s="17">
        <v>8.9</v>
      </c>
      <c r="XI44" s="17">
        <v>10.8</v>
      </c>
      <c r="XJ44" s="17">
        <v>10.8</v>
      </c>
      <c r="XK44" s="17">
        <v>-1.9</v>
      </c>
      <c r="XL44" s="17">
        <v>28.5</v>
      </c>
      <c r="XM44" s="17">
        <v>29</v>
      </c>
      <c r="XN44" s="17">
        <v>29</v>
      </c>
      <c r="XO44" s="17">
        <v>-0.5</v>
      </c>
      <c r="XP44" s="17">
        <v>28.5</v>
      </c>
      <c r="XQ44" s="17">
        <v>29</v>
      </c>
      <c r="XR44" s="17">
        <v>29</v>
      </c>
      <c r="XS44" s="17">
        <v>-0.5</v>
      </c>
      <c r="XT44" s="17">
        <v>15</v>
      </c>
      <c r="XU44" s="17">
        <v>14</v>
      </c>
      <c r="XV44" s="17">
        <v>14</v>
      </c>
      <c r="XW44" s="17">
        <v>1</v>
      </c>
      <c r="XX44" s="17">
        <v>16.3</v>
      </c>
      <c r="XY44" s="17">
        <v>19</v>
      </c>
      <c r="XZ44" s="17">
        <v>19</v>
      </c>
      <c r="YA44" s="17">
        <v>-2.7</v>
      </c>
      <c r="YB44" s="17">
        <v>8.6</v>
      </c>
      <c r="YC44" s="17">
        <v>8.01</v>
      </c>
      <c r="YD44" s="17">
        <v>8.01</v>
      </c>
      <c r="YE44" s="17">
        <v>0.59</v>
      </c>
      <c r="YF44" s="17">
        <v>10.97</v>
      </c>
      <c r="YG44" s="17">
        <v>11</v>
      </c>
      <c r="YH44" s="17">
        <v>11</v>
      </c>
      <c r="YI44" s="17">
        <v>-0.03</v>
      </c>
    </row>
    <row r="45" spans="1:659" ht="24" customHeight="1" x14ac:dyDescent="0.3">
      <c r="A45" s="1"/>
      <c r="B45" s="16" t="s">
        <v>53</v>
      </c>
      <c r="C45" s="16" t="s">
        <v>871</v>
      </c>
      <c r="D45" s="17">
        <v>138.80000000000001</v>
      </c>
      <c r="E45" s="17">
        <v>134.58362</v>
      </c>
      <c r="F45" s="17">
        <v>143.50273999999999</v>
      </c>
      <c r="G45" s="17">
        <v>-4.7027400000000004</v>
      </c>
      <c r="H45" s="17">
        <v>626.20000000000005</v>
      </c>
      <c r="I45" s="17">
        <v>635.88252999999997</v>
      </c>
      <c r="J45" s="17">
        <v>635.88252999999997</v>
      </c>
      <c r="K45" s="17">
        <v>-9.6825299999999999</v>
      </c>
      <c r="L45" s="17">
        <v>215.1</v>
      </c>
      <c r="M45" s="17">
        <v>206.86389</v>
      </c>
      <c r="N45" s="17">
        <v>206.86389</v>
      </c>
      <c r="O45" s="17">
        <v>8.23611</v>
      </c>
      <c r="P45" s="17"/>
      <c r="Q45" s="17"/>
      <c r="R45" s="17"/>
      <c r="S45" s="17">
        <v>0</v>
      </c>
      <c r="T45" s="17"/>
      <c r="U45" s="17"/>
      <c r="V45" s="17"/>
      <c r="W45" s="17">
        <v>0</v>
      </c>
      <c r="X45" s="17">
        <v>36.1</v>
      </c>
      <c r="Y45" s="17">
        <v>61.228160000000003</v>
      </c>
      <c r="Z45" s="17">
        <v>61.227780000000003</v>
      </c>
      <c r="AA45" s="17">
        <v>-25.127780000000001</v>
      </c>
      <c r="AB45" s="17">
        <v>106.7</v>
      </c>
      <c r="AC45" s="17">
        <v>85.003659999999996</v>
      </c>
      <c r="AD45" s="17">
        <v>87.85</v>
      </c>
      <c r="AE45" s="17">
        <v>18.850000000000001</v>
      </c>
      <c r="AF45" s="17"/>
      <c r="AG45" s="17"/>
      <c r="AH45" s="17"/>
      <c r="AI45" s="17">
        <v>0</v>
      </c>
      <c r="AJ45" s="17"/>
      <c r="AK45" s="17"/>
      <c r="AL45" s="17"/>
      <c r="AM45" s="17">
        <v>0</v>
      </c>
      <c r="AN45" s="17">
        <v>186.3</v>
      </c>
      <c r="AO45" s="17">
        <v>196.22801999999999</v>
      </c>
      <c r="AP45" s="17">
        <v>196.22801999999999</v>
      </c>
      <c r="AQ45" s="17">
        <v>-9.9280200000000001</v>
      </c>
      <c r="AR45" s="17">
        <v>206.7</v>
      </c>
      <c r="AS45" s="17">
        <v>196.22801999999999</v>
      </c>
      <c r="AT45" s="17">
        <v>196.22801999999999</v>
      </c>
      <c r="AU45" s="17">
        <v>10.47198</v>
      </c>
      <c r="AV45" s="17">
        <v>208.8</v>
      </c>
      <c r="AW45" s="17">
        <v>196.22801999999999</v>
      </c>
      <c r="AX45" s="17">
        <v>196.22801999999999</v>
      </c>
      <c r="AY45" s="17">
        <v>12.57198</v>
      </c>
      <c r="AZ45" s="17">
        <v>288.8</v>
      </c>
      <c r="BA45" s="17">
        <v>295.22593999999998</v>
      </c>
      <c r="BB45" s="17">
        <v>295.22593999999998</v>
      </c>
      <c r="BC45" s="17">
        <v>-6.4259399999999998</v>
      </c>
      <c r="BD45" s="17">
        <v>212.7</v>
      </c>
      <c r="BE45" s="17">
        <v>207.04164</v>
      </c>
      <c r="BF45" s="17">
        <v>207.04164</v>
      </c>
      <c r="BG45" s="17">
        <v>5.6583600000000001</v>
      </c>
      <c r="BH45" s="17">
        <v>110.6</v>
      </c>
      <c r="BI45" s="17">
        <v>103.8317</v>
      </c>
      <c r="BJ45" s="17">
        <v>103.83168999999999</v>
      </c>
      <c r="BK45" s="17">
        <v>6.7683099999999996</v>
      </c>
      <c r="BL45" s="17">
        <v>528.4</v>
      </c>
      <c r="BM45" s="17">
        <v>510.98128000000003</v>
      </c>
      <c r="BN45" s="17">
        <v>391.09755000000001</v>
      </c>
      <c r="BO45" s="17">
        <v>137.30244999999999</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114</v>
      </c>
      <c r="CK45" s="17">
        <v>117.29303</v>
      </c>
      <c r="CL45" s="17">
        <v>117.29303</v>
      </c>
      <c r="CM45" s="17">
        <v>-3.2930299999999999</v>
      </c>
      <c r="CN45" s="17">
        <v>7.5</v>
      </c>
      <c r="CO45" s="17">
        <v>5.1333399999999996</v>
      </c>
      <c r="CP45" s="17">
        <v>5.1333399999999996</v>
      </c>
      <c r="CQ45" s="17">
        <v>2.36666</v>
      </c>
      <c r="CR45" s="17">
        <v>5.9</v>
      </c>
      <c r="CS45" s="17">
        <v>2.8177599999999998</v>
      </c>
      <c r="CT45" s="17">
        <v>2.8177599999999998</v>
      </c>
      <c r="CU45" s="17">
        <v>3.0822400000000001</v>
      </c>
      <c r="CV45" s="17"/>
      <c r="CW45" s="17"/>
      <c r="CX45" s="17"/>
      <c r="CY45" s="17">
        <v>0</v>
      </c>
      <c r="CZ45" s="17">
        <v>6.8</v>
      </c>
      <c r="DA45" s="17">
        <v>6.8787000000000003</v>
      </c>
      <c r="DB45" s="17">
        <v>6.8787000000000003</v>
      </c>
      <c r="DC45" s="17">
        <v>-7.8700000000000006E-2</v>
      </c>
      <c r="DD45" s="17">
        <v>14</v>
      </c>
      <c r="DE45" s="17">
        <v>14.919420000000001</v>
      </c>
      <c r="DF45" s="17">
        <v>14.919420000000001</v>
      </c>
      <c r="DG45" s="17">
        <v>-0.91942000000000002</v>
      </c>
      <c r="DH45" s="17">
        <v>100.6</v>
      </c>
      <c r="DI45" s="17">
        <v>116.55840999999999</v>
      </c>
      <c r="DJ45" s="17">
        <v>110.06605999999999</v>
      </c>
      <c r="DK45" s="17">
        <v>-9.4660600000000006</v>
      </c>
      <c r="DL45" s="17"/>
      <c r="DM45" s="17"/>
      <c r="DN45" s="17"/>
      <c r="DO45" s="17">
        <v>0</v>
      </c>
      <c r="DP45" s="17">
        <v>0</v>
      </c>
      <c r="DQ45" s="17"/>
      <c r="DR45" s="17"/>
      <c r="DS45" s="17">
        <v>0</v>
      </c>
      <c r="DT45" s="17"/>
      <c r="DU45" s="17"/>
      <c r="DV45" s="17"/>
      <c r="DW45" s="17">
        <v>0</v>
      </c>
      <c r="DX45" s="17"/>
      <c r="DY45" s="17"/>
      <c r="DZ45" s="17"/>
      <c r="EA45" s="17">
        <v>0</v>
      </c>
      <c r="EB45" s="17">
        <v>80.099999999999994</v>
      </c>
      <c r="EC45" s="17">
        <v>88.520910000000001</v>
      </c>
      <c r="ED45" s="17">
        <v>95.207220000000007</v>
      </c>
      <c r="EE45" s="17">
        <v>-15.10722</v>
      </c>
      <c r="EF45" s="17">
        <v>188.8</v>
      </c>
      <c r="EG45" s="17">
        <v>199.10741999999999</v>
      </c>
      <c r="EH45" s="17">
        <v>151.66884999999999</v>
      </c>
      <c r="EI45" s="17">
        <v>37.131149999999998</v>
      </c>
      <c r="EJ45" s="17"/>
      <c r="EK45" s="17"/>
      <c r="EL45" s="17"/>
      <c r="EM45" s="17">
        <v>0</v>
      </c>
      <c r="EN45" s="17"/>
      <c r="EO45" s="17"/>
      <c r="EP45" s="17"/>
      <c r="EQ45" s="17">
        <v>0</v>
      </c>
      <c r="ER45" s="17"/>
      <c r="ES45" s="17"/>
      <c r="ET45" s="17"/>
      <c r="EU45" s="17">
        <v>0</v>
      </c>
      <c r="EV45" s="17">
        <v>0</v>
      </c>
      <c r="EW45" s="17"/>
      <c r="EX45" s="17"/>
      <c r="EY45" s="17">
        <v>0</v>
      </c>
      <c r="EZ45" s="17">
        <v>227.1</v>
      </c>
      <c r="FA45" s="17">
        <v>174.87505999999999</v>
      </c>
      <c r="FB45" s="17">
        <v>160.53698</v>
      </c>
      <c r="FC45" s="17">
        <v>66.563019999999995</v>
      </c>
      <c r="FD45" s="17">
        <v>22</v>
      </c>
      <c r="FE45" s="17">
        <v>27.99183</v>
      </c>
      <c r="FF45" s="17">
        <v>27.99183</v>
      </c>
      <c r="FG45" s="17">
        <v>-5.9918300000000002</v>
      </c>
      <c r="FH45" s="17">
        <v>61.2</v>
      </c>
      <c r="FI45" s="17">
        <v>119.58763</v>
      </c>
      <c r="FJ45" s="17">
        <v>63.459299999999999</v>
      </c>
      <c r="FK45" s="17">
        <v>-2.2593000000000001</v>
      </c>
      <c r="FL45" s="17"/>
      <c r="FM45" s="17"/>
      <c r="FN45" s="17"/>
      <c r="FO45" s="17">
        <v>0</v>
      </c>
      <c r="FP45" s="17">
        <v>18.2</v>
      </c>
      <c r="FQ45" s="17">
        <v>17.035270000000001</v>
      </c>
      <c r="FR45" s="17">
        <v>16.68403</v>
      </c>
      <c r="FS45" s="17">
        <v>1.51597</v>
      </c>
      <c r="FT45" s="17">
        <v>9.1999999999999993</v>
      </c>
      <c r="FU45" s="17">
        <v>9.5</v>
      </c>
      <c r="FV45" s="17">
        <v>9.5</v>
      </c>
      <c r="FW45" s="17">
        <v>-0.3</v>
      </c>
      <c r="FX45" s="17">
        <v>58.7</v>
      </c>
      <c r="FY45" s="17">
        <v>64.093320000000006</v>
      </c>
      <c r="FZ45" s="17">
        <v>64.093320000000006</v>
      </c>
      <c r="GA45" s="17">
        <v>-5.3933200000000001</v>
      </c>
      <c r="GB45" s="17">
        <v>182.3</v>
      </c>
      <c r="GC45" s="17">
        <v>184.91498000000001</v>
      </c>
      <c r="GD45" s="17">
        <v>184.91498000000001</v>
      </c>
      <c r="GE45" s="17">
        <v>-2.6149800000000001</v>
      </c>
      <c r="GF45" s="17">
        <v>182.8</v>
      </c>
      <c r="GG45" s="17">
        <v>184.91498000000001</v>
      </c>
      <c r="GH45" s="17">
        <v>184.91498000000001</v>
      </c>
      <c r="GI45" s="17">
        <v>-2.1149800000000001</v>
      </c>
      <c r="GJ45" s="17">
        <v>185</v>
      </c>
      <c r="GK45" s="17">
        <v>185.47028</v>
      </c>
      <c r="GL45" s="17">
        <v>185.47028</v>
      </c>
      <c r="GM45" s="17">
        <v>-0.47027999999999998</v>
      </c>
      <c r="GN45" s="17">
        <v>81</v>
      </c>
      <c r="GO45" s="17">
        <v>79.409850000000006</v>
      </c>
      <c r="GP45" s="17">
        <v>71.818460000000002</v>
      </c>
      <c r="GQ45" s="17">
        <v>9.18154</v>
      </c>
      <c r="GR45" s="17">
        <v>0</v>
      </c>
      <c r="GS45" s="17">
        <v>7.9823300000000001</v>
      </c>
      <c r="GT45" s="17">
        <v>7.9823300000000001</v>
      </c>
      <c r="GU45" s="17">
        <v>-7.9823300000000001</v>
      </c>
      <c r="GV45" s="17">
        <v>8.9</v>
      </c>
      <c r="GW45" s="17">
        <v>8.3742199999999993</v>
      </c>
      <c r="GX45" s="17">
        <v>8.3742099999999997</v>
      </c>
      <c r="GY45" s="17">
        <v>0.52578999999999998</v>
      </c>
      <c r="GZ45" s="17">
        <v>25.8</v>
      </c>
      <c r="HA45" s="17">
        <v>18</v>
      </c>
      <c r="HB45" s="17">
        <v>15.06753</v>
      </c>
      <c r="HC45" s="17">
        <v>10.732469999999999</v>
      </c>
      <c r="HD45" s="17">
        <v>21.9</v>
      </c>
      <c r="HE45" s="17">
        <v>21.751460000000002</v>
      </c>
      <c r="HF45" s="17"/>
      <c r="HG45" s="17">
        <v>21.9</v>
      </c>
      <c r="HH45" s="17">
        <v>0</v>
      </c>
      <c r="HI45" s="17">
        <v>0.64368999999999998</v>
      </c>
      <c r="HJ45" s="17">
        <v>0.64368999999999998</v>
      </c>
      <c r="HK45" s="17">
        <v>-0.64368999999999998</v>
      </c>
      <c r="HL45" s="17">
        <v>26</v>
      </c>
      <c r="HM45" s="17">
        <v>26.262589999999999</v>
      </c>
      <c r="HN45" s="17">
        <v>26.262589999999999</v>
      </c>
      <c r="HO45" s="17">
        <v>-0.26258999999999999</v>
      </c>
      <c r="HP45" s="17">
        <v>77.7</v>
      </c>
      <c r="HQ45" s="17">
        <v>78.837850000000003</v>
      </c>
      <c r="HR45" s="17">
        <v>42.68329</v>
      </c>
      <c r="HS45" s="17">
        <v>35.016710000000003</v>
      </c>
      <c r="HT45" s="17"/>
      <c r="HU45" s="17"/>
      <c r="HV45" s="17"/>
      <c r="HW45" s="17">
        <v>0</v>
      </c>
      <c r="HX45" s="17"/>
      <c r="HY45" s="17"/>
      <c r="HZ45" s="17"/>
      <c r="IA45" s="17">
        <v>0</v>
      </c>
      <c r="IB45" s="17">
        <v>85.9</v>
      </c>
      <c r="IC45" s="17">
        <v>68.815669999999997</v>
      </c>
      <c r="ID45" s="17">
        <v>82.072029999999998</v>
      </c>
      <c r="IE45" s="17">
        <v>3.8279700000000001</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65.3</v>
      </c>
      <c r="JE45" s="17">
        <v>64.999380000000002</v>
      </c>
      <c r="JF45" s="17">
        <v>59.645989999999998</v>
      </c>
      <c r="JG45" s="17">
        <v>5.6540100000000004</v>
      </c>
      <c r="JH45" s="17">
        <v>175.2</v>
      </c>
      <c r="JI45" s="17">
        <v>185.36338000000001</v>
      </c>
      <c r="JJ45" s="17">
        <v>185.36338000000001</v>
      </c>
      <c r="JK45" s="17">
        <v>-10.16338</v>
      </c>
      <c r="JL45" s="17">
        <v>173.6</v>
      </c>
      <c r="JM45" s="17">
        <v>185.36338000000001</v>
      </c>
      <c r="JN45" s="17">
        <v>185.36338000000001</v>
      </c>
      <c r="JO45" s="17">
        <v>-11.76338</v>
      </c>
      <c r="JP45" s="17">
        <v>208.3</v>
      </c>
      <c r="JQ45" s="17">
        <v>185.36338000000001</v>
      </c>
      <c r="JR45" s="17">
        <v>185.36338000000001</v>
      </c>
      <c r="JS45" s="17">
        <v>22.936620000000001</v>
      </c>
      <c r="JT45" s="17">
        <v>271</v>
      </c>
      <c r="JU45" s="17">
        <v>278.88004000000001</v>
      </c>
      <c r="JV45" s="17">
        <v>278.88002999999998</v>
      </c>
      <c r="JW45" s="17">
        <v>-7.8800299999999996</v>
      </c>
      <c r="JX45" s="17">
        <v>75.8</v>
      </c>
      <c r="JY45" s="17">
        <v>73.590999999999994</v>
      </c>
      <c r="JZ45" s="17">
        <v>73.590999999999994</v>
      </c>
      <c r="KA45" s="17">
        <v>2.2090000000000001</v>
      </c>
      <c r="KB45" s="17">
        <v>37.1</v>
      </c>
      <c r="KC45" s="17">
        <v>36.905999999999999</v>
      </c>
      <c r="KD45" s="17">
        <v>36.905999999999999</v>
      </c>
      <c r="KE45" s="17">
        <v>0.19400000000000001</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0.6</v>
      </c>
      <c r="LE45" s="17">
        <v>0.37169999999999997</v>
      </c>
      <c r="LF45" s="17">
        <v>0.37169999999999997</v>
      </c>
      <c r="LG45" s="17">
        <v>0.2283</v>
      </c>
      <c r="LH45" s="17">
        <v>115.9</v>
      </c>
      <c r="LI45" s="17">
        <v>66.053569999999993</v>
      </c>
      <c r="LJ45" s="17">
        <v>112.00458</v>
      </c>
      <c r="LK45" s="17">
        <v>3.8954200000000001</v>
      </c>
      <c r="LL45" s="17">
        <v>93</v>
      </c>
      <c r="LM45" s="17">
        <v>87.638729999999995</v>
      </c>
      <c r="LN45" s="17">
        <v>87.449960000000004</v>
      </c>
      <c r="LO45" s="17">
        <v>5.5500400000000001</v>
      </c>
      <c r="LP45" s="17">
        <v>64</v>
      </c>
      <c r="LQ45" s="17">
        <v>67.133979999999994</v>
      </c>
      <c r="LR45" s="17">
        <v>67.133979999999994</v>
      </c>
      <c r="LS45" s="17">
        <v>-3.1339800000000002</v>
      </c>
      <c r="LT45" s="17">
        <v>66.900000000000006</v>
      </c>
      <c r="LU45" s="17">
        <v>72.37388</v>
      </c>
      <c r="LV45" s="17">
        <v>70.838369999999998</v>
      </c>
      <c r="LW45" s="17">
        <v>-3.9383699999999999</v>
      </c>
      <c r="LX45" s="17">
        <v>29.3</v>
      </c>
      <c r="LY45" s="17">
        <v>29.951460000000001</v>
      </c>
      <c r="LZ45" s="17">
        <v>29.951460000000001</v>
      </c>
      <c r="MA45" s="17">
        <v>-0.65146000000000004</v>
      </c>
      <c r="MB45" s="17"/>
      <c r="MC45" s="17"/>
      <c r="MD45" s="17"/>
      <c r="ME45" s="17">
        <v>0</v>
      </c>
      <c r="MF45" s="17">
        <v>0</v>
      </c>
      <c r="MG45" s="17"/>
      <c r="MH45" s="17"/>
      <c r="MI45" s="17">
        <v>0</v>
      </c>
      <c r="MJ45" s="17"/>
      <c r="MK45" s="17"/>
      <c r="ML45" s="17"/>
      <c r="MM45" s="17">
        <v>0</v>
      </c>
      <c r="MN45" s="17">
        <v>145.69999999999999</v>
      </c>
      <c r="MO45" s="17">
        <v>151.08876000000001</v>
      </c>
      <c r="MP45" s="17">
        <v>159.10803999999999</v>
      </c>
      <c r="MQ45" s="17">
        <v>-13.40804</v>
      </c>
      <c r="MR45" s="17">
        <v>147.6</v>
      </c>
      <c r="MS45" s="17">
        <v>151.08876000000001</v>
      </c>
      <c r="MT45" s="17">
        <v>159.10803999999999</v>
      </c>
      <c r="MU45" s="17">
        <v>-11.508039999999999</v>
      </c>
      <c r="MV45" s="17">
        <v>149.4</v>
      </c>
      <c r="MW45" s="17">
        <v>151.54248000000001</v>
      </c>
      <c r="MX45" s="17">
        <v>159.58583999999999</v>
      </c>
      <c r="MY45" s="17">
        <v>-10.185840000000001</v>
      </c>
      <c r="MZ45" s="17"/>
      <c r="NA45" s="17"/>
      <c r="NB45" s="17">
        <v>185.62735000000001</v>
      </c>
      <c r="NC45" s="17">
        <v>-185.62735000000001</v>
      </c>
      <c r="ND45" s="17"/>
      <c r="NE45" s="17"/>
      <c r="NF45" s="17"/>
      <c r="NG45" s="17">
        <v>0</v>
      </c>
      <c r="NH45" s="17"/>
      <c r="NI45" s="17"/>
      <c r="NJ45" s="17"/>
      <c r="NK45" s="17">
        <v>0</v>
      </c>
      <c r="NL45" s="17"/>
      <c r="NM45" s="17"/>
      <c r="NN45" s="17"/>
      <c r="NO45" s="17">
        <v>0</v>
      </c>
      <c r="NP45" s="17"/>
      <c r="NQ45" s="17"/>
      <c r="NR45" s="17"/>
      <c r="NS45" s="17">
        <v>0</v>
      </c>
      <c r="NT45" s="17">
        <v>217.1</v>
      </c>
      <c r="NU45" s="17">
        <v>213.11998</v>
      </c>
      <c r="NV45" s="17">
        <v>213.11998</v>
      </c>
      <c r="NW45" s="17">
        <v>3.9800200000000001</v>
      </c>
      <c r="NX45" s="17">
        <v>104</v>
      </c>
      <c r="NY45" s="17">
        <v>106.87999000000001</v>
      </c>
      <c r="NZ45" s="17">
        <v>106.87999000000001</v>
      </c>
      <c r="OA45" s="17">
        <v>-2.8799899999999998</v>
      </c>
      <c r="OB45" s="17">
        <v>0</v>
      </c>
      <c r="OC45" s="17"/>
      <c r="OD45" s="17"/>
      <c r="OE45" s="17">
        <v>0</v>
      </c>
      <c r="OF45" s="17">
        <v>87.7</v>
      </c>
      <c r="OG45" s="17">
        <v>65</v>
      </c>
      <c r="OH45" s="17">
        <v>69.94</v>
      </c>
      <c r="OI45" s="17">
        <v>17.760000000000002</v>
      </c>
      <c r="OJ45" s="17">
        <v>0</v>
      </c>
      <c r="OK45" s="17"/>
      <c r="OL45" s="17"/>
      <c r="OM45" s="17">
        <v>0</v>
      </c>
      <c r="ON45" s="17">
        <v>11.8</v>
      </c>
      <c r="OO45" s="17">
        <v>14</v>
      </c>
      <c r="OP45" s="17">
        <v>14.321999999999999</v>
      </c>
      <c r="OQ45" s="17">
        <v>-2.5219999999999998</v>
      </c>
      <c r="OR45" s="17">
        <v>0</v>
      </c>
      <c r="OS45" s="17"/>
      <c r="OT45" s="17"/>
      <c r="OU45" s="17">
        <v>0</v>
      </c>
      <c r="OV45" s="17">
        <v>4.3</v>
      </c>
      <c r="OW45" s="17">
        <v>3.7</v>
      </c>
      <c r="OX45" s="17">
        <v>3.7</v>
      </c>
      <c r="OY45" s="17">
        <v>0.6</v>
      </c>
      <c r="OZ45" s="17"/>
      <c r="PA45" s="17"/>
      <c r="PB45" s="17"/>
      <c r="PC45" s="17">
        <v>0</v>
      </c>
      <c r="PD45" s="17">
        <v>9.9</v>
      </c>
      <c r="PE45" s="17">
        <v>9</v>
      </c>
      <c r="PF45" s="17">
        <v>9.0000099999999996</v>
      </c>
      <c r="PG45" s="17">
        <v>0.89998999999999996</v>
      </c>
      <c r="PH45" s="17">
        <v>3</v>
      </c>
      <c r="PI45" s="17">
        <v>4.6569799999999999</v>
      </c>
      <c r="PJ45" s="17">
        <v>4.6569500000000001</v>
      </c>
      <c r="PK45" s="17">
        <v>-1.6569499999999999</v>
      </c>
      <c r="PL45" s="17">
        <v>0</v>
      </c>
      <c r="PM45" s="17"/>
      <c r="PN45" s="17"/>
      <c r="PO45" s="17">
        <v>0</v>
      </c>
      <c r="PP45" s="17">
        <v>0.2</v>
      </c>
      <c r="PQ45" s="17">
        <v>1</v>
      </c>
      <c r="PR45" s="17">
        <v>1</v>
      </c>
      <c r="PS45" s="17">
        <v>-0.8</v>
      </c>
      <c r="PT45" s="17">
        <v>1.3</v>
      </c>
      <c r="PU45" s="17">
        <v>1.2</v>
      </c>
      <c r="PV45" s="17">
        <v>1.2</v>
      </c>
      <c r="PW45" s="17">
        <v>0.1</v>
      </c>
      <c r="PX45" s="17">
        <v>4.2</v>
      </c>
      <c r="PY45" s="17">
        <v>4</v>
      </c>
      <c r="PZ45" s="17">
        <v>4</v>
      </c>
      <c r="QA45" s="17">
        <v>0.2</v>
      </c>
      <c r="QB45" s="17">
        <v>18.8</v>
      </c>
      <c r="QC45" s="17">
        <v>18.4466</v>
      </c>
      <c r="QD45" s="17">
        <v>18.4466</v>
      </c>
      <c r="QE45" s="17">
        <v>0.35339999999999999</v>
      </c>
      <c r="QF45" s="17">
        <v>10</v>
      </c>
      <c r="QG45" s="17">
        <v>4.5</v>
      </c>
      <c r="QH45" s="17">
        <v>4.5</v>
      </c>
      <c r="QI45" s="17">
        <v>5.5</v>
      </c>
      <c r="QJ45" s="17">
        <v>5.5</v>
      </c>
      <c r="QK45" s="17">
        <v>5</v>
      </c>
      <c r="QL45" s="17">
        <v>5</v>
      </c>
      <c r="QM45" s="17">
        <v>0.5</v>
      </c>
      <c r="QN45" s="17">
        <v>3.4</v>
      </c>
      <c r="QO45" s="17">
        <v>3.4</v>
      </c>
      <c r="QP45" s="17">
        <v>3.4</v>
      </c>
      <c r="QQ45" s="17">
        <v>0</v>
      </c>
      <c r="QR45" s="17">
        <v>17.8</v>
      </c>
      <c r="QS45" s="17">
        <v>17.475729999999999</v>
      </c>
      <c r="QT45" s="17">
        <v>17.475729999999999</v>
      </c>
      <c r="QU45" s="17">
        <v>0.32427</v>
      </c>
      <c r="QV45" s="17">
        <v>0</v>
      </c>
      <c r="QW45" s="17"/>
      <c r="QX45" s="17"/>
      <c r="QY45" s="17">
        <v>0</v>
      </c>
      <c r="QZ45" s="17">
        <v>0</v>
      </c>
      <c r="RA45" s="17"/>
      <c r="RB45" s="17"/>
      <c r="RC45" s="17">
        <v>0</v>
      </c>
      <c r="RD45" s="17">
        <v>14</v>
      </c>
      <c r="RE45" s="17">
        <v>15.2</v>
      </c>
      <c r="RF45" s="17">
        <v>13.286</v>
      </c>
      <c r="RG45" s="17">
        <v>0.71399999999999997</v>
      </c>
      <c r="RH45" s="17">
        <v>35</v>
      </c>
      <c r="RI45" s="17">
        <v>41.7</v>
      </c>
      <c r="RJ45" s="17">
        <v>43.383000000000003</v>
      </c>
      <c r="RK45" s="17">
        <v>-8.3829999999999991</v>
      </c>
      <c r="RL45" s="17">
        <v>0</v>
      </c>
      <c r="RM45" s="17"/>
      <c r="RN45" s="17"/>
      <c r="RO45" s="17">
        <v>0</v>
      </c>
      <c r="RP45" s="17">
        <v>2</v>
      </c>
      <c r="RQ45" s="17">
        <v>1.851</v>
      </c>
      <c r="RR45" s="17">
        <v>1.851</v>
      </c>
      <c r="RS45" s="17">
        <v>0.14899999999999999</v>
      </c>
      <c r="RT45" s="17">
        <v>18.2</v>
      </c>
      <c r="RU45" s="17">
        <v>15.9176</v>
      </c>
      <c r="RV45" s="17">
        <v>18.983899999999998</v>
      </c>
      <c r="RW45" s="17">
        <v>-0.78390000000000004</v>
      </c>
      <c r="RX45" s="17">
        <v>0</v>
      </c>
      <c r="RY45" s="17">
        <v>1.36</v>
      </c>
      <c r="RZ45" s="17">
        <v>1.36</v>
      </c>
      <c r="SA45" s="17">
        <v>-1.36</v>
      </c>
      <c r="SB45" s="17">
        <v>0.4</v>
      </c>
      <c r="SC45" s="17">
        <v>0.4</v>
      </c>
      <c r="SD45" s="17">
        <v>0.4</v>
      </c>
      <c r="SE45" s="17">
        <v>0</v>
      </c>
      <c r="SF45" s="17">
        <v>2.9</v>
      </c>
      <c r="SG45" s="17">
        <v>3.9</v>
      </c>
      <c r="SH45" s="17">
        <v>3.9</v>
      </c>
      <c r="SI45" s="17">
        <v>-1</v>
      </c>
      <c r="SJ45" s="17">
        <v>2.9</v>
      </c>
      <c r="SK45" s="17">
        <v>2.2999999999999998</v>
      </c>
      <c r="SL45" s="17">
        <v>2.2999999999999998</v>
      </c>
      <c r="SM45" s="17">
        <v>0.6</v>
      </c>
      <c r="SN45" s="17">
        <v>3.2</v>
      </c>
      <c r="SO45" s="17">
        <v>3</v>
      </c>
      <c r="SP45" s="17">
        <v>3</v>
      </c>
      <c r="SQ45" s="17">
        <v>0.2</v>
      </c>
      <c r="SR45" s="17">
        <v>4.9000000000000004</v>
      </c>
      <c r="SS45" s="17">
        <v>4.5</v>
      </c>
      <c r="ST45" s="17">
        <v>4.5</v>
      </c>
      <c r="SU45" s="17">
        <v>0.4</v>
      </c>
      <c r="SV45" s="17">
        <v>10</v>
      </c>
      <c r="SW45" s="17">
        <v>10</v>
      </c>
      <c r="SX45" s="17">
        <v>10</v>
      </c>
      <c r="SY45" s="17">
        <v>0</v>
      </c>
      <c r="SZ45" s="17">
        <v>14</v>
      </c>
      <c r="TA45" s="17">
        <v>11.6</v>
      </c>
      <c r="TB45" s="17">
        <v>12.002000000000001</v>
      </c>
      <c r="TC45" s="17">
        <v>1.998</v>
      </c>
      <c r="TD45" s="17">
        <v>65.3</v>
      </c>
      <c r="TE45" s="17">
        <v>51.9</v>
      </c>
      <c r="TF45" s="17">
        <v>54.591999999999999</v>
      </c>
      <c r="TG45" s="17">
        <v>10.708</v>
      </c>
      <c r="TH45" s="17">
        <v>0</v>
      </c>
      <c r="TI45" s="17"/>
      <c r="TJ45" s="17"/>
      <c r="TK45" s="17">
        <v>0</v>
      </c>
      <c r="TL45" s="17">
        <v>19.5</v>
      </c>
      <c r="TM45" s="17">
        <v>43.1</v>
      </c>
      <c r="TN45" s="17">
        <v>25.439</v>
      </c>
      <c r="TO45" s="17">
        <v>-5.9390000000000001</v>
      </c>
      <c r="TP45" s="17">
        <v>34.5</v>
      </c>
      <c r="TQ45" s="17">
        <v>46.2</v>
      </c>
      <c r="TR45" s="17">
        <v>47.823</v>
      </c>
      <c r="TS45" s="17">
        <v>-13.323</v>
      </c>
      <c r="TT45" s="17">
        <v>3</v>
      </c>
      <c r="TU45" s="17">
        <v>2.3010000000000002</v>
      </c>
      <c r="TV45" s="17">
        <v>2.3010000000000002</v>
      </c>
      <c r="TW45" s="17">
        <v>0.69899999999999995</v>
      </c>
      <c r="TX45" s="17">
        <v>0.2</v>
      </c>
      <c r="TY45" s="17">
        <v>1.72</v>
      </c>
      <c r="TZ45" s="17">
        <v>1.72</v>
      </c>
      <c r="UA45" s="17">
        <v>-1.52</v>
      </c>
      <c r="UB45" s="17">
        <v>5.8</v>
      </c>
      <c r="UC45" s="17">
        <v>4.5</v>
      </c>
      <c r="UD45" s="17">
        <v>4.5</v>
      </c>
      <c r="UE45" s="17">
        <v>1.3</v>
      </c>
      <c r="UF45" s="17">
        <v>3.5</v>
      </c>
      <c r="UG45" s="17">
        <v>1.5</v>
      </c>
      <c r="UH45" s="17">
        <v>1.5</v>
      </c>
      <c r="UI45" s="17">
        <v>2</v>
      </c>
      <c r="UJ45" s="17">
        <v>7.5</v>
      </c>
      <c r="UK45" s="17">
        <v>7.2</v>
      </c>
      <c r="UL45" s="17">
        <v>7.2</v>
      </c>
      <c r="UM45" s="17">
        <v>0.3</v>
      </c>
      <c r="UN45" s="17">
        <v>5</v>
      </c>
      <c r="UO45" s="17">
        <v>4</v>
      </c>
      <c r="UP45" s="17">
        <v>4</v>
      </c>
      <c r="UQ45" s="17">
        <v>1</v>
      </c>
      <c r="UR45" s="17">
        <v>5</v>
      </c>
      <c r="US45" s="17">
        <v>4</v>
      </c>
      <c r="UT45" s="17">
        <v>4</v>
      </c>
      <c r="UU45" s="17">
        <v>1</v>
      </c>
      <c r="UV45" s="17">
        <v>5</v>
      </c>
      <c r="UW45" s="17">
        <v>4.2</v>
      </c>
      <c r="UX45" s="17">
        <v>4.2</v>
      </c>
      <c r="UY45" s="17">
        <v>0.8</v>
      </c>
      <c r="UZ45" s="17">
        <v>13.4</v>
      </c>
      <c r="VA45" s="17">
        <v>13.401</v>
      </c>
      <c r="VB45" s="17">
        <v>13.401</v>
      </c>
      <c r="VC45" s="17">
        <v>-1E-3</v>
      </c>
      <c r="VD45" s="17">
        <v>0</v>
      </c>
      <c r="VE45" s="17"/>
      <c r="VF45" s="17"/>
      <c r="VG45" s="17">
        <v>0</v>
      </c>
      <c r="VH45" s="17">
        <v>0</v>
      </c>
      <c r="VI45" s="17"/>
      <c r="VJ45" s="17"/>
      <c r="VK45" s="17">
        <v>0</v>
      </c>
      <c r="VL45" s="17">
        <v>0</v>
      </c>
      <c r="VM45" s="17"/>
      <c r="VN45" s="17"/>
      <c r="VO45" s="17">
        <v>0</v>
      </c>
      <c r="VP45" s="17">
        <v>0.6</v>
      </c>
      <c r="VQ45" s="17">
        <v>0.6</v>
      </c>
      <c r="VR45" s="17">
        <v>0.6</v>
      </c>
      <c r="VS45" s="17">
        <v>0</v>
      </c>
      <c r="VT45" s="17">
        <v>73.7</v>
      </c>
      <c r="VU45" s="17">
        <v>79.900000000000006</v>
      </c>
      <c r="VV45" s="17">
        <v>95</v>
      </c>
      <c r="VW45" s="17">
        <v>-21.3</v>
      </c>
      <c r="VX45" s="17">
        <v>58.6</v>
      </c>
      <c r="VY45" s="17">
        <v>73.400000000000006</v>
      </c>
      <c r="VZ45" s="17">
        <v>77</v>
      </c>
      <c r="WA45" s="17">
        <v>-18.399999999999999</v>
      </c>
      <c r="WB45" s="17">
        <v>0</v>
      </c>
      <c r="WC45" s="17"/>
      <c r="WD45" s="17"/>
      <c r="WE45" s="17">
        <v>0</v>
      </c>
      <c r="WF45" s="17">
        <v>2.9</v>
      </c>
      <c r="WG45" s="17">
        <v>3</v>
      </c>
      <c r="WH45" s="17">
        <v>3</v>
      </c>
      <c r="WI45" s="17">
        <v>-0.1</v>
      </c>
      <c r="WJ45" s="17">
        <v>2.4</v>
      </c>
      <c r="WK45" s="17">
        <v>1.2</v>
      </c>
      <c r="WL45" s="17">
        <v>1.2</v>
      </c>
      <c r="WM45" s="17">
        <v>1.2</v>
      </c>
      <c r="WN45" s="17">
        <v>2.4</v>
      </c>
      <c r="WO45" s="17">
        <v>2.4</v>
      </c>
      <c r="WP45" s="17">
        <v>2.4</v>
      </c>
      <c r="WQ45" s="17">
        <v>0</v>
      </c>
      <c r="WR45" s="17">
        <v>2.6</v>
      </c>
      <c r="WS45" s="17">
        <v>2.8</v>
      </c>
      <c r="WT45" s="17">
        <v>2.8</v>
      </c>
      <c r="WU45" s="17">
        <v>-0.2</v>
      </c>
      <c r="WV45" s="17">
        <v>0</v>
      </c>
      <c r="WW45" s="17"/>
      <c r="WX45" s="17"/>
      <c r="WY45" s="17">
        <v>0</v>
      </c>
      <c r="WZ45" s="17">
        <v>7.8</v>
      </c>
      <c r="XA45" s="17">
        <v>7.2</v>
      </c>
      <c r="XB45" s="17">
        <v>7.2</v>
      </c>
      <c r="XC45" s="17">
        <v>0.6</v>
      </c>
      <c r="XD45" s="17">
        <v>20</v>
      </c>
      <c r="XE45" s="17">
        <v>19.223299999999998</v>
      </c>
      <c r="XF45" s="17">
        <v>19.223299999999998</v>
      </c>
      <c r="XG45" s="17">
        <v>0.77669999999999995</v>
      </c>
      <c r="XH45" s="17">
        <v>9.4</v>
      </c>
      <c r="XI45" s="17">
        <v>10.8</v>
      </c>
      <c r="XJ45" s="17">
        <v>10.8</v>
      </c>
      <c r="XK45" s="17">
        <v>-1.4</v>
      </c>
      <c r="XL45" s="17">
        <v>28.8</v>
      </c>
      <c r="XM45" s="17">
        <v>29</v>
      </c>
      <c r="XN45" s="17">
        <v>29</v>
      </c>
      <c r="XO45" s="17">
        <v>-0.2</v>
      </c>
      <c r="XP45" s="17">
        <v>28.4</v>
      </c>
      <c r="XQ45" s="17">
        <v>29</v>
      </c>
      <c r="XR45" s="17">
        <v>29</v>
      </c>
      <c r="XS45" s="17">
        <v>-0.6</v>
      </c>
      <c r="XT45" s="17">
        <v>15</v>
      </c>
      <c r="XU45" s="17">
        <v>14</v>
      </c>
      <c r="XV45" s="17">
        <v>14</v>
      </c>
      <c r="XW45" s="17">
        <v>1</v>
      </c>
      <c r="XX45" s="17">
        <v>17</v>
      </c>
      <c r="XY45" s="17">
        <v>19</v>
      </c>
      <c r="XZ45" s="17">
        <v>19</v>
      </c>
      <c r="YA45" s="17">
        <v>-2</v>
      </c>
      <c r="YB45" s="17">
        <v>8.6</v>
      </c>
      <c r="YC45" s="17">
        <v>8.01</v>
      </c>
      <c r="YD45" s="17">
        <v>8.01</v>
      </c>
      <c r="YE45" s="17">
        <v>0.59</v>
      </c>
      <c r="YF45" s="17">
        <v>10.98</v>
      </c>
      <c r="YG45" s="17">
        <v>11</v>
      </c>
      <c r="YH45" s="17">
        <v>11</v>
      </c>
      <c r="YI45" s="17">
        <v>-0.02</v>
      </c>
    </row>
    <row r="46" spans="1:659" ht="24" customHeight="1" x14ac:dyDescent="0.3">
      <c r="A46" s="1"/>
      <c r="B46" s="16" t="s">
        <v>53</v>
      </c>
      <c r="C46" s="16" t="s">
        <v>872</v>
      </c>
      <c r="D46" s="17">
        <v>137.4</v>
      </c>
      <c r="E46" s="17">
        <v>138.89744999999999</v>
      </c>
      <c r="F46" s="17">
        <v>144.49235999999999</v>
      </c>
      <c r="G46" s="17">
        <v>-7.0923600000000002</v>
      </c>
      <c r="H46" s="17">
        <v>628.20000000000005</v>
      </c>
      <c r="I46" s="17">
        <v>635.88252999999997</v>
      </c>
      <c r="J46" s="17">
        <v>635.88252999999997</v>
      </c>
      <c r="K46" s="17">
        <v>-7.6825299999999999</v>
      </c>
      <c r="L46" s="17">
        <v>216</v>
      </c>
      <c r="M46" s="17">
        <v>206.86389</v>
      </c>
      <c r="N46" s="17">
        <v>206.86389</v>
      </c>
      <c r="O46" s="17">
        <v>9.1361100000000004</v>
      </c>
      <c r="P46" s="17"/>
      <c r="Q46" s="17"/>
      <c r="R46" s="17"/>
      <c r="S46" s="17">
        <v>0</v>
      </c>
      <c r="T46" s="17"/>
      <c r="U46" s="17"/>
      <c r="V46" s="17"/>
      <c r="W46" s="17">
        <v>0</v>
      </c>
      <c r="X46" s="17">
        <v>60</v>
      </c>
      <c r="Y46" s="17">
        <v>61.228160000000003</v>
      </c>
      <c r="Z46" s="17">
        <v>61.227969999999999</v>
      </c>
      <c r="AA46" s="17">
        <v>-1.22797</v>
      </c>
      <c r="AB46" s="17">
        <v>103.5</v>
      </c>
      <c r="AC46" s="17">
        <v>85.003659999999996</v>
      </c>
      <c r="AD46" s="17">
        <v>87.85</v>
      </c>
      <c r="AE46" s="17">
        <v>15.65</v>
      </c>
      <c r="AF46" s="17"/>
      <c r="AG46" s="17"/>
      <c r="AH46" s="17"/>
      <c r="AI46" s="17">
        <v>0</v>
      </c>
      <c r="AJ46" s="17"/>
      <c r="AK46" s="17"/>
      <c r="AL46" s="17"/>
      <c r="AM46" s="17">
        <v>0</v>
      </c>
      <c r="AN46" s="17">
        <v>187.2</v>
      </c>
      <c r="AO46" s="17">
        <v>196.22801999999999</v>
      </c>
      <c r="AP46" s="17">
        <v>196.22801999999999</v>
      </c>
      <c r="AQ46" s="17">
        <v>-9.0280199999999997</v>
      </c>
      <c r="AR46" s="17">
        <v>207.2</v>
      </c>
      <c r="AS46" s="17">
        <v>196.22801999999999</v>
      </c>
      <c r="AT46" s="17">
        <v>196.22801999999999</v>
      </c>
      <c r="AU46" s="17">
        <v>10.97198</v>
      </c>
      <c r="AV46" s="17">
        <v>210.6</v>
      </c>
      <c r="AW46" s="17">
        <v>196.22801999999999</v>
      </c>
      <c r="AX46" s="17">
        <v>196.22801999999999</v>
      </c>
      <c r="AY46" s="17">
        <v>14.371980000000001</v>
      </c>
      <c r="AZ46" s="17">
        <v>289</v>
      </c>
      <c r="BA46" s="17">
        <v>295.22593999999998</v>
      </c>
      <c r="BB46" s="17">
        <v>295.22593999999998</v>
      </c>
      <c r="BC46" s="17">
        <v>-6.2259399999999996</v>
      </c>
      <c r="BD46" s="17">
        <v>214.2</v>
      </c>
      <c r="BE46" s="17">
        <v>207.04164</v>
      </c>
      <c r="BF46" s="17">
        <v>207.04164</v>
      </c>
      <c r="BG46" s="17">
        <v>7.1583600000000001</v>
      </c>
      <c r="BH46" s="17">
        <v>110.8</v>
      </c>
      <c r="BI46" s="17">
        <v>103.8317</v>
      </c>
      <c r="BJ46" s="17">
        <v>103.83168999999999</v>
      </c>
      <c r="BK46" s="17">
        <v>6.9683099999999998</v>
      </c>
      <c r="BL46" s="17">
        <v>513.1</v>
      </c>
      <c r="BM46" s="17">
        <v>514.61765000000003</v>
      </c>
      <c r="BN46" s="17">
        <v>408.87941000000001</v>
      </c>
      <c r="BO46" s="17">
        <v>104.22059</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118.6</v>
      </c>
      <c r="CK46" s="17">
        <v>117.29303</v>
      </c>
      <c r="CL46" s="17">
        <v>117.29303</v>
      </c>
      <c r="CM46" s="17">
        <v>1.30697</v>
      </c>
      <c r="CN46" s="17">
        <v>7.5</v>
      </c>
      <c r="CO46" s="17">
        <v>5.1333399999999996</v>
      </c>
      <c r="CP46" s="17">
        <v>5.1333399999999996</v>
      </c>
      <c r="CQ46" s="17">
        <v>2.36666</v>
      </c>
      <c r="CR46" s="17">
        <v>5.8</v>
      </c>
      <c r="CS46" s="17">
        <v>2.8177599999999998</v>
      </c>
      <c r="CT46" s="17">
        <v>2.8177599999999998</v>
      </c>
      <c r="CU46" s="17">
        <v>2.98224</v>
      </c>
      <c r="CV46" s="17"/>
      <c r="CW46" s="17"/>
      <c r="CX46" s="17"/>
      <c r="CY46" s="17">
        <v>0</v>
      </c>
      <c r="CZ46" s="17">
        <v>6.8</v>
      </c>
      <c r="DA46" s="17">
        <v>6.8787000000000003</v>
      </c>
      <c r="DB46" s="17">
        <v>6.8787000000000003</v>
      </c>
      <c r="DC46" s="17">
        <v>-7.8700000000000006E-2</v>
      </c>
      <c r="DD46" s="17">
        <v>14.3</v>
      </c>
      <c r="DE46" s="17">
        <v>14.919420000000001</v>
      </c>
      <c r="DF46" s="17">
        <v>14.919420000000001</v>
      </c>
      <c r="DG46" s="17">
        <v>-0.61941999999999997</v>
      </c>
      <c r="DH46" s="17">
        <v>140.4</v>
      </c>
      <c r="DI46" s="17">
        <v>126.46241000000001</v>
      </c>
      <c r="DJ46" s="17">
        <v>112.61057</v>
      </c>
      <c r="DK46" s="17">
        <v>27.789429999999999</v>
      </c>
      <c r="DL46" s="17"/>
      <c r="DM46" s="17"/>
      <c r="DN46" s="17"/>
      <c r="DO46" s="17">
        <v>0</v>
      </c>
      <c r="DP46" s="17">
        <v>0</v>
      </c>
      <c r="DQ46" s="17"/>
      <c r="DR46" s="17"/>
      <c r="DS46" s="17">
        <v>0</v>
      </c>
      <c r="DT46" s="17"/>
      <c r="DU46" s="17"/>
      <c r="DV46" s="17"/>
      <c r="DW46" s="17">
        <v>0</v>
      </c>
      <c r="DX46" s="17"/>
      <c r="DY46" s="17"/>
      <c r="DZ46" s="17"/>
      <c r="EA46" s="17">
        <v>0</v>
      </c>
      <c r="EB46" s="17">
        <v>109.9</v>
      </c>
      <c r="EC46" s="17">
        <v>87.902640000000005</v>
      </c>
      <c r="ED46" s="17">
        <v>93.792940000000002</v>
      </c>
      <c r="EE46" s="17">
        <v>16.107060000000001</v>
      </c>
      <c r="EF46" s="17">
        <v>222.6</v>
      </c>
      <c r="EG46" s="17">
        <v>220.48074</v>
      </c>
      <c r="EH46" s="17">
        <v>170.70538999999999</v>
      </c>
      <c r="EI46" s="17">
        <v>51.89461</v>
      </c>
      <c r="EJ46" s="17"/>
      <c r="EK46" s="17"/>
      <c r="EL46" s="17"/>
      <c r="EM46" s="17">
        <v>0</v>
      </c>
      <c r="EN46" s="17"/>
      <c r="EO46" s="17"/>
      <c r="EP46" s="17"/>
      <c r="EQ46" s="17">
        <v>0</v>
      </c>
      <c r="ER46" s="17"/>
      <c r="ES46" s="17"/>
      <c r="ET46" s="17"/>
      <c r="EU46" s="17">
        <v>0</v>
      </c>
      <c r="EV46" s="17">
        <v>0</v>
      </c>
      <c r="EW46" s="17"/>
      <c r="EX46" s="17"/>
      <c r="EY46" s="17">
        <v>0</v>
      </c>
      <c r="EZ46" s="17">
        <v>230.4</v>
      </c>
      <c r="FA46" s="17">
        <v>187.37226999999999</v>
      </c>
      <c r="FB46" s="17">
        <v>160.84196</v>
      </c>
      <c r="FC46" s="17">
        <v>69.558040000000005</v>
      </c>
      <c r="FD46" s="17">
        <v>22.4</v>
      </c>
      <c r="FE46" s="17">
        <v>27.99183</v>
      </c>
      <c r="FF46" s="17">
        <v>27.99183</v>
      </c>
      <c r="FG46" s="17">
        <v>-5.5918299999999999</v>
      </c>
      <c r="FH46" s="17">
        <v>55.6</v>
      </c>
      <c r="FI46" s="17">
        <v>119.58763</v>
      </c>
      <c r="FJ46" s="17">
        <v>66.39546</v>
      </c>
      <c r="FK46" s="17">
        <v>-10.79546</v>
      </c>
      <c r="FL46" s="17"/>
      <c r="FM46" s="17"/>
      <c r="FN46" s="17"/>
      <c r="FO46" s="17">
        <v>0</v>
      </c>
      <c r="FP46" s="17">
        <v>18</v>
      </c>
      <c r="FQ46" s="17">
        <v>17.035270000000001</v>
      </c>
      <c r="FR46" s="17">
        <v>16.68403</v>
      </c>
      <c r="FS46" s="17">
        <v>1.3159700000000001</v>
      </c>
      <c r="FT46" s="17">
        <v>9.1999999999999993</v>
      </c>
      <c r="FU46" s="17">
        <v>9.5</v>
      </c>
      <c r="FV46" s="17">
        <v>9.5</v>
      </c>
      <c r="FW46" s="17">
        <v>-0.3</v>
      </c>
      <c r="FX46" s="17">
        <v>61.6</v>
      </c>
      <c r="FY46" s="17">
        <v>64.093320000000006</v>
      </c>
      <c r="FZ46" s="17">
        <v>64.093320000000006</v>
      </c>
      <c r="GA46" s="17">
        <v>-2.4933200000000002</v>
      </c>
      <c r="GB46" s="17">
        <v>182.2</v>
      </c>
      <c r="GC46" s="17">
        <v>184.91498000000001</v>
      </c>
      <c r="GD46" s="17">
        <v>184.91498000000001</v>
      </c>
      <c r="GE46" s="17">
        <v>-2.7149800000000002</v>
      </c>
      <c r="GF46" s="17">
        <v>182.7</v>
      </c>
      <c r="GG46" s="17">
        <v>184.91498000000001</v>
      </c>
      <c r="GH46" s="17">
        <v>184.91498000000001</v>
      </c>
      <c r="GI46" s="17">
        <v>-2.2149800000000002</v>
      </c>
      <c r="GJ46" s="17">
        <v>185</v>
      </c>
      <c r="GK46" s="17">
        <v>185.47028</v>
      </c>
      <c r="GL46" s="17">
        <v>185.47028</v>
      </c>
      <c r="GM46" s="17">
        <v>-0.47027999999999998</v>
      </c>
      <c r="GN46" s="17">
        <v>80.8</v>
      </c>
      <c r="GO46" s="17">
        <v>79.409850000000006</v>
      </c>
      <c r="GP46" s="17">
        <v>72.518810000000002</v>
      </c>
      <c r="GQ46" s="17">
        <v>8.2811900000000005</v>
      </c>
      <c r="GR46" s="17">
        <v>0</v>
      </c>
      <c r="GS46" s="17">
        <v>7.9823300000000001</v>
      </c>
      <c r="GT46" s="17">
        <v>7.9823300000000001</v>
      </c>
      <c r="GU46" s="17">
        <v>-7.9823300000000001</v>
      </c>
      <c r="GV46" s="17">
        <v>8.8000000000000007</v>
      </c>
      <c r="GW46" s="17">
        <v>8.3742199999999993</v>
      </c>
      <c r="GX46" s="17">
        <v>8.3742099999999997</v>
      </c>
      <c r="GY46" s="17">
        <v>0.42579</v>
      </c>
      <c r="GZ46" s="17">
        <v>20.2</v>
      </c>
      <c r="HA46" s="17">
        <v>18</v>
      </c>
      <c r="HB46" s="17">
        <v>15.06753</v>
      </c>
      <c r="HC46" s="17">
        <v>5.1324699999999996</v>
      </c>
      <c r="HD46" s="17">
        <v>21.3</v>
      </c>
      <c r="HE46" s="17">
        <v>21.751460000000002</v>
      </c>
      <c r="HF46" s="17"/>
      <c r="HG46" s="17">
        <v>21.3</v>
      </c>
      <c r="HH46" s="17">
        <v>0</v>
      </c>
      <c r="HI46" s="17">
        <v>0.64368999999999998</v>
      </c>
      <c r="HJ46" s="17">
        <v>0.64368999999999998</v>
      </c>
      <c r="HK46" s="17">
        <v>-0.64368999999999998</v>
      </c>
      <c r="HL46" s="17">
        <v>31.6</v>
      </c>
      <c r="HM46" s="17">
        <v>26.262589999999999</v>
      </c>
      <c r="HN46" s="17">
        <v>26.262589999999999</v>
      </c>
      <c r="HO46" s="17">
        <v>5.3374100000000002</v>
      </c>
      <c r="HP46" s="17">
        <v>83.5</v>
      </c>
      <c r="HQ46" s="17">
        <v>85</v>
      </c>
      <c r="HR46" s="17">
        <v>64.311269999999993</v>
      </c>
      <c r="HS46" s="17">
        <v>19.18873</v>
      </c>
      <c r="HT46" s="17"/>
      <c r="HU46" s="17"/>
      <c r="HV46" s="17"/>
      <c r="HW46" s="17">
        <v>0</v>
      </c>
      <c r="HX46" s="17"/>
      <c r="HY46" s="17"/>
      <c r="HZ46" s="17"/>
      <c r="IA46" s="17">
        <v>0</v>
      </c>
      <c r="IB46" s="17">
        <v>85.8</v>
      </c>
      <c r="IC46" s="17">
        <v>85.482579999999999</v>
      </c>
      <c r="ID46" s="17">
        <v>85.465519999999998</v>
      </c>
      <c r="IE46" s="17">
        <v>0.33448</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65.5</v>
      </c>
      <c r="JE46" s="17">
        <v>64.999380000000002</v>
      </c>
      <c r="JF46" s="17">
        <v>60.498139999999999</v>
      </c>
      <c r="JG46" s="17">
        <v>5.0018599999999998</v>
      </c>
      <c r="JH46" s="17">
        <v>175.5</v>
      </c>
      <c r="JI46" s="17">
        <v>185.33663000000001</v>
      </c>
      <c r="JJ46" s="17">
        <v>185.33662000000001</v>
      </c>
      <c r="JK46" s="17">
        <v>-9.8366199999999999</v>
      </c>
      <c r="JL46" s="17">
        <v>173.9</v>
      </c>
      <c r="JM46" s="17">
        <v>185.33663000000001</v>
      </c>
      <c r="JN46" s="17">
        <v>185.33662000000001</v>
      </c>
      <c r="JO46" s="17">
        <v>-11.43662</v>
      </c>
      <c r="JP46" s="17">
        <v>208.1</v>
      </c>
      <c r="JQ46" s="17">
        <v>185.33663000000001</v>
      </c>
      <c r="JR46" s="17">
        <v>185.33662000000001</v>
      </c>
      <c r="JS46" s="17">
        <v>22.763380000000002</v>
      </c>
      <c r="JT46" s="17">
        <v>271.39999999999998</v>
      </c>
      <c r="JU46" s="17">
        <v>278.83978999999999</v>
      </c>
      <c r="JV46" s="17">
        <v>278.83978999999999</v>
      </c>
      <c r="JW46" s="17">
        <v>-7.4397900000000003</v>
      </c>
      <c r="JX46" s="17">
        <v>76</v>
      </c>
      <c r="JY46" s="17">
        <v>73.590999999999994</v>
      </c>
      <c r="JZ46" s="17">
        <v>73.590999999999994</v>
      </c>
      <c r="KA46" s="17">
        <v>2.4089999999999998</v>
      </c>
      <c r="KB46" s="17">
        <v>37.1</v>
      </c>
      <c r="KC46" s="17">
        <v>36.905999999999999</v>
      </c>
      <c r="KD46" s="17">
        <v>36.905999999999999</v>
      </c>
      <c r="KE46" s="17">
        <v>0.19400000000000001</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0.6</v>
      </c>
      <c r="LE46" s="17">
        <v>0.37169999999999997</v>
      </c>
      <c r="LF46" s="17">
        <v>0.37169999999999997</v>
      </c>
      <c r="LG46" s="17">
        <v>0.2283</v>
      </c>
      <c r="LH46" s="17">
        <v>94.2</v>
      </c>
      <c r="LI46" s="17">
        <v>62.417200000000001</v>
      </c>
      <c r="LJ46" s="17">
        <v>107.39239999999999</v>
      </c>
      <c r="LK46" s="17">
        <v>-13.192399999999999</v>
      </c>
      <c r="LL46" s="17">
        <v>90.7</v>
      </c>
      <c r="LM46" s="17">
        <v>95.680139999999994</v>
      </c>
      <c r="LN46" s="17">
        <v>90.476799999999997</v>
      </c>
      <c r="LO46" s="17">
        <v>0.22320000000000001</v>
      </c>
      <c r="LP46" s="17">
        <v>64.2</v>
      </c>
      <c r="LQ46" s="17">
        <v>67.133979999999994</v>
      </c>
      <c r="LR46" s="17">
        <v>67.133979999999994</v>
      </c>
      <c r="LS46" s="17">
        <v>-2.93398</v>
      </c>
      <c r="LT46" s="17">
        <v>66.900000000000006</v>
      </c>
      <c r="LU46" s="17">
        <v>72.37388</v>
      </c>
      <c r="LV46" s="17">
        <v>72.376840000000001</v>
      </c>
      <c r="LW46" s="17">
        <v>-5.4768400000000002</v>
      </c>
      <c r="LX46" s="17">
        <v>29.3</v>
      </c>
      <c r="LY46" s="17">
        <v>29.951460000000001</v>
      </c>
      <c r="LZ46" s="17">
        <v>29.951460000000001</v>
      </c>
      <c r="MA46" s="17">
        <v>-0.65146000000000004</v>
      </c>
      <c r="MB46" s="17"/>
      <c r="MC46" s="17"/>
      <c r="MD46" s="17"/>
      <c r="ME46" s="17">
        <v>0</v>
      </c>
      <c r="MF46" s="17">
        <v>0</v>
      </c>
      <c r="MG46" s="17"/>
      <c r="MH46" s="17"/>
      <c r="MI46" s="17">
        <v>0</v>
      </c>
      <c r="MJ46" s="17"/>
      <c r="MK46" s="17"/>
      <c r="ML46" s="17"/>
      <c r="MM46" s="17">
        <v>0</v>
      </c>
      <c r="MN46" s="17">
        <v>146.19999999999999</v>
      </c>
      <c r="MO46" s="17">
        <v>151.08876000000001</v>
      </c>
      <c r="MP46" s="17">
        <v>159.10803999999999</v>
      </c>
      <c r="MQ46" s="17">
        <v>-12.90804</v>
      </c>
      <c r="MR46" s="17">
        <v>148.30000000000001</v>
      </c>
      <c r="MS46" s="17">
        <v>151.08876000000001</v>
      </c>
      <c r="MT46" s="17">
        <v>159.10803999999999</v>
      </c>
      <c r="MU46" s="17">
        <v>-10.80804</v>
      </c>
      <c r="MV46" s="17">
        <v>150.30000000000001</v>
      </c>
      <c r="MW46" s="17">
        <v>151.54248000000001</v>
      </c>
      <c r="MX46" s="17">
        <v>159.58583999999999</v>
      </c>
      <c r="MY46" s="17">
        <v>-9.2858400000000003</v>
      </c>
      <c r="MZ46" s="17"/>
      <c r="NA46" s="17"/>
      <c r="NB46" s="17">
        <v>185.62735000000001</v>
      </c>
      <c r="NC46" s="17">
        <v>-185.62735000000001</v>
      </c>
      <c r="ND46" s="17"/>
      <c r="NE46" s="17"/>
      <c r="NF46" s="17"/>
      <c r="NG46" s="17">
        <v>0</v>
      </c>
      <c r="NH46" s="17"/>
      <c r="NI46" s="17"/>
      <c r="NJ46" s="17"/>
      <c r="NK46" s="17">
        <v>0</v>
      </c>
      <c r="NL46" s="17"/>
      <c r="NM46" s="17"/>
      <c r="NN46" s="17"/>
      <c r="NO46" s="17">
        <v>0</v>
      </c>
      <c r="NP46" s="17"/>
      <c r="NQ46" s="17"/>
      <c r="NR46" s="17"/>
      <c r="NS46" s="17">
        <v>0</v>
      </c>
      <c r="NT46" s="17">
        <v>217.9</v>
      </c>
      <c r="NU46" s="17">
        <v>213.11998</v>
      </c>
      <c r="NV46" s="17">
        <v>213.11998</v>
      </c>
      <c r="NW46" s="17">
        <v>4.7800200000000004</v>
      </c>
      <c r="NX46" s="17">
        <v>104.9</v>
      </c>
      <c r="NY46" s="17">
        <v>106.87999000000001</v>
      </c>
      <c r="NZ46" s="17">
        <v>106.87999000000001</v>
      </c>
      <c r="OA46" s="17">
        <v>-1.9799899999999999</v>
      </c>
      <c r="OB46" s="17">
        <v>0</v>
      </c>
      <c r="OC46" s="17"/>
      <c r="OD46" s="17"/>
      <c r="OE46" s="17">
        <v>0</v>
      </c>
      <c r="OF46" s="17">
        <v>90.8</v>
      </c>
      <c r="OG46" s="17">
        <v>62.9</v>
      </c>
      <c r="OH46" s="17">
        <v>68.47</v>
      </c>
      <c r="OI46" s="17">
        <v>22.33</v>
      </c>
      <c r="OJ46" s="17">
        <v>0</v>
      </c>
      <c r="OK46" s="17"/>
      <c r="OL46" s="17"/>
      <c r="OM46" s="17">
        <v>0</v>
      </c>
      <c r="ON46" s="17">
        <v>11.8</v>
      </c>
      <c r="OO46" s="17">
        <v>13.8</v>
      </c>
      <c r="OP46" s="17">
        <v>14.564</v>
      </c>
      <c r="OQ46" s="17">
        <v>-2.7639999999999998</v>
      </c>
      <c r="OR46" s="17">
        <v>0</v>
      </c>
      <c r="OS46" s="17"/>
      <c r="OT46" s="17"/>
      <c r="OU46" s="17">
        <v>0</v>
      </c>
      <c r="OV46" s="17">
        <v>4.4000000000000004</v>
      </c>
      <c r="OW46" s="17">
        <v>3.7</v>
      </c>
      <c r="OX46" s="17">
        <v>3.7</v>
      </c>
      <c r="OY46" s="17">
        <v>0.7</v>
      </c>
      <c r="OZ46" s="17"/>
      <c r="PA46" s="17"/>
      <c r="PB46" s="17"/>
      <c r="PC46" s="17">
        <v>0</v>
      </c>
      <c r="PD46" s="17">
        <v>9.9</v>
      </c>
      <c r="PE46" s="17">
        <v>9</v>
      </c>
      <c r="PF46" s="17">
        <v>9.0000099999999996</v>
      </c>
      <c r="PG46" s="17">
        <v>0.89998999999999996</v>
      </c>
      <c r="PH46" s="17">
        <v>2.9</v>
      </c>
      <c r="PI46" s="17">
        <v>4.6569799999999999</v>
      </c>
      <c r="PJ46" s="17">
        <v>4.6569599999999998</v>
      </c>
      <c r="PK46" s="17">
        <v>-1.7569600000000001</v>
      </c>
      <c r="PL46" s="17">
        <v>0</v>
      </c>
      <c r="PM46" s="17"/>
      <c r="PN46" s="17"/>
      <c r="PO46" s="17">
        <v>0</v>
      </c>
      <c r="PP46" s="17">
        <v>0.3</v>
      </c>
      <c r="PQ46" s="17">
        <v>1</v>
      </c>
      <c r="PR46" s="17">
        <v>1</v>
      </c>
      <c r="PS46" s="17">
        <v>-0.7</v>
      </c>
      <c r="PT46" s="17">
        <v>1.7</v>
      </c>
      <c r="PU46" s="17">
        <v>1.2</v>
      </c>
      <c r="PV46" s="17">
        <v>1.2</v>
      </c>
      <c r="PW46" s="17">
        <v>0.5</v>
      </c>
      <c r="PX46" s="17">
        <v>4.0999999999999996</v>
      </c>
      <c r="PY46" s="17">
        <v>4</v>
      </c>
      <c r="PZ46" s="17">
        <v>4</v>
      </c>
      <c r="QA46" s="17">
        <v>0.1</v>
      </c>
      <c r="QB46" s="17">
        <v>18.8</v>
      </c>
      <c r="QC46" s="17">
        <v>18.4466</v>
      </c>
      <c r="QD46" s="17">
        <v>18.4466</v>
      </c>
      <c r="QE46" s="17">
        <v>0.35339999999999999</v>
      </c>
      <c r="QF46" s="17">
        <v>10</v>
      </c>
      <c r="QG46" s="17">
        <v>4.5</v>
      </c>
      <c r="QH46" s="17">
        <v>4.5</v>
      </c>
      <c r="QI46" s="17">
        <v>5.5</v>
      </c>
      <c r="QJ46" s="17">
        <v>4.4000000000000004</v>
      </c>
      <c r="QK46" s="17">
        <v>5</v>
      </c>
      <c r="QL46" s="17">
        <v>5</v>
      </c>
      <c r="QM46" s="17">
        <v>-0.6</v>
      </c>
      <c r="QN46" s="17">
        <v>3.4</v>
      </c>
      <c r="QO46" s="17">
        <v>3.4</v>
      </c>
      <c r="QP46" s="17">
        <v>3.4</v>
      </c>
      <c r="QQ46" s="17">
        <v>0</v>
      </c>
      <c r="QR46" s="17">
        <v>17.8</v>
      </c>
      <c r="QS46" s="17">
        <v>17.475729999999999</v>
      </c>
      <c r="QT46" s="17">
        <v>17.475729999999999</v>
      </c>
      <c r="QU46" s="17">
        <v>0.32427</v>
      </c>
      <c r="QV46" s="17">
        <v>0</v>
      </c>
      <c r="QW46" s="17"/>
      <c r="QX46" s="17"/>
      <c r="QY46" s="17">
        <v>0</v>
      </c>
      <c r="QZ46" s="17">
        <v>0</v>
      </c>
      <c r="RA46" s="17"/>
      <c r="RB46" s="17"/>
      <c r="RC46" s="17">
        <v>0</v>
      </c>
      <c r="RD46" s="17">
        <v>13.2</v>
      </c>
      <c r="RE46" s="17">
        <v>14.6</v>
      </c>
      <c r="RF46" s="17">
        <v>13.285</v>
      </c>
      <c r="RG46" s="17">
        <v>-8.5000000000000006E-2</v>
      </c>
      <c r="RH46" s="17">
        <v>29.1</v>
      </c>
      <c r="RI46" s="17">
        <v>39.4</v>
      </c>
      <c r="RJ46" s="17">
        <v>42.618000000000002</v>
      </c>
      <c r="RK46" s="17">
        <v>-13.518000000000001</v>
      </c>
      <c r="RL46" s="17">
        <v>0</v>
      </c>
      <c r="RM46" s="17"/>
      <c r="RN46" s="17"/>
      <c r="RO46" s="17">
        <v>0</v>
      </c>
      <c r="RP46" s="17">
        <v>1.9</v>
      </c>
      <c r="RQ46" s="17">
        <v>1.851</v>
      </c>
      <c r="RR46" s="17">
        <v>1.851</v>
      </c>
      <c r="RS46" s="17">
        <v>4.9000000000000002E-2</v>
      </c>
      <c r="RT46" s="17">
        <v>20.100000000000001</v>
      </c>
      <c r="RU46" s="17">
        <v>19.772790000000001</v>
      </c>
      <c r="RV46" s="17">
        <v>19.768840000000001</v>
      </c>
      <c r="RW46" s="17">
        <v>0.33116000000000001</v>
      </c>
      <c r="RX46" s="17">
        <v>0</v>
      </c>
      <c r="RY46" s="17">
        <v>1.4</v>
      </c>
      <c r="RZ46" s="17">
        <v>1.4</v>
      </c>
      <c r="SA46" s="17">
        <v>-1.4</v>
      </c>
      <c r="SB46" s="17">
        <v>0.4</v>
      </c>
      <c r="SC46" s="17">
        <v>0.4</v>
      </c>
      <c r="SD46" s="17">
        <v>0.4</v>
      </c>
      <c r="SE46" s="17">
        <v>0</v>
      </c>
      <c r="SF46" s="17">
        <v>2.9</v>
      </c>
      <c r="SG46" s="17">
        <v>3.9</v>
      </c>
      <c r="SH46" s="17">
        <v>3.9</v>
      </c>
      <c r="SI46" s="17">
        <v>-1</v>
      </c>
      <c r="SJ46" s="17">
        <v>2.9</v>
      </c>
      <c r="SK46" s="17">
        <v>2.2999999999999998</v>
      </c>
      <c r="SL46" s="17">
        <v>2.2999999999999998</v>
      </c>
      <c r="SM46" s="17">
        <v>0.6</v>
      </c>
      <c r="SN46" s="17">
        <v>3.3</v>
      </c>
      <c r="SO46" s="17">
        <v>3</v>
      </c>
      <c r="SP46" s="17">
        <v>3</v>
      </c>
      <c r="SQ46" s="17">
        <v>0.3</v>
      </c>
      <c r="SR46" s="17">
        <v>4.9000000000000004</v>
      </c>
      <c r="SS46" s="17">
        <v>4.5</v>
      </c>
      <c r="ST46" s="17">
        <v>4.5</v>
      </c>
      <c r="SU46" s="17">
        <v>0.4</v>
      </c>
      <c r="SV46" s="17">
        <v>10</v>
      </c>
      <c r="SW46" s="17">
        <v>10</v>
      </c>
      <c r="SX46" s="17">
        <v>10</v>
      </c>
      <c r="SY46" s="17">
        <v>0</v>
      </c>
      <c r="SZ46" s="17">
        <v>12.5</v>
      </c>
      <c r="TA46" s="17">
        <v>11.1</v>
      </c>
      <c r="TB46" s="17">
        <v>11.199</v>
      </c>
      <c r="TC46" s="17">
        <v>1.3009999999999999</v>
      </c>
      <c r="TD46" s="17">
        <v>61.7</v>
      </c>
      <c r="TE46" s="17">
        <v>46.9</v>
      </c>
      <c r="TF46" s="17">
        <v>47.993000000000002</v>
      </c>
      <c r="TG46" s="17">
        <v>13.707000000000001</v>
      </c>
      <c r="TH46" s="17">
        <v>0</v>
      </c>
      <c r="TI46" s="17"/>
      <c r="TJ46" s="17"/>
      <c r="TK46" s="17">
        <v>0</v>
      </c>
      <c r="TL46" s="17">
        <v>16</v>
      </c>
      <c r="TM46" s="17">
        <v>42.1</v>
      </c>
      <c r="TN46" s="17">
        <v>24.907</v>
      </c>
      <c r="TO46" s="17">
        <v>-8.907</v>
      </c>
      <c r="TP46" s="17">
        <v>31.1</v>
      </c>
      <c r="TQ46" s="17">
        <v>45.8</v>
      </c>
      <c r="TR46" s="17">
        <v>48.146000000000001</v>
      </c>
      <c r="TS46" s="17">
        <v>-17.045999999999999</v>
      </c>
      <c r="TT46" s="17">
        <v>2.4</v>
      </c>
      <c r="TU46" s="17">
        <v>2.081</v>
      </c>
      <c r="TV46" s="17">
        <v>2.081</v>
      </c>
      <c r="TW46" s="17">
        <v>0.31900000000000001</v>
      </c>
      <c r="TX46" s="17">
        <v>0.2</v>
      </c>
      <c r="TY46" s="17">
        <v>1.6579999999999999</v>
      </c>
      <c r="TZ46" s="17">
        <v>1.6579999999999999</v>
      </c>
      <c r="UA46" s="17">
        <v>-1.458</v>
      </c>
      <c r="UB46" s="17">
        <v>5.8</v>
      </c>
      <c r="UC46" s="17">
        <v>4.5</v>
      </c>
      <c r="UD46" s="17">
        <v>4.5</v>
      </c>
      <c r="UE46" s="17">
        <v>1.3</v>
      </c>
      <c r="UF46" s="17">
        <v>3.5</v>
      </c>
      <c r="UG46" s="17">
        <v>1.5</v>
      </c>
      <c r="UH46" s="17">
        <v>1.5</v>
      </c>
      <c r="UI46" s="17">
        <v>2</v>
      </c>
      <c r="UJ46" s="17">
        <v>7.5</v>
      </c>
      <c r="UK46" s="17">
        <v>7.2</v>
      </c>
      <c r="UL46" s="17">
        <v>7.2</v>
      </c>
      <c r="UM46" s="17">
        <v>0.3</v>
      </c>
      <c r="UN46" s="17">
        <v>4.9000000000000004</v>
      </c>
      <c r="UO46" s="17">
        <v>4</v>
      </c>
      <c r="UP46" s="17">
        <v>4</v>
      </c>
      <c r="UQ46" s="17">
        <v>0.9</v>
      </c>
      <c r="UR46" s="17">
        <v>5.5</v>
      </c>
      <c r="US46" s="17">
        <v>4</v>
      </c>
      <c r="UT46" s="17">
        <v>4</v>
      </c>
      <c r="UU46" s="17">
        <v>1.5</v>
      </c>
      <c r="UV46" s="17">
        <v>5.0999999999999996</v>
      </c>
      <c r="UW46" s="17">
        <v>4.2</v>
      </c>
      <c r="UX46" s="17">
        <v>4.2</v>
      </c>
      <c r="UY46" s="17">
        <v>0.9</v>
      </c>
      <c r="UZ46" s="17">
        <v>11.3</v>
      </c>
      <c r="VA46" s="17">
        <v>12.929</v>
      </c>
      <c r="VB46" s="17">
        <v>12.929</v>
      </c>
      <c r="VC46" s="17">
        <v>-1.629</v>
      </c>
      <c r="VD46" s="17">
        <v>0</v>
      </c>
      <c r="VE46" s="17"/>
      <c r="VF46" s="17"/>
      <c r="VG46" s="17">
        <v>0</v>
      </c>
      <c r="VH46" s="17">
        <v>0</v>
      </c>
      <c r="VI46" s="17"/>
      <c r="VJ46" s="17"/>
      <c r="VK46" s="17">
        <v>0</v>
      </c>
      <c r="VL46" s="17">
        <v>0</v>
      </c>
      <c r="VM46" s="17"/>
      <c r="VN46" s="17"/>
      <c r="VO46" s="17">
        <v>0</v>
      </c>
      <c r="VP46" s="17">
        <v>0.6</v>
      </c>
      <c r="VQ46" s="17">
        <v>0.6</v>
      </c>
      <c r="VR46" s="17">
        <v>0.6</v>
      </c>
      <c r="VS46" s="17">
        <v>0</v>
      </c>
      <c r="VT46" s="17">
        <v>39.5</v>
      </c>
      <c r="VU46" s="17">
        <v>61.5</v>
      </c>
      <c r="VV46" s="17">
        <v>80</v>
      </c>
      <c r="VW46" s="17">
        <v>-40.5</v>
      </c>
      <c r="VX46" s="17">
        <v>27.1</v>
      </c>
      <c r="VY46" s="17">
        <v>55.1</v>
      </c>
      <c r="VZ46" s="17">
        <v>61</v>
      </c>
      <c r="WA46" s="17">
        <v>-33.9</v>
      </c>
      <c r="WB46" s="17">
        <v>0</v>
      </c>
      <c r="WC46" s="17"/>
      <c r="WD46" s="17"/>
      <c r="WE46" s="17">
        <v>0</v>
      </c>
      <c r="WF46" s="17">
        <v>2.9</v>
      </c>
      <c r="WG46" s="17">
        <v>3</v>
      </c>
      <c r="WH46" s="17">
        <v>3</v>
      </c>
      <c r="WI46" s="17">
        <v>-0.1</v>
      </c>
      <c r="WJ46" s="17">
        <v>2.4</v>
      </c>
      <c r="WK46" s="17">
        <v>1.2</v>
      </c>
      <c r="WL46" s="17">
        <v>1.2</v>
      </c>
      <c r="WM46" s="17">
        <v>1.2</v>
      </c>
      <c r="WN46" s="17">
        <v>2.4</v>
      </c>
      <c r="WO46" s="17">
        <v>2.4</v>
      </c>
      <c r="WP46" s="17">
        <v>2.4</v>
      </c>
      <c r="WQ46" s="17">
        <v>0</v>
      </c>
      <c r="WR46" s="17">
        <v>2.6</v>
      </c>
      <c r="WS46" s="17">
        <v>2.8</v>
      </c>
      <c r="WT46" s="17">
        <v>2.8</v>
      </c>
      <c r="WU46" s="17">
        <v>-0.2</v>
      </c>
      <c r="WV46" s="17">
        <v>0</v>
      </c>
      <c r="WW46" s="17"/>
      <c r="WX46" s="17"/>
      <c r="WY46" s="17">
        <v>0</v>
      </c>
      <c r="WZ46" s="17">
        <v>7.7</v>
      </c>
      <c r="XA46" s="17">
        <v>7.2</v>
      </c>
      <c r="XB46" s="17">
        <v>7.2</v>
      </c>
      <c r="XC46" s="17">
        <v>0.5</v>
      </c>
      <c r="XD46" s="17">
        <v>20</v>
      </c>
      <c r="XE46" s="17">
        <v>19.223299999999998</v>
      </c>
      <c r="XF46" s="17">
        <v>19.223299999999998</v>
      </c>
      <c r="XG46" s="17">
        <v>0.77669999999999995</v>
      </c>
      <c r="XH46" s="17">
        <v>9.6</v>
      </c>
      <c r="XI46" s="17">
        <v>10.8</v>
      </c>
      <c r="XJ46" s="17">
        <v>10.8</v>
      </c>
      <c r="XK46" s="17">
        <v>-1.2</v>
      </c>
      <c r="XL46" s="17">
        <v>28.8</v>
      </c>
      <c r="XM46" s="17">
        <v>29</v>
      </c>
      <c r="XN46" s="17">
        <v>29</v>
      </c>
      <c r="XO46" s="17">
        <v>-0.2</v>
      </c>
      <c r="XP46" s="17">
        <v>28.4</v>
      </c>
      <c r="XQ46" s="17">
        <v>29</v>
      </c>
      <c r="XR46" s="17">
        <v>29</v>
      </c>
      <c r="XS46" s="17">
        <v>-0.6</v>
      </c>
      <c r="XT46" s="17">
        <v>15.1</v>
      </c>
      <c r="XU46" s="17">
        <v>14</v>
      </c>
      <c r="XV46" s="17">
        <v>14</v>
      </c>
      <c r="XW46" s="17">
        <v>1.1000000000000001</v>
      </c>
      <c r="XX46" s="17">
        <v>17</v>
      </c>
      <c r="XY46" s="17">
        <v>19</v>
      </c>
      <c r="XZ46" s="17">
        <v>19</v>
      </c>
      <c r="YA46" s="17">
        <v>-2</v>
      </c>
      <c r="YB46" s="17">
        <v>8.6</v>
      </c>
      <c r="YC46" s="17">
        <v>8.01</v>
      </c>
      <c r="YD46" s="17">
        <v>8.01</v>
      </c>
      <c r="YE46" s="17">
        <v>0.59</v>
      </c>
      <c r="YF46" s="17">
        <v>11</v>
      </c>
      <c r="YG46" s="17">
        <v>11</v>
      </c>
      <c r="YH46" s="17">
        <v>11</v>
      </c>
      <c r="YI46" s="17">
        <v>0</v>
      </c>
    </row>
    <row r="47" spans="1:659" ht="24" customHeight="1" x14ac:dyDescent="0.3">
      <c r="A47" s="1"/>
      <c r="B47" s="16" t="s">
        <v>53</v>
      </c>
      <c r="C47" s="16" t="s">
        <v>873</v>
      </c>
      <c r="D47" s="17">
        <v>137</v>
      </c>
      <c r="E47" s="17">
        <v>139.56324000000001</v>
      </c>
      <c r="F47" s="17">
        <v>145.76199</v>
      </c>
      <c r="G47" s="17">
        <v>-8.7619900000000008</v>
      </c>
      <c r="H47" s="17">
        <v>627.29999999999995</v>
      </c>
      <c r="I47" s="17">
        <v>635.88252999999997</v>
      </c>
      <c r="J47" s="17">
        <v>635.88252999999997</v>
      </c>
      <c r="K47" s="17">
        <v>-8.5825300000000002</v>
      </c>
      <c r="L47" s="17">
        <v>215.7</v>
      </c>
      <c r="M47" s="17">
        <v>206.86389</v>
      </c>
      <c r="N47" s="17">
        <v>206.86389</v>
      </c>
      <c r="O47" s="17">
        <v>8.8361099999999997</v>
      </c>
      <c r="P47" s="17"/>
      <c r="Q47" s="17"/>
      <c r="R47" s="17"/>
      <c r="S47" s="17">
        <v>0</v>
      </c>
      <c r="T47" s="17"/>
      <c r="U47" s="17"/>
      <c r="V47" s="17"/>
      <c r="W47" s="17">
        <v>0</v>
      </c>
      <c r="X47" s="17">
        <v>60.2</v>
      </c>
      <c r="Y47" s="17">
        <v>61.228160000000003</v>
      </c>
      <c r="Z47" s="17">
        <v>61.227989999999998</v>
      </c>
      <c r="AA47" s="17">
        <v>-1.02799</v>
      </c>
      <c r="AB47" s="17">
        <v>103.3</v>
      </c>
      <c r="AC47" s="17">
        <v>85.003659999999996</v>
      </c>
      <c r="AD47" s="17">
        <v>87.85</v>
      </c>
      <c r="AE47" s="17">
        <v>15.45</v>
      </c>
      <c r="AF47" s="17"/>
      <c r="AG47" s="17"/>
      <c r="AH47" s="17"/>
      <c r="AI47" s="17">
        <v>0</v>
      </c>
      <c r="AJ47" s="17"/>
      <c r="AK47" s="17"/>
      <c r="AL47" s="17"/>
      <c r="AM47" s="17">
        <v>0</v>
      </c>
      <c r="AN47" s="17">
        <v>187.1</v>
      </c>
      <c r="AO47" s="17">
        <v>196.22801999999999</v>
      </c>
      <c r="AP47" s="17">
        <v>196.22801999999999</v>
      </c>
      <c r="AQ47" s="17">
        <v>-9.1280199999999994</v>
      </c>
      <c r="AR47" s="17">
        <v>207</v>
      </c>
      <c r="AS47" s="17">
        <v>196.22801999999999</v>
      </c>
      <c r="AT47" s="17">
        <v>196.22801999999999</v>
      </c>
      <c r="AU47" s="17">
        <v>10.771979999999999</v>
      </c>
      <c r="AV47" s="17">
        <v>209.8</v>
      </c>
      <c r="AW47" s="17">
        <v>196.22801999999999</v>
      </c>
      <c r="AX47" s="17">
        <v>196.22801999999999</v>
      </c>
      <c r="AY47" s="17">
        <v>13.57198</v>
      </c>
      <c r="AZ47" s="17">
        <v>288.8</v>
      </c>
      <c r="BA47" s="17">
        <v>295.22593999999998</v>
      </c>
      <c r="BB47" s="17">
        <v>295.22593999999998</v>
      </c>
      <c r="BC47" s="17">
        <v>-6.4259399999999998</v>
      </c>
      <c r="BD47" s="17">
        <v>214.7</v>
      </c>
      <c r="BE47" s="17">
        <v>207.04164</v>
      </c>
      <c r="BF47" s="17">
        <v>207.04164</v>
      </c>
      <c r="BG47" s="17">
        <v>7.6583600000000001</v>
      </c>
      <c r="BH47" s="17">
        <v>110.7</v>
      </c>
      <c r="BI47" s="17">
        <v>103.8317</v>
      </c>
      <c r="BJ47" s="17">
        <v>103.83168999999999</v>
      </c>
      <c r="BK47" s="17">
        <v>6.8683100000000001</v>
      </c>
      <c r="BL47" s="17">
        <v>551.5</v>
      </c>
      <c r="BM47" s="17">
        <v>556.54981999999995</v>
      </c>
      <c r="BN47" s="17">
        <v>425.44049999999999</v>
      </c>
      <c r="BO47" s="17">
        <v>126.0595</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116.2</v>
      </c>
      <c r="CK47" s="17">
        <v>117.29303</v>
      </c>
      <c r="CL47" s="17">
        <v>117.29303</v>
      </c>
      <c r="CM47" s="17">
        <v>-1.0930299999999999</v>
      </c>
      <c r="CN47" s="17">
        <v>7.6</v>
      </c>
      <c r="CO47" s="17">
        <v>5.1333399999999996</v>
      </c>
      <c r="CP47" s="17">
        <v>5.1333399999999996</v>
      </c>
      <c r="CQ47" s="17">
        <v>2.4666600000000001</v>
      </c>
      <c r="CR47" s="17">
        <v>5.7</v>
      </c>
      <c r="CS47" s="17">
        <v>2.8177599999999998</v>
      </c>
      <c r="CT47" s="17">
        <v>2.8177599999999998</v>
      </c>
      <c r="CU47" s="17">
        <v>2.8822399999999999</v>
      </c>
      <c r="CV47" s="17"/>
      <c r="CW47" s="17"/>
      <c r="CX47" s="17"/>
      <c r="CY47" s="17">
        <v>0</v>
      </c>
      <c r="CZ47" s="17">
        <v>6.8</v>
      </c>
      <c r="DA47" s="17">
        <v>6.8787000000000003</v>
      </c>
      <c r="DB47" s="17">
        <v>6.8787000000000003</v>
      </c>
      <c r="DC47" s="17">
        <v>-7.8700000000000006E-2</v>
      </c>
      <c r="DD47" s="17">
        <v>14.3</v>
      </c>
      <c r="DE47" s="17">
        <v>14.919420000000001</v>
      </c>
      <c r="DF47" s="17">
        <v>14.919420000000001</v>
      </c>
      <c r="DG47" s="17">
        <v>-0.61941999999999997</v>
      </c>
      <c r="DH47" s="17">
        <v>140.5</v>
      </c>
      <c r="DI47" s="17">
        <v>127.33198</v>
      </c>
      <c r="DJ47" s="17">
        <v>114.82089000000001</v>
      </c>
      <c r="DK47" s="17">
        <v>25.679110000000001</v>
      </c>
      <c r="DL47" s="17"/>
      <c r="DM47" s="17"/>
      <c r="DN47" s="17"/>
      <c r="DO47" s="17">
        <v>0</v>
      </c>
      <c r="DP47" s="17">
        <v>0</v>
      </c>
      <c r="DQ47" s="17"/>
      <c r="DR47" s="17"/>
      <c r="DS47" s="17">
        <v>0</v>
      </c>
      <c r="DT47" s="17"/>
      <c r="DU47" s="17"/>
      <c r="DV47" s="17"/>
      <c r="DW47" s="17">
        <v>0</v>
      </c>
      <c r="DX47" s="17"/>
      <c r="DY47" s="17"/>
      <c r="DZ47" s="17"/>
      <c r="EA47" s="17">
        <v>0</v>
      </c>
      <c r="EB47" s="17">
        <v>109.9</v>
      </c>
      <c r="EC47" s="17">
        <v>85.295730000000006</v>
      </c>
      <c r="ED47" s="17">
        <v>91.336550000000003</v>
      </c>
      <c r="EE47" s="17">
        <v>18.56345</v>
      </c>
      <c r="EF47" s="17">
        <v>194.8</v>
      </c>
      <c r="EG47" s="17">
        <v>186.63177999999999</v>
      </c>
      <c r="EH47" s="17">
        <v>185.67311000000001</v>
      </c>
      <c r="EI47" s="17">
        <v>9.1268899999999995</v>
      </c>
      <c r="EJ47" s="17"/>
      <c r="EK47" s="17"/>
      <c r="EL47" s="17"/>
      <c r="EM47" s="17">
        <v>0</v>
      </c>
      <c r="EN47" s="17"/>
      <c r="EO47" s="17"/>
      <c r="EP47" s="17"/>
      <c r="EQ47" s="17">
        <v>0</v>
      </c>
      <c r="ER47" s="17"/>
      <c r="ES47" s="17"/>
      <c r="ET47" s="17"/>
      <c r="EU47" s="17">
        <v>0</v>
      </c>
      <c r="EV47" s="17">
        <v>0</v>
      </c>
      <c r="EW47" s="17"/>
      <c r="EX47" s="17"/>
      <c r="EY47" s="17">
        <v>0</v>
      </c>
      <c r="EZ47" s="17">
        <v>228.6</v>
      </c>
      <c r="FA47" s="17">
        <v>187.88650000000001</v>
      </c>
      <c r="FB47" s="17">
        <v>163.17025000000001</v>
      </c>
      <c r="FC47" s="17">
        <v>65.429749999999999</v>
      </c>
      <c r="FD47" s="17">
        <v>26.3</v>
      </c>
      <c r="FE47" s="17">
        <v>27.99183</v>
      </c>
      <c r="FF47" s="17">
        <v>27.99183</v>
      </c>
      <c r="FG47" s="17">
        <v>-1.6918299999999999</v>
      </c>
      <c r="FH47" s="17">
        <v>54.1</v>
      </c>
      <c r="FI47" s="17">
        <v>119.58763</v>
      </c>
      <c r="FJ47" s="17">
        <v>70.619060000000005</v>
      </c>
      <c r="FK47" s="17">
        <v>-16.51906</v>
      </c>
      <c r="FL47" s="17"/>
      <c r="FM47" s="17"/>
      <c r="FN47" s="17"/>
      <c r="FO47" s="17">
        <v>0</v>
      </c>
      <c r="FP47" s="17">
        <v>18.100000000000001</v>
      </c>
      <c r="FQ47" s="17">
        <v>17.035270000000001</v>
      </c>
      <c r="FR47" s="17">
        <v>16.68403</v>
      </c>
      <c r="FS47" s="17">
        <v>1.41597</v>
      </c>
      <c r="FT47" s="17">
        <v>9.1999999999999993</v>
      </c>
      <c r="FU47" s="17">
        <v>9.5</v>
      </c>
      <c r="FV47" s="17">
        <v>9.5</v>
      </c>
      <c r="FW47" s="17">
        <v>-0.3</v>
      </c>
      <c r="FX47" s="17">
        <v>57.9</v>
      </c>
      <c r="FY47" s="17">
        <v>64.093320000000006</v>
      </c>
      <c r="FZ47" s="17">
        <v>64.093320000000006</v>
      </c>
      <c r="GA47" s="17">
        <v>-6.1933199999999999</v>
      </c>
      <c r="GB47" s="17">
        <v>181.6</v>
      </c>
      <c r="GC47" s="17">
        <v>184.91498000000001</v>
      </c>
      <c r="GD47" s="17">
        <v>184.91498000000001</v>
      </c>
      <c r="GE47" s="17">
        <v>-3.3149799999999998</v>
      </c>
      <c r="GF47" s="17">
        <v>182.3</v>
      </c>
      <c r="GG47" s="17">
        <v>184.91498000000001</v>
      </c>
      <c r="GH47" s="17">
        <v>184.91498000000001</v>
      </c>
      <c r="GI47" s="17">
        <v>-2.6149800000000001</v>
      </c>
      <c r="GJ47" s="17">
        <v>184.7</v>
      </c>
      <c r="GK47" s="17">
        <v>185.47028</v>
      </c>
      <c r="GL47" s="17">
        <v>185.47028</v>
      </c>
      <c r="GM47" s="17">
        <v>-0.77027999999999996</v>
      </c>
      <c r="GN47" s="17">
        <v>80.599999999999994</v>
      </c>
      <c r="GO47" s="17">
        <v>79.409850000000006</v>
      </c>
      <c r="GP47" s="17">
        <v>73.860990000000001</v>
      </c>
      <c r="GQ47" s="17">
        <v>6.7390100000000004</v>
      </c>
      <c r="GR47" s="17">
        <v>0</v>
      </c>
      <c r="GS47" s="17">
        <v>7.9823300000000001</v>
      </c>
      <c r="GT47" s="17">
        <v>7.9823300000000001</v>
      </c>
      <c r="GU47" s="17">
        <v>-7.9823300000000001</v>
      </c>
      <c r="GV47" s="17">
        <v>8.8000000000000007</v>
      </c>
      <c r="GW47" s="17">
        <v>8.3742199999999993</v>
      </c>
      <c r="GX47" s="17">
        <v>8.3742099999999997</v>
      </c>
      <c r="GY47" s="17">
        <v>0.42579</v>
      </c>
      <c r="GZ47" s="17">
        <v>14.8</v>
      </c>
      <c r="HA47" s="17">
        <v>15.067500000000001</v>
      </c>
      <c r="HB47" s="17">
        <v>15.06753</v>
      </c>
      <c r="HC47" s="17">
        <v>-0.26752999999999999</v>
      </c>
      <c r="HD47" s="17">
        <v>21.7</v>
      </c>
      <c r="HE47" s="17">
        <v>21.751460000000002</v>
      </c>
      <c r="HF47" s="17"/>
      <c r="HG47" s="17">
        <v>21.7</v>
      </c>
      <c r="HH47" s="17">
        <v>0</v>
      </c>
      <c r="HI47" s="17">
        <v>0.64368999999999998</v>
      </c>
      <c r="HJ47" s="17">
        <v>0.64368999999999998</v>
      </c>
      <c r="HK47" s="17">
        <v>-0.64368999999999998</v>
      </c>
      <c r="HL47" s="17">
        <v>31.6</v>
      </c>
      <c r="HM47" s="17">
        <v>26.262589999999999</v>
      </c>
      <c r="HN47" s="17">
        <v>26.262589999999999</v>
      </c>
      <c r="HO47" s="17">
        <v>5.3374100000000002</v>
      </c>
      <c r="HP47" s="17">
        <v>85</v>
      </c>
      <c r="HQ47" s="17">
        <v>85</v>
      </c>
      <c r="HR47" s="17">
        <v>60.524279999999997</v>
      </c>
      <c r="HS47" s="17">
        <v>24.475719999999999</v>
      </c>
      <c r="HT47" s="17"/>
      <c r="HU47" s="17"/>
      <c r="HV47" s="17"/>
      <c r="HW47" s="17">
        <v>0</v>
      </c>
      <c r="HX47" s="17"/>
      <c r="HY47" s="17"/>
      <c r="HZ47" s="17"/>
      <c r="IA47" s="17">
        <v>0</v>
      </c>
      <c r="IB47" s="17">
        <v>85.5</v>
      </c>
      <c r="IC47" s="17">
        <v>85.482579999999999</v>
      </c>
      <c r="ID47" s="17">
        <v>85.480919999999998</v>
      </c>
      <c r="IE47" s="17">
        <v>1.908E-2</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65.400000000000006</v>
      </c>
      <c r="JE47" s="17">
        <v>64.999380000000002</v>
      </c>
      <c r="JF47" s="17">
        <v>62.131210000000003</v>
      </c>
      <c r="JG47" s="17">
        <v>3.2687900000000001</v>
      </c>
      <c r="JH47" s="17">
        <v>176.4</v>
      </c>
      <c r="JI47" s="17">
        <v>185.36338000000001</v>
      </c>
      <c r="JJ47" s="17">
        <v>185.36338000000001</v>
      </c>
      <c r="JK47" s="17">
        <v>-8.9633800000000008</v>
      </c>
      <c r="JL47" s="17">
        <v>174.6</v>
      </c>
      <c r="JM47" s="17">
        <v>185.36338000000001</v>
      </c>
      <c r="JN47" s="17">
        <v>185.36338000000001</v>
      </c>
      <c r="JO47" s="17">
        <v>-10.76338</v>
      </c>
      <c r="JP47" s="17">
        <v>208</v>
      </c>
      <c r="JQ47" s="17">
        <v>185.36338000000001</v>
      </c>
      <c r="JR47" s="17">
        <v>185.36338000000001</v>
      </c>
      <c r="JS47" s="17">
        <v>22.636620000000001</v>
      </c>
      <c r="JT47" s="17">
        <v>272</v>
      </c>
      <c r="JU47" s="17">
        <v>278.88004000000001</v>
      </c>
      <c r="JV47" s="17">
        <v>278.88002999999998</v>
      </c>
      <c r="JW47" s="17">
        <v>-6.8800299999999996</v>
      </c>
      <c r="JX47" s="17">
        <v>76</v>
      </c>
      <c r="JY47" s="17">
        <v>73.590999999999994</v>
      </c>
      <c r="JZ47" s="17">
        <v>73.590999999999994</v>
      </c>
      <c r="KA47" s="17">
        <v>2.4089999999999998</v>
      </c>
      <c r="KB47" s="17">
        <v>37.200000000000003</v>
      </c>
      <c r="KC47" s="17">
        <v>36.905999999999999</v>
      </c>
      <c r="KD47" s="17">
        <v>36.905999999999999</v>
      </c>
      <c r="KE47" s="17">
        <v>0.29399999999999998</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0.6</v>
      </c>
      <c r="LE47" s="17">
        <v>0.37169999999999997</v>
      </c>
      <c r="LF47" s="17">
        <v>0.37169999999999997</v>
      </c>
      <c r="LG47" s="17">
        <v>0.2283</v>
      </c>
      <c r="LH47" s="17">
        <v>108.4</v>
      </c>
      <c r="LI47" s="17">
        <v>109.39009</v>
      </c>
      <c r="LJ47" s="17">
        <v>107.39422999999999</v>
      </c>
      <c r="LK47" s="17">
        <v>1.0057700000000001</v>
      </c>
      <c r="LL47" s="17">
        <v>87.1</v>
      </c>
      <c r="LM47" s="17">
        <v>89.46208</v>
      </c>
      <c r="LN47" s="17">
        <v>93.584819999999993</v>
      </c>
      <c r="LO47" s="17">
        <v>-6.48482</v>
      </c>
      <c r="LP47" s="17">
        <v>64</v>
      </c>
      <c r="LQ47" s="17">
        <v>67.133979999999994</v>
      </c>
      <c r="LR47" s="17">
        <v>67.133979999999994</v>
      </c>
      <c r="LS47" s="17">
        <v>-3.1339800000000002</v>
      </c>
      <c r="LT47" s="17">
        <v>66.8</v>
      </c>
      <c r="LU47" s="17">
        <v>72.37388</v>
      </c>
      <c r="LV47" s="17">
        <v>72.390050000000002</v>
      </c>
      <c r="LW47" s="17">
        <v>-5.5900499999999997</v>
      </c>
      <c r="LX47" s="17">
        <v>29.5</v>
      </c>
      <c r="LY47" s="17">
        <v>29.951460000000001</v>
      </c>
      <c r="LZ47" s="17">
        <v>29.951460000000001</v>
      </c>
      <c r="MA47" s="17">
        <v>-0.45145999999999997</v>
      </c>
      <c r="MB47" s="17"/>
      <c r="MC47" s="17"/>
      <c r="MD47" s="17"/>
      <c r="ME47" s="17">
        <v>0</v>
      </c>
      <c r="MF47" s="17">
        <v>0</v>
      </c>
      <c r="MG47" s="17"/>
      <c r="MH47" s="17"/>
      <c r="MI47" s="17">
        <v>0</v>
      </c>
      <c r="MJ47" s="17"/>
      <c r="MK47" s="17"/>
      <c r="ML47" s="17"/>
      <c r="MM47" s="17">
        <v>0</v>
      </c>
      <c r="MN47" s="17">
        <v>146</v>
      </c>
      <c r="MO47" s="17">
        <v>151.08876000000001</v>
      </c>
      <c r="MP47" s="17">
        <v>159.10803999999999</v>
      </c>
      <c r="MQ47" s="17">
        <v>-13.108040000000001</v>
      </c>
      <c r="MR47" s="17">
        <v>148</v>
      </c>
      <c r="MS47" s="17">
        <v>151.08876000000001</v>
      </c>
      <c r="MT47" s="17">
        <v>159.10803999999999</v>
      </c>
      <c r="MU47" s="17">
        <v>-11.108040000000001</v>
      </c>
      <c r="MV47" s="17">
        <v>149.6</v>
      </c>
      <c r="MW47" s="17">
        <v>151.54248000000001</v>
      </c>
      <c r="MX47" s="17">
        <v>159.58583999999999</v>
      </c>
      <c r="MY47" s="17">
        <v>-9.9858399999999996</v>
      </c>
      <c r="MZ47" s="17"/>
      <c r="NA47" s="17"/>
      <c r="NB47" s="17">
        <v>185.62735000000001</v>
      </c>
      <c r="NC47" s="17">
        <v>-185.62735000000001</v>
      </c>
      <c r="ND47" s="17"/>
      <c r="NE47" s="17"/>
      <c r="NF47" s="17"/>
      <c r="NG47" s="17">
        <v>0</v>
      </c>
      <c r="NH47" s="17"/>
      <c r="NI47" s="17"/>
      <c r="NJ47" s="17"/>
      <c r="NK47" s="17">
        <v>0</v>
      </c>
      <c r="NL47" s="17"/>
      <c r="NM47" s="17"/>
      <c r="NN47" s="17"/>
      <c r="NO47" s="17">
        <v>0</v>
      </c>
      <c r="NP47" s="17"/>
      <c r="NQ47" s="17"/>
      <c r="NR47" s="17"/>
      <c r="NS47" s="17">
        <v>0</v>
      </c>
      <c r="NT47" s="17">
        <v>217.2</v>
      </c>
      <c r="NU47" s="17">
        <v>213.11998</v>
      </c>
      <c r="NV47" s="17">
        <v>213.11998</v>
      </c>
      <c r="NW47" s="17">
        <v>4.0800200000000002</v>
      </c>
      <c r="NX47" s="17">
        <v>105</v>
      </c>
      <c r="NY47" s="17">
        <v>106.87999000000001</v>
      </c>
      <c r="NZ47" s="17">
        <v>106.87999000000001</v>
      </c>
      <c r="OA47" s="17">
        <v>-1.87999</v>
      </c>
      <c r="OB47" s="17">
        <v>0</v>
      </c>
      <c r="OC47" s="17"/>
      <c r="OD47" s="17"/>
      <c r="OE47" s="17">
        <v>0</v>
      </c>
      <c r="OF47" s="17">
        <v>82.9</v>
      </c>
      <c r="OG47" s="17">
        <v>61.1</v>
      </c>
      <c r="OH47" s="17">
        <v>67.48</v>
      </c>
      <c r="OI47" s="17">
        <v>15.42</v>
      </c>
      <c r="OJ47" s="17">
        <v>0</v>
      </c>
      <c r="OK47" s="17"/>
      <c r="OL47" s="17"/>
      <c r="OM47" s="17">
        <v>0</v>
      </c>
      <c r="ON47" s="17">
        <v>9.6</v>
      </c>
      <c r="OO47" s="17">
        <v>14</v>
      </c>
      <c r="OP47" s="17">
        <v>14.351000000000001</v>
      </c>
      <c r="OQ47" s="17">
        <v>-4.7510000000000003</v>
      </c>
      <c r="OR47" s="17">
        <v>0</v>
      </c>
      <c r="OS47" s="17"/>
      <c r="OT47" s="17"/>
      <c r="OU47" s="17">
        <v>0</v>
      </c>
      <c r="OV47" s="17">
        <v>4.4000000000000004</v>
      </c>
      <c r="OW47" s="17">
        <v>3.7</v>
      </c>
      <c r="OX47" s="17">
        <v>3.7</v>
      </c>
      <c r="OY47" s="17">
        <v>0.7</v>
      </c>
      <c r="OZ47" s="17"/>
      <c r="PA47" s="17"/>
      <c r="PB47" s="17"/>
      <c r="PC47" s="17">
        <v>0</v>
      </c>
      <c r="PD47" s="17">
        <v>9.9</v>
      </c>
      <c r="PE47" s="17">
        <v>9</v>
      </c>
      <c r="PF47" s="17">
        <v>9.0000099999999996</v>
      </c>
      <c r="PG47" s="17">
        <v>0.89998999999999996</v>
      </c>
      <c r="PH47" s="17">
        <v>4.8</v>
      </c>
      <c r="PI47" s="17">
        <v>4.6569799999999999</v>
      </c>
      <c r="PJ47" s="17">
        <v>4.6569700000000003</v>
      </c>
      <c r="PK47" s="17">
        <v>0.14302999999999999</v>
      </c>
      <c r="PL47" s="17">
        <v>0</v>
      </c>
      <c r="PM47" s="17"/>
      <c r="PN47" s="17"/>
      <c r="PO47" s="17">
        <v>0</v>
      </c>
      <c r="PP47" s="17">
        <v>0.3</v>
      </c>
      <c r="PQ47" s="17">
        <v>1</v>
      </c>
      <c r="PR47" s="17">
        <v>1</v>
      </c>
      <c r="PS47" s="17">
        <v>-0.7</v>
      </c>
      <c r="PT47" s="17">
        <v>1.7</v>
      </c>
      <c r="PU47" s="17">
        <v>1.2</v>
      </c>
      <c r="PV47" s="17">
        <v>1.2</v>
      </c>
      <c r="PW47" s="17">
        <v>0.5</v>
      </c>
      <c r="PX47" s="17">
        <v>4</v>
      </c>
      <c r="PY47" s="17">
        <v>4</v>
      </c>
      <c r="PZ47" s="17">
        <v>4</v>
      </c>
      <c r="QA47" s="17">
        <v>0</v>
      </c>
      <c r="QB47" s="17">
        <v>19</v>
      </c>
      <c r="QC47" s="17">
        <v>18.4466</v>
      </c>
      <c r="QD47" s="17">
        <v>18.4466</v>
      </c>
      <c r="QE47" s="17">
        <v>0.5534</v>
      </c>
      <c r="QF47" s="17">
        <v>10</v>
      </c>
      <c r="QG47" s="17">
        <v>4.5</v>
      </c>
      <c r="QH47" s="17">
        <v>4.5</v>
      </c>
      <c r="QI47" s="17">
        <v>5.5</v>
      </c>
      <c r="QJ47" s="17">
        <v>4.4000000000000004</v>
      </c>
      <c r="QK47" s="17">
        <v>5</v>
      </c>
      <c r="QL47" s="17">
        <v>5</v>
      </c>
      <c r="QM47" s="17">
        <v>-0.6</v>
      </c>
      <c r="QN47" s="17">
        <v>3.4</v>
      </c>
      <c r="QO47" s="17">
        <v>3.4</v>
      </c>
      <c r="QP47" s="17">
        <v>3.4</v>
      </c>
      <c r="QQ47" s="17">
        <v>0</v>
      </c>
      <c r="QR47" s="17">
        <v>17.8</v>
      </c>
      <c r="QS47" s="17">
        <v>17.475729999999999</v>
      </c>
      <c r="QT47" s="17">
        <v>17.475729999999999</v>
      </c>
      <c r="QU47" s="17">
        <v>0.32427</v>
      </c>
      <c r="QV47" s="17">
        <v>0</v>
      </c>
      <c r="QW47" s="17"/>
      <c r="QX47" s="17"/>
      <c r="QY47" s="17">
        <v>0</v>
      </c>
      <c r="QZ47" s="17">
        <v>0</v>
      </c>
      <c r="RA47" s="17"/>
      <c r="RB47" s="17"/>
      <c r="RC47" s="17">
        <v>0</v>
      </c>
      <c r="RD47" s="17">
        <v>15</v>
      </c>
      <c r="RE47" s="17">
        <v>13.6</v>
      </c>
      <c r="RF47" s="17">
        <v>13.301</v>
      </c>
      <c r="RG47" s="17">
        <v>1.6990000000000001</v>
      </c>
      <c r="RH47" s="17">
        <v>29.8</v>
      </c>
      <c r="RI47" s="17">
        <v>37.4</v>
      </c>
      <c r="RJ47" s="17">
        <v>41.636000000000003</v>
      </c>
      <c r="RK47" s="17">
        <v>-11.836</v>
      </c>
      <c r="RL47" s="17">
        <v>0</v>
      </c>
      <c r="RM47" s="17"/>
      <c r="RN47" s="17"/>
      <c r="RO47" s="17">
        <v>0</v>
      </c>
      <c r="RP47" s="17">
        <v>1.9</v>
      </c>
      <c r="RQ47" s="17">
        <v>1.851</v>
      </c>
      <c r="RR47" s="17">
        <v>1.851</v>
      </c>
      <c r="RS47" s="17">
        <v>4.9000000000000002E-2</v>
      </c>
      <c r="RT47" s="17">
        <v>20.100000000000001</v>
      </c>
      <c r="RU47" s="17">
        <v>19.772790000000001</v>
      </c>
      <c r="RV47" s="17">
        <v>19.772400000000001</v>
      </c>
      <c r="RW47" s="17">
        <v>0.3276</v>
      </c>
      <c r="RX47" s="17">
        <v>0</v>
      </c>
      <c r="RY47" s="17">
        <v>1.44</v>
      </c>
      <c r="RZ47" s="17">
        <v>1.44</v>
      </c>
      <c r="SA47" s="17">
        <v>-1.44</v>
      </c>
      <c r="SB47" s="17">
        <v>0.4</v>
      </c>
      <c r="SC47" s="17">
        <v>0.4</v>
      </c>
      <c r="SD47" s="17">
        <v>0.4</v>
      </c>
      <c r="SE47" s="17">
        <v>0</v>
      </c>
      <c r="SF47" s="17">
        <v>2.9</v>
      </c>
      <c r="SG47" s="17">
        <v>3.9</v>
      </c>
      <c r="SH47" s="17">
        <v>3.9</v>
      </c>
      <c r="SI47" s="17">
        <v>-1</v>
      </c>
      <c r="SJ47" s="17">
        <v>2.9</v>
      </c>
      <c r="SK47" s="17">
        <v>2.2999999999999998</v>
      </c>
      <c r="SL47" s="17">
        <v>2.2999999999999998</v>
      </c>
      <c r="SM47" s="17">
        <v>0.6</v>
      </c>
      <c r="SN47" s="17">
        <v>3.6</v>
      </c>
      <c r="SO47" s="17">
        <v>3</v>
      </c>
      <c r="SP47" s="17">
        <v>3</v>
      </c>
      <c r="SQ47" s="17">
        <v>0.6</v>
      </c>
      <c r="SR47" s="17">
        <v>4.9000000000000004</v>
      </c>
      <c r="SS47" s="17">
        <v>4.5</v>
      </c>
      <c r="ST47" s="17">
        <v>4.5</v>
      </c>
      <c r="SU47" s="17">
        <v>0.4</v>
      </c>
      <c r="SV47" s="17">
        <v>10</v>
      </c>
      <c r="SW47" s="17">
        <v>10</v>
      </c>
      <c r="SX47" s="17">
        <v>10</v>
      </c>
      <c r="SY47" s="17">
        <v>0</v>
      </c>
      <c r="SZ47" s="17">
        <v>10.8</v>
      </c>
      <c r="TA47" s="17">
        <v>11.1</v>
      </c>
      <c r="TB47" s="17">
        <v>10.856</v>
      </c>
      <c r="TC47" s="17">
        <v>-5.6000000000000001E-2</v>
      </c>
      <c r="TD47" s="17">
        <v>52.1</v>
      </c>
      <c r="TE47" s="17">
        <v>43.1</v>
      </c>
      <c r="TF47" s="17">
        <v>43.661000000000001</v>
      </c>
      <c r="TG47" s="17">
        <v>8.4390000000000001</v>
      </c>
      <c r="TH47" s="17">
        <v>0</v>
      </c>
      <c r="TI47" s="17"/>
      <c r="TJ47" s="17"/>
      <c r="TK47" s="17">
        <v>0</v>
      </c>
      <c r="TL47" s="17">
        <v>14.8</v>
      </c>
      <c r="TM47" s="17">
        <v>42.5</v>
      </c>
      <c r="TN47" s="17">
        <v>24.69</v>
      </c>
      <c r="TO47" s="17">
        <v>-9.89</v>
      </c>
      <c r="TP47" s="17">
        <v>29.2</v>
      </c>
      <c r="TQ47" s="17">
        <v>45.4</v>
      </c>
      <c r="TR47" s="17">
        <v>47.83</v>
      </c>
      <c r="TS47" s="17">
        <v>-18.63</v>
      </c>
      <c r="TT47" s="17">
        <v>1.9</v>
      </c>
      <c r="TU47" s="17">
        <v>1.992</v>
      </c>
      <c r="TV47" s="17">
        <v>1.992</v>
      </c>
      <c r="TW47" s="17">
        <v>-9.1999999999999998E-2</v>
      </c>
      <c r="TX47" s="17">
        <v>0.3</v>
      </c>
      <c r="TY47" s="17">
        <v>1.5580000000000001</v>
      </c>
      <c r="TZ47" s="17">
        <v>1.5580000000000001</v>
      </c>
      <c r="UA47" s="17">
        <v>-1.258</v>
      </c>
      <c r="UB47" s="17">
        <v>5.8</v>
      </c>
      <c r="UC47" s="17">
        <v>4.5</v>
      </c>
      <c r="UD47" s="17">
        <v>4.5</v>
      </c>
      <c r="UE47" s="17">
        <v>1.3</v>
      </c>
      <c r="UF47" s="17">
        <v>3.4</v>
      </c>
      <c r="UG47" s="17">
        <v>1.5</v>
      </c>
      <c r="UH47" s="17">
        <v>1.5</v>
      </c>
      <c r="UI47" s="17">
        <v>1.9</v>
      </c>
      <c r="UJ47" s="17">
        <v>7.3</v>
      </c>
      <c r="UK47" s="17">
        <v>7.2</v>
      </c>
      <c r="UL47" s="17">
        <v>7.2</v>
      </c>
      <c r="UM47" s="17">
        <v>0.1</v>
      </c>
      <c r="UN47" s="17">
        <v>4.9000000000000004</v>
      </c>
      <c r="UO47" s="17">
        <v>4</v>
      </c>
      <c r="UP47" s="17">
        <v>4</v>
      </c>
      <c r="UQ47" s="17">
        <v>0.9</v>
      </c>
      <c r="UR47" s="17">
        <v>5.5</v>
      </c>
      <c r="US47" s="17">
        <v>4</v>
      </c>
      <c r="UT47" s="17">
        <v>4</v>
      </c>
      <c r="UU47" s="17">
        <v>1.5</v>
      </c>
      <c r="UV47" s="17">
        <v>5.0999999999999996</v>
      </c>
      <c r="UW47" s="17">
        <v>4.2</v>
      </c>
      <c r="UX47" s="17">
        <v>4.2</v>
      </c>
      <c r="UY47" s="17">
        <v>0.9</v>
      </c>
      <c r="UZ47" s="17">
        <v>9.4</v>
      </c>
      <c r="VA47" s="17">
        <v>12.385999999999999</v>
      </c>
      <c r="VB47" s="17">
        <v>12.385999999999999</v>
      </c>
      <c r="VC47" s="17">
        <v>-2.9860000000000002</v>
      </c>
      <c r="VD47" s="17">
        <v>0</v>
      </c>
      <c r="VE47" s="17"/>
      <c r="VF47" s="17"/>
      <c r="VG47" s="17">
        <v>0</v>
      </c>
      <c r="VH47" s="17">
        <v>0</v>
      </c>
      <c r="VI47" s="17"/>
      <c r="VJ47" s="17"/>
      <c r="VK47" s="17">
        <v>0</v>
      </c>
      <c r="VL47" s="17">
        <v>0</v>
      </c>
      <c r="VM47" s="17"/>
      <c r="VN47" s="17"/>
      <c r="VO47" s="17">
        <v>0</v>
      </c>
      <c r="VP47" s="17">
        <v>0.6</v>
      </c>
      <c r="VQ47" s="17">
        <v>0.6</v>
      </c>
      <c r="VR47" s="17">
        <v>0.6</v>
      </c>
      <c r="VS47" s="17">
        <v>0</v>
      </c>
      <c r="VT47" s="17">
        <v>30.4</v>
      </c>
      <c r="VU47" s="17">
        <v>45.3</v>
      </c>
      <c r="VV47" s="17">
        <v>66</v>
      </c>
      <c r="VW47" s="17">
        <v>-35.6</v>
      </c>
      <c r="VX47" s="17">
        <v>23.2</v>
      </c>
      <c r="VY47" s="17">
        <v>39.1</v>
      </c>
      <c r="VZ47" s="17">
        <v>48</v>
      </c>
      <c r="WA47" s="17">
        <v>-24.8</v>
      </c>
      <c r="WB47" s="17">
        <v>0</v>
      </c>
      <c r="WC47" s="17"/>
      <c r="WD47" s="17"/>
      <c r="WE47" s="17">
        <v>0</v>
      </c>
      <c r="WF47" s="17">
        <v>2.9</v>
      </c>
      <c r="WG47" s="17">
        <v>3</v>
      </c>
      <c r="WH47" s="17">
        <v>3</v>
      </c>
      <c r="WI47" s="17">
        <v>-0.1</v>
      </c>
      <c r="WJ47" s="17">
        <v>2.4</v>
      </c>
      <c r="WK47" s="17">
        <v>1.2</v>
      </c>
      <c r="WL47" s="17">
        <v>1.2</v>
      </c>
      <c r="WM47" s="17">
        <v>1.2</v>
      </c>
      <c r="WN47" s="17">
        <v>2.4</v>
      </c>
      <c r="WO47" s="17">
        <v>2.4</v>
      </c>
      <c r="WP47" s="17">
        <v>2.4</v>
      </c>
      <c r="WQ47" s="17">
        <v>0</v>
      </c>
      <c r="WR47" s="17">
        <v>2.6</v>
      </c>
      <c r="WS47" s="17">
        <v>2.8</v>
      </c>
      <c r="WT47" s="17">
        <v>2.8</v>
      </c>
      <c r="WU47" s="17">
        <v>-0.2</v>
      </c>
      <c r="WV47" s="17">
        <v>0</v>
      </c>
      <c r="WW47" s="17"/>
      <c r="WX47" s="17"/>
      <c r="WY47" s="17">
        <v>0</v>
      </c>
      <c r="WZ47" s="17">
        <v>7.7</v>
      </c>
      <c r="XA47" s="17">
        <v>7.2</v>
      </c>
      <c r="XB47" s="17">
        <v>7.2</v>
      </c>
      <c r="XC47" s="17">
        <v>0.5</v>
      </c>
      <c r="XD47" s="17">
        <v>20</v>
      </c>
      <c r="XE47" s="17">
        <v>19.223299999999998</v>
      </c>
      <c r="XF47" s="17">
        <v>19.223299999999998</v>
      </c>
      <c r="XG47" s="17">
        <v>0.77669999999999995</v>
      </c>
      <c r="XH47" s="17">
        <v>9.5</v>
      </c>
      <c r="XI47" s="17">
        <v>10.8</v>
      </c>
      <c r="XJ47" s="17">
        <v>10.8</v>
      </c>
      <c r="XK47" s="17">
        <v>-1.3</v>
      </c>
      <c r="XL47" s="17">
        <v>28.9</v>
      </c>
      <c r="XM47" s="17">
        <v>29</v>
      </c>
      <c r="XN47" s="17">
        <v>29</v>
      </c>
      <c r="XO47" s="17">
        <v>-0.1</v>
      </c>
      <c r="XP47" s="17">
        <v>28.3</v>
      </c>
      <c r="XQ47" s="17">
        <v>29</v>
      </c>
      <c r="XR47" s="17">
        <v>29</v>
      </c>
      <c r="XS47" s="17">
        <v>-0.7</v>
      </c>
      <c r="XT47" s="17">
        <v>15.8</v>
      </c>
      <c r="XU47" s="17">
        <v>14</v>
      </c>
      <c r="XV47" s="17">
        <v>14</v>
      </c>
      <c r="XW47" s="17">
        <v>1.8</v>
      </c>
      <c r="XX47" s="17">
        <v>17</v>
      </c>
      <c r="XY47" s="17">
        <v>19</v>
      </c>
      <c r="XZ47" s="17">
        <v>19</v>
      </c>
      <c r="YA47" s="17">
        <v>-2</v>
      </c>
      <c r="YB47" s="17">
        <v>8.6</v>
      </c>
      <c r="YC47" s="17">
        <v>8.01</v>
      </c>
      <c r="YD47" s="17">
        <v>8.01</v>
      </c>
      <c r="YE47" s="17">
        <v>0.59</v>
      </c>
      <c r="YF47" s="17">
        <v>10.96</v>
      </c>
      <c r="YG47" s="17">
        <v>11</v>
      </c>
      <c r="YH47" s="17">
        <v>11</v>
      </c>
      <c r="YI47" s="17">
        <v>-0.04</v>
      </c>
    </row>
    <row r="48" spans="1:659" ht="24" customHeight="1" x14ac:dyDescent="0.3">
      <c r="A48" s="1"/>
      <c r="B48" s="18" t="s">
        <v>53</v>
      </c>
      <c r="C48" s="18" t="s">
        <v>874</v>
      </c>
      <c r="D48" s="19">
        <v>139.4</v>
      </c>
      <c r="E48" s="19">
        <v>141.22644</v>
      </c>
      <c r="F48" s="19">
        <v>145.99752000000001</v>
      </c>
      <c r="G48" s="19">
        <v>-6.5975200000000003</v>
      </c>
      <c r="H48" s="19">
        <v>629</v>
      </c>
      <c r="I48" s="19">
        <v>635.88252999999997</v>
      </c>
      <c r="J48" s="19">
        <v>635.88252999999997</v>
      </c>
      <c r="K48" s="19">
        <v>-6.88253</v>
      </c>
      <c r="L48" s="19">
        <v>216.1</v>
      </c>
      <c r="M48" s="19">
        <v>206.86389</v>
      </c>
      <c r="N48" s="19">
        <v>206.86389</v>
      </c>
      <c r="O48" s="19">
        <v>9.23611</v>
      </c>
      <c r="P48" s="19"/>
      <c r="Q48" s="19"/>
      <c r="R48" s="19"/>
      <c r="S48" s="19">
        <v>0</v>
      </c>
      <c r="T48" s="19"/>
      <c r="U48" s="19"/>
      <c r="V48" s="19"/>
      <c r="W48" s="19">
        <v>0</v>
      </c>
      <c r="X48" s="19">
        <v>60.4</v>
      </c>
      <c r="Y48" s="19">
        <v>61.228160000000003</v>
      </c>
      <c r="Z48" s="19">
        <v>61.227980000000002</v>
      </c>
      <c r="AA48" s="19">
        <v>-0.82798000000000005</v>
      </c>
      <c r="AB48" s="19">
        <v>103.6</v>
      </c>
      <c r="AC48" s="19">
        <v>85.003659999999996</v>
      </c>
      <c r="AD48" s="19">
        <v>87.85</v>
      </c>
      <c r="AE48" s="19">
        <v>15.75</v>
      </c>
      <c r="AF48" s="19"/>
      <c r="AG48" s="19"/>
      <c r="AH48" s="19"/>
      <c r="AI48" s="19">
        <v>0</v>
      </c>
      <c r="AJ48" s="19"/>
      <c r="AK48" s="19"/>
      <c r="AL48" s="19"/>
      <c r="AM48" s="19">
        <v>0</v>
      </c>
      <c r="AN48" s="19">
        <v>187.7</v>
      </c>
      <c r="AO48" s="19">
        <v>196.22801999999999</v>
      </c>
      <c r="AP48" s="19">
        <v>196.22801999999999</v>
      </c>
      <c r="AQ48" s="19">
        <v>-8.5280199999999997</v>
      </c>
      <c r="AR48" s="19">
        <v>207.5</v>
      </c>
      <c r="AS48" s="19">
        <v>196.22801999999999</v>
      </c>
      <c r="AT48" s="19">
        <v>196.22801999999999</v>
      </c>
      <c r="AU48" s="19">
        <v>11.271979999999999</v>
      </c>
      <c r="AV48" s="19">
        <v>209.8</v>
      </c>
      <c r="AW48" s="19">
        <v>196.22801999999999</v>
      </c>
      <c r="AX48" s="19">
        <v>196.22801999999999</v>
      </c>
      <c r="AY48" s="19">
        <v>13.57198</v>
      </c>
      <c r="AZ48" s="19">
        <v>290.2</v>
      </c>
      <c r="BA48" s="19">
        <v>295.22593999999998</v>
      </c>
      <c r="BB48" s="19">
        <v>295.22593999999998</v>
      </c>
      <c r="BC48" s="19">
        <v>-5.0259400000000003</v>
      </c>
      <c r="BD48" s="19">
        <v>213.5</v>
      </c>
      <c r="BE48" s="19">
        <v>207.04164</v>
      </c>
      <c r="BF48" s="19">
        <v>207.04164</v>
      </c>
      <c r="BG48" s="19">
        <v>6.4583599999999999</v>
      </c>
      <c r="BH48" s="19">
        <v>110.8</v>
      </c>
      <c r="BI48" s="19">
        <v>103.8317</v>
      </c>
      <c r="BJ48" s="19">
        <v>103.83168999999999</v>
      </c>
      <c r="BK48" s="19">
        <v>6.9683099999999998</v>
      </c>
      <c r="BL48" s="19">
        <v>556.1</v>
      </c>
      <c r="BM48" s="19">
        <v>565.53980999999999</v>
      </c>
      <c r="BN48" s="19">
        <v>437.00058000000001</v>
      </c>
      <c r="BO48" s="19">
        <v>119.09941999999999</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112.6</v>
      </c>
      <c r="CK48" s="19">
        <v>117.29303</v>
      </c>
      <c r="CL48" s="19">
        <v>117.29303</v>
      </c>
      <c r="CM48" s="19">
        <v>-4.6930300000000003</v>
      </c>
      <c r="CN48" s="19">
        <v>7.7</v>
      </c>
      <c r="CO48" s="19">
        <v>5.1333399999999996</v>
      </c>
      <c r="CP48" s="19">
        <v>5.1333399999999996</v>
      </c>
      <c r="CQ48" s="19">
        <v>2.5666600000000002</v>
      </c>
      <c r="CR48" s="19">
        <v>5.8</v>
      </c>
      <c r="CS48" s="19">
        <v>2.8177599999999998</v>
      </c>
      <c r="CT48" s="19">
        <v>2.8177599999999998</v>
      </c>
      <c r="CU48" s="19">
        <v>2.98224</v>
      </c>
      <c r="CV48" s="19"/>
      <c r="CW48" s="19"/>
      <c r="CX48" s="19"/>
      <c r="CY48" s="19">
        <v>0</v>
      </c>
      <c r="CZ48" s="19">
        <v>6.8</v>
      </c>
      <c r="DA48" s="19">
        <v>6.8787000000000003</v>
      </c>
      <c r="DB48" s="19">
        <v>6.8787000000000003</v>
      </c>
      <c r="DC48" s="19">
        <v>-7.8700000000000006E-2</v>
      </c>
      <c r="DD48" s="19">
        <v>14.6</v>
      </c>
      <c r="DE48" s="19">
        <v>14.919420000000001</v>
      </c>
      <c r="DF48" s="19">
        <v>14.919420000000001</v>
      </c>
      <c r="DG48" s="19">
        <v>-0.31941999999999998</v>
      </c>
      <c r="DH48" s="19">
        <v>140.9</v>
      </c>
      <c r="DI48" s="19">
        <v>131.38376</v>
      </c>
      <c r="DJ48" s="19">
        <v>117.68259</v>
      </c>
      <c r="DK48" s="19">
        <v>23.217410000000001</v>
      </c>
      <c r="DL48" s="19"/>
      <c r="DM48" s="19"/>
      <c r="DN48" s="19"/>
      <c r="DO48" s="19">
        <v>0</v>
      </c>
      <c r="DP48" s="19">
        <v>0</v>
      </c>
      <c r="DQ48" s="19"/>
      <c r="DR48" s="19"/>
      <c r="DS48" s="19">
        <v>0</v>
      </c>
      <c r="DT48" s="19"/>
      <c r="DU48" s="19"/>
      <c r="DV48" s="19"/>
      <c r="DW48" s="19">
        <v>0</v>
      </c>
      <c r="DX48" s="19"/>
      <c r="DY48" s="19"/>
      <c r="DZ48" s="19"/>
      <c r="EA48" s="19">
        <v>0</v>
      </c>
      <c r="EB48" s="19">
        <v>106.5</v>
      </c>
      <c r="EC48" s="19">
        <v>84.43844</v>
      </c>
      <c r="ED48" s="19">
        <v>90.528880000000001</v>
      </c>
      <c r="EE48" s="19">
        <v>15.971120000000001</v>
      </c>
      <c r="EF48" s="19">
        <v>205.7</v>
      </c>
      <c r="EG48" s="19">
        <v>197.97762</v>
      </c>
      <c r="EH48" s="19">
        <v>187.54723999999999</v>
      </c>
      <c r="EI48" s="19">
        <v>18.152760000000001</v>
      </c>
      <c r="EJ48" s="19"/>
      <c r="EK48" s="19"/>
      <c r="EL48" s="19"/>
      <c r="EM48" s="19">
        <v>0</v>
      </c>
      <c r="EN48" s="19"/>
      <c r="EO48" s="19"/>
      <c r="EP48" s="19"/>
      <c r="EQ48" s="19">
        <v>0</v>
      </c>
      <c r="ER48" s="19"/>
      <c r="ES48" s="19"/>
      <c r="ET48" s="19"/>
      <c r="EU48" s="19">
        <v>0</v>
      </c>
      <c r="EV48" s="19">
        <v>0</v>
      </c>
      <c r="EW48" s="19"/>
      <c r="EX48" s="19"/>
      <c r="EY48" s="19">
        <v>0</v>
      </c>
      <c r="EZ48" s="19">
        <v>227.6</v>
      </c>
      <c r="FA48" s="19">
        <v>188.49930000000001</v>
      </c>
      <c r="FB48" s="19">
        <v>163.31290000000001</v>
      </c>
      <c r="FC48" s="19">
        <v>64.287099999999995</v>
      </c>
      <c r="FD48" s="19">
        <v>30.2</v>
      </c>
      <c r="FE48" s="19">
        <v>27.99183</v>
      </c>
      <c r="FF48" s="19">
        <v>27.99183</v>
      </c>
      <c r="FG48" s="19">
        <v>2.20817</v>
      </c>
      <c r="FH48" s="19">
        <v>51.8</v>
      </c>
      <c r="FI48" s="19">
        <v>112.01031</v>
      </c>
      <c r="FJ48" s="19">
        <v>72.084729999999993</v>
      </c>
      <c r="FK48" s="19">
        <v>-20.28473</v>
      </c>
      <c r="FL48" s="19"/>
      <c r="FM48" s="19"/>
      <c r="FN48" s="19"/>
      <c r="FO48" s="19">
        <v>0</v>
      </c>
      <c r="FP48" s="19">
        <v>18.2</v>
      </c>
      <c r="FQ48" s="19">
        <v>17.035270000000001</v>
      </c>
      <c r="FR48" s="19">
        <v>16.68403</v>
      </c>
      <c r="FS48" s="19">
        <v>1.51597</v>
      </c>
      <c r="FT48" s="19">
        <v>9.1999999999999993</v>
      </c>
      <c r="FU48" s="19">
        <v>9.5</v>
      </c>
      <c r="FV48" s="19">
        <v>9.5</v>
      </c>
      <c r="FW48" s="19">
        <v>-0.3</v>
      </c>
      <c r="FX48" s="19">
        <v>57.3</v>
      </c>
      <c r="FY48" s="19">
        <v>64.093320000000006</v>
      </c>
      <c r="FZ48" s="19">
        <v>64.093320000000006</v>
      </c>
      <c r="GA48" s="19">
        <v>-6.7933199999999996</v>
      </c>
      <c r="GB48" s="19">
        <v>183.9</v>
      </c>
      <c r="GC48" s="19">
        <v>184.91498000000001</v>
      </c>
      <c r="GD48" s="19">
        <v>184.91498000000001</v>
      </c>
      <c r="GE48" s="19">
        <v>-1.01498</v>
      </c>
      <c r="GF48" s="19">
        <v>184.5</v>
      </c>
      <c r="GG48" s="19">
        <v>184.91498000000001</v>
      </c>
      <c r="GH48" s="19">
        <v>184.91498000000001</v>
      </c>
      <c r="GI48" s="19">
        <v>-0.41498000000000002</v>
      </c>
      <c r="GJ48" s="19">
        <v>185.3</v>
      </c>
      <c r="GK48" s="19">
        <v>185.47028</v>
      </c>
      <c r="GL48" s="19">
        <v>185.47028</v>
      </c>
      <c r="GM48" s="19">
        <v>-0.17027999999999999</v>
      </c>
      <c r="GN48" s="19">
        <v>82.3</v>
      </c>
      <c r="GO48" s="19">
        <v>79.409850000000006</v>
      </c>
      <c r="GP48" s="19">
        <v>73.969769999999997</v>
      </c>
      <c r="GQ48" s="19">
        <v>8.3302300000000002</v>
      </c>
      <c r="GR48" s="19">
        <v>0</v>
      </c>
      <c r="GS48" s="19">
        <v>7.9823300000000001</v>
      </c>
      <c r="GT48" s="19">
        <v>7.9823300000000001</v>
      </c>
      <c r="GU48" s="19">
        <v>-7.9823300000000001</v>
      </c>
      <c r="GV48" s="19">
        <v>8.8000000000000007</v>
      </c>
      <c r="GW48" s="19">
        <v>8.3742199999999993</v>
      </c>
      <c r="GX48" s="19">
        <v>8.3742099999999997</v>
      </c>
      <c r="GY48" s="19">
        <v>0.42579</v>
      </c>
      <c r="GZ48" s="19">
        <v>24.4</v>
      </c>
      <c r="HA48" s="19">
        <v>18</v>
      </c>
      <c r="HB48" s="19">
        <v>15.06753</v>
      </c>
      <c r="HC48" s="19">
        <v>9.3324700000000007</v>
      </c>
      <c r="HD48" s="19">
        <v>22.6</v>
      </c>
      <c r="HE48" s="19">
        <v>21.751460000000002</v>
      </c>
      <c r="HF48" s="19"/>
      <c r="HG48" s="19">
        <v>22.6</v>
      </c>
      <c r="HH48" s="19">
        <v>0</v>
      </c>
      <c r="HI48" s="19">
        <v>0.64368999999999998</v>
      </c>
      <c r="HJ48" s="19">
        <v>0.64368999999999998</v>
      </c>
      <c r="HK48" s="19">
        <v>-0.64368999999999998</v>
      </c>
      <c r="HL48" s="19">
        <v>32.1</v>
      </c>
      <c r="HM48" s="19">
        <v>26.262589999999999</v>
      </c>
      <c r="HN48" s="19">
        <v>26.262589999999999</v>
      </c>
      <c r="HO48" s="19">
        <v>5.8374100000000002</v>
      </c>
      <c r="HP48" s="19">
        <v>85.8</v>
      </c>
      <c r="HQ48" s="19">
        <v>85</v>
      </c>
      <c r="HR48" s="19">
        <v>59.634369999999997</v>
      </c>
      <c r="HS48" s="19">
        <v>26.16563</v>
      </c>
      <c r="HT48" s="19"/>
      <c r="HU48" s="19"/>
      <c r="HV48" s="19"/>
      <c r="HW48" s="19">
        <v>0</v>
      </c>
      <c r="HX48" s="19"/>
      <c r="HY48" s="19"/>
      <c r="HZ48" s="19"/>
      <c r="IA48" s="19">
        <v>0</v>
      </c>
      <c r="IB48" s="19">
        <v>85.9</v>
      </c>
      <c r="IC48" s="19">
        <v>85.482579999999999</v>
      </c>
      <c r="ID48" s="19">
        <v>85.481059999999999</v>
      </c>
      <c r="IE48" s="19">
        <v>0.41893999999999998</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65.5</v>
      </c>
      <c r="JE48" s="19">
        <v>64.999380000000002</v>
      </c>
      <c r="JF48" s="19">
        <v>62.263559999999998</v>
      </c>
      <c r="JG48" s="19">
        <v>3.23644</v>
      </c>
      <c r="JH48" s="19">
        <v>176.3</v>
      </c>
      <c r="JI48" s="19">
        <v>185.36338000000001</v>
      </c>
      <c r="JJ48" s="19">
        <v>185.36338000000001</v>
      </c>
      <c r="JK48" s="19">
        <v>-9.0633800000000004</v>
      </c>
      <c r="JL48" s="19">
        <v>174.8</v>
      </c>
      <c r="JM48" s="19">
        <v>185.36338000000001</v>
      </c>
      <c r="JN48" s="19">
        <v>185.36338000000001</v>
      </c>
      <c r="JO48" s="19">
        <v>-10.56338</v>
      </c>
      <c r="JP48" s="19">
        <v>207.7</v>
      </c>
      <c r="JQ48" s="19">
        <v>185.36338000000001</v>
      </c>
      <c r="JR48" s="19">
        <v>185.36338000000001</v>
      </c>
      <c r="JS48" s="19">
        <v>22.33662</v>
      </c>
      <c r="JT48" s="19">
        <v>272.39999999999998</v>
      </c>
      <c r="JU48" s="19">
        <v>278.88004000000001</v>
      </c>
      <c r="JV48" s="19">
        <v>278.88002999999998</v>
      </c>
      <c r="JW48" s="19">
        <v>-6.4800300000000002</v>
      </c>
      <c r="JX48" s="19">
        <v>76</v>
      </c>
      <c r="JY48" s="19">
        <v>73.590999999999994</v>
      </c>
      <c r="JZ48" s="19">
        <v>73.590999999999994</v>
      </c>
      <c r="KA48" s="19">
        <v>2.4089999999999998</v>
      </c>
      <c r="KB48" s="19">
        <v>37.200000000000003</v>
      </c>
      <c r="KC48" s="19">
        <v>36.905999999999999</v>
      </c>
      <c r="KD48" s="19">
        <v>36.905999999999999</v>
      </c>
      <c r="KE48" s="19">
        <v>0.29399999999999998</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0.6</v>
      </c>
      <c r="LE48" s="19">
        <v>0.37169999999999997</v>
      </c>
      <c r="LF48" s="19">
        <v>0.37169999999999997</v>
      </c>
      <c r="LG48" s="19">
        <v>0.2283</v>
      </c>
      <c r="LH48" s="19">
        <v>122.6</v>
      </c>
      <c r="LI48" s="19">
        <v>113.3591</v>
      </c>
      <c r="LJ48" s="19">
        <v>118.90841</v>
      </c>
      <c r="LK48" s="19">
        <v>3.6915900000000001</v>
      </c>
      <c r="LL48" s="19">
        <v>88.9</v>
      </c>
      <c r="LM48" s="19">
        <v>92.191299999999998</v>
      </c>
      <c r="LN48" s="19">
        <v>93.495909999999995</v>
      </c>
      <c r="LO48" s="19">
        <v>-4.5959099999999999</v>
      </c>
      <c r="LP48" s="19">
        <v>64.2</v>
      </c>
      <c r="LQ48" s="19">
        <v>67.133979999999994</v>
      </c>
      <c r="LR48" s="19">
        <v>67.133979999999994</v>
      </c>
      <c r="LS48" s="19">
        <v>-2.93398</v>
      </c>
      <c r="LT48" s="19">
        <v>67</v>
      </c>
      <c r="LU48" s="19">
        <v>72.37388</v>
      </c>
      <c r="LV48" s="19">
        <v>72.13888</v>
      </c>
      <c r="LW48" s="19">
        <v>-5.1388800000000003</v>
      </c>
      <c r="LX48" s="19">
        <v>29.5</v>
      </c>
      <c r="LY48" s="19">
        <v>29.951460000000001</v>
      </c>
      <c r="LZ48" s="19">
        <v>29.951460000000001</v>
      </c>
      <c r="MA48" s="19">
        <v>-0.45145999999999997</v>
      </c>
      <c r="MB48" s="19"/>
      <c r="MC48" s="19"/>
      <c r="MD48" s="19"/>
      <c r="ME48" s="19">
        <v>0</v>
      </c>
      <c r="MF48" s="19">
        <v>0</v>
      </c>
      <c r="MG48" s="19"/>
      <c r="MH48" s="19"/>
      <c r="MI48" s="19">
        <v>0</v>
      </c>
      <c r="MJ48" s="19"/>
      <c r="MK48" s="19"/>
      <c r="ML48" s="19"/>
      <c r="MM48" s="19">
        <v>0</v>
      </c>
      <c r="MN48" s="19">
        <v>145.9</v>
      </c>
      <c r="MO48" s="19">
        <v>151.08876000000001</v>
      </c>
      <c r="MP48" s="19">
        <v>159.10803999999999</v>
      </c>
      <c r="MQ48" s="19">
        <v>-13.20804</v>
      </c>
      <c r="MR48" s="19">
        <v>148.1</v>
      </c>
      <c r="MS48" s="19">
        <v>151.08876000000001</v>
      </c>
      <c r="MT48" s="19">
        <v>159.10803999999999</v>
      </c>
      <c r="MU48" s="19">
        <v>-11.008039999999999</v>
      </c>
      <c r="MV48" s="19">
        <v>150</v>
      </c>
      <c r="MW48" s="19">
        <v>151.54248000000001</v>
      </c>
      <c r="MX48" s="19">
        <v>159.58583999999999</v>
      </c>
      <c r="MY48" s="19">
        <v>-9.5858399999999993</v>
      </c>
      <c r="MZ48" s="19"/>
      <c r="NA48" s="19"/>
      <c r="NB48" s="19">
        <v>185.62735000000001</v>
      </c>
      <c r="NC48" s="19">
        <v>-185.62735000000001</v>
      </c>
      <c r="ND48" s="19"/>
      <c r="NE48" s="19"/>
      <c r="NF48" s="19"/>
      <c r="NG48" s="19">
        <v>0</v>
      </c>
      <c r="NH48" s="19"/>
      <c r="NI48" s="19"/>
      <c r="NJ48" s="19"/>
      <c r="NK48" s="19">
        <v>0</v>
      </c>
      <c r="NL48" s="19"/>
      <c r="NM48" s="19"/>
      <c r="NN48" s="19"/>
      <c r="NO48" s="19">
        <v>0</v>
      </c>
      <c r="NP48" s="19"/>
      <c r="NQ48" s="19"/>
      <c r="NR48" s="19"/>
      <c r="NS48" s="19">
        <v>0</v>
      </c>
      <c r="NT48" s="19">
        <v>217.5</v>
      </c>
      <c r="NU48" s="19">
        <v>213.11998</v>
      </c>
      <c r="NV48" s="19">
        <v>213.11998</v>
      </c>
      <c r="NW48" s="19">
        <v>4.38002</v>
      </c>
      <c r="NX48" s="19">
        <v>104.6</v>
      </c>
      <c r="NY48" s="19">
        <v>106.87999000000001</v>
      </c>
      <c r="NZ48" s="19">
        <v>106.87999000000001</v>
      </c>
      <c r="OA48" s="19">
        <v>-2.2799900000000002</v>
      </c>
      <c r="OB48" s="19">
        <v>0</v>
      </c>
      <c r="OC48" s="19"/>
      <c r="OD48" s="19"/>
      <c r="OE48" s="19">
        <v>0</v>
      </c>
      <c r="OF48" s="19">
        <v>65.5</v>
      </c>
      <c r="OG48" s="19">
        <v>59.7</v>
      </c>
      <c r="OH48" s="19">
        <v>66.489999999999995</v>
      </c>
      <c r="OI48" s="19">
        <v>-0.99</v>
      </c>
      <c r="OJ48" s="19">
        <v>0</v>
      </c>
      <c r="OK48" s="19"/>
      <c r="OL48" s="19"/>
      <c r="OM48" s="19">
        <v>0</v>
      </c>
      <c r="ON48" s="19">
        <v>11.9</v>
      </c>
      <c r="OO48" s="19">
        <v>14.1</v>
      </c>
      <c r="OP48" s="19">
        <v>13.988</v>
      </c>
      <c r="OQ48" s="19">
        <v>-2.0880000000000001</v>
      </c>
      <c r="OR48" s="19">
        <v>0</v>
      </c>
      <c r="OS48" s="19"/>
      <c r="OT48" s="19"/>
      <c r="OU48" s="19">
        <v>0</v>
      </c>
      <c r="OV48" s="19">
        <v>4.4000000000000004</v>
      </c>
      <c r="OW48" s="19">
        <v>3.7</v>
      </c>
      <c r="OX48" s="19">
        <v>3.7</v>
      </c>
      <c r="OY48" s="19">
        <v>0.7</v>
      </c>
      <c r="OZ48" s="19"/>
      <c r="PA48" s="19"/>
      <c r="PB48" s="19"/>
      <c r="PC48" s="19">
        <v>0</v>
      </c>
      <c r="PD48" s="19">
        <v>9.9</v>
      </c>
      <c r="PE48" s="19">
        <v>9</v>
      </c>
      <c r="PF48" s="19">
        <v>9.0000099999999996</v>
      </c>
      <c r="PG48" s="19">
        <v>0.89998999999999996</v>
      </c>
      <c r="PH48" s="19">
        <v>4.8</v>
      </c>
      <c r="PI48" s="19">
        <v>4.6569799999999999</v>
      </c>
      <c r="PJ48" s="19">
        <v>4.6569700000000003</v>
      </c>
      <c r="PK48" s="19">
        <v>0.14302999999999999</v>
      </c>
      <c r="PL48" s="19">
        <v>0</v>
      </c>
      <c r="PM48" s="19"/>
      <c r="PN48" s="19"/>
      <c r="PO48" s="19">
        <v>0</v>
      </c>
      <c r="PP48" s="19">
        <v>0.3</v>
      </c>
      <c r="PQ48" s="19">
        <v>1</v>
      </c>
      <c r="PR48" s="19">
        <v>1</v>
      </c>
      <c r="PS48" s="19">
        <v>-0.7</v>
      </c>
      <c r="PT48" s="19">
        <v>1.7</v>
      </c>
      <c r="PU48" s="19">
        <v>1.2</v>
      </c>
      <c r="PV48" s="19">
        <v>1.2</v>
      </c>
      <c r="PW48" s="19">
        <v>0.5</v>
      </c>
      <c r="PX48" s="19">
        <v>4</v>
      </c>
      <c r="PY48" s="19">
        <v>4</v>
      </c>
      <c r="PZ48" s="19">
        <v>4</v>
      </c>
      <c r="QA48" s="19">
        <v>0</v>
      </c>
      <c r="QB48" s="19">
        <v>19.100000000000001</v>
      </c>
      <c r="QC48" s="19">
        <v>18.4466</v>
      </c>
      <c r="QD48" s="19">
        <v>18.4466</v>
      </c>
      <c r="QE48" s="19">
        <v>0.65339999999999998</v>
      </c>
      <c r="QF48" s="19">
        <v>10</v>
      </c>
      <c r="QG48" s="19">
        <v>4.5</v>
      </c>
      <c r="QH48" s="19">
        <v>4.5</v>
      </c>
      <c r="QI48" s="19">
        <v>5.5</v>
      </c>
      <c r="QJ48" s="19">
        <v>4.4000000000000004</v>
      </c>
      <c r="QK48" s="19">
        <v>5</v>
      </c>
      <c r="QL48" s="19">
        <v>5</v>
      </c>
      <c r="QM48" s="19">
        <v>-0.6</v>
      </c>
      <c r="QN48" s="19">
        <v>3.4</v>
      </c>
      <c r="QO48" s="19">
        <v>3.4</v>
      </c>
      <c r="QP48" s="19">
        <v>3.4</v>
      </c>
      <c r="QQ48" s="19">
        <v>0</v>
      </c>
      <c r="QR48" s="19">
        <v>17.8</v>
      </c>
      <c r="QS48" s="19">
        <v>17.475729999999999</v>
      </c>
      <c r="QT48" s="19">
        <v>17.475729999999999</v>
      </c>
      <c r="QU48" s="19">
        <v>0.32427</v>
      </c>
      <c r="QV48" s="19">
        <v>0</v>
      </c>
      <c r="QW48" s="19"/>
      <c r="QX48" s="19"/>
      <c r="QY48" s="19">
        <v>0</v>
      </c>
      <c r="QZ48" s="19">
        <v>0</v>
      </c>
      <c r="RA48" s="19"/>
      <c r="RB48" s="19"/>
      <c r="RC48" s="19">
        <v>0</v>
      </c>
      <c r="RD48" s="19">
        <v>15.2</v>
      </c>
      <c r="RE48" s="19">
        <v>12.6</v>
      </c>
      <c r="RF48" s="19">
        <v>13.336</v>
      </c>
      <c r="RG48" s="19">
        <v>1.8640000000000001</v>
      </c>
      <c r="RH48" s="19">
        <v>29.7</v>
      </c>
      <c r="RI48" s="19">
        <v>36.9</v>
      </c>
      <c r="RJ48" s="19">
        <v>40.436999999999998</v>
      </c>
      <c r="RK48" s="19">
        <v>-10.737</v>
      </c>
      <c r="RL48" s="19">
        <v>0</v>
      </c>
      <c r="RM48" s="19"/>
      <c r="RN48" s="19"/>
      <c r="RO48" s="19">
        <v>0</v>
      </c>
      <c r="RP48" s="19">
        <v>1.9</v>
      </c>
      <c r="RQ48" s="19">
        <v>1.851</v>
      </c>
      <c r="RR48" s="19">
        <v>1.851</v>
      </c>
      <c r="RS48" s="19">
        <v>4.9000000000000002E-2</v>
      </c>
      <c r="RT48" s="19">
        <v>20.100000000000001</v>
      </c>
      <c r="RU48" s="19">
        <v>19.772790000000001</v>
      </c>
      <c r="RV48" s="19">
        <v>19.77243</v>
      </c>
      <c r="RW48" s="19">
        <v>0.32756999999999997</v>
      </c>
      <c r="RX48" s="19">
        <v>0</v>
      </c>
      <c r="RY48" s="19">
        <v>1.4</v>
      </c>
      <c r="RZ48" s="19">
        <v>1.4</v>
      </c>
      <c r="SA48" s="19">
        <v>-1.4</v>
      </c>
      <c r="SB48" s="19">
        <v>0.4</v>
      </c>
      <c r="SC48" s="19">
        <v>0.4</v>
      </c>
      <c r="SD48" s="19">
        <v>0.4</v>
      </c>
      <c r="SE48" s="19">
        <v>0</v>
      </c>
      <c r="SF48" s="19">
        <v>2.9</v>
      </c>
      <c r="SG48" s="19">
        <v>3.9</v>
      </c>
      <c r="SH48" s="19">
        <v>3.9</v>
      </c>
      <c r="SI48" s="19">
        <v>-1</v>
      </c>
      <c r="SJ48" s="19">
        <v>3</v>
      </c>
      <c r="SK48" s="19">
        <v>2.2999999999999998</v>
      </c>
      <c r="SL48" s="19">
        <v>2.2999999999999998</v>
      </c>
      <c r="SM48" s="19">
        <v>0.7</v>
      </c>
      <c r="SN48" s="19">
        <v>3.7</v>
      </c>
      <c r="SO48" s="19">
        <v>3</v>
      </c>
      <c r="SP48" s="19">
        <v>3</v>
      </c>
      <c r="SQ48" s="19">
        <v>0.7</v>
      </c>
      <c r="SR48" s="19">
        <v>4.9000000000000004</v>
      </c>
      <c r="SS48" s="19">
        <v>4.5</v>
      </c>
      <c r="ST48" s="19">
        <v>4.5</v>
      </c>
      <c r="SU48" s="19">
        <v>0.4</v>
      </c>
      <c r="SV48" s="19">
        <v>10</v>
      </c>
      <c r="SW48" s="19">
        <v>10</v>
      </c>
      <c r="SX48" s="19">
        <v>10</v>
      </c>
      <c r="SY48" s="19">
        <v>0</v>
      </c>
      <c r="SZ48" s="19">
        <v>10.4</v>
      </c>
      <c r="TA48" s="19">
        <v>11.1</v>
      </c>
      <c r="TB48" s="19">
        <v>10.667999999999999</v>
      </c>
      <c r="TC48" s="19">
        <v>-0.26800000000000002</v>
      </c>
      <c r="TD48" s="19">
        <v>49.3</v>
      </c>
      <c r="TE48" s="19">
        <v>39.4</v>
      </c>
      <c r="TF48" s="19">
        <v>40.085999999999999</v>
      </c>
      <c r="TG48" s="19">
        <v>9.2140000000000004</v>
      </c>
      <c r="TH48" s="19">
        <v>0</v>
      </c>
      <c r="TI48" s="19"/>
      <c r="TJ48" s="19"/>
      <c r="TK48" s="19">
        <v>0</v>
      </c>
      <c r="TL48" s="19">
        <v>16.8</v>
      </c>
      <c r="TM48" s="19">
        <v>42.8</v>
      </c>
      <c r="TN48" s="19">
        <v>24.579000000000001</v>
      </c>
      <c r="TO48" s="19">
        <v>-7.7789999999999999</v>
      </c>
      <c r="TP48" s="19">
        <v>28.6</v>
      </c>
      <c r="TQ48" s="19">
        <v>44.8</v>
      </c>
      <c r="TR48" s="19">
        <v>47.3</v>
      </c>
      <c r="TS48" s="19">
        <v>-18.7</v>
      </c>
      <c r="TT48" s="19">
        <v>3.4</v>
      </c>
      <c r="TU48" s="19">
        <v>1.946</v>
      </c>
      <c r="TV48" s="19">
        <v>1.946</v>
      </c>
      <c r="TW48" s="19">
        <v>1.454</v>
      </c>
      <c r="TX48" s="19">
        <v>0.7</v>
      </c>
      <c r="TY48" s="19">
        <v>1.4450000000000001</v>
      </c>
      <c r="TZ48" s="19">
        <v>1.4450000000000001</v>
      </c>
      <c r="UA48" s="19">
        <v>-0.745</v>
      </c>
      <c r="UB48" s="19">
        <v>5.8</v>
      </c>
      <c r="UC48" s="19">
        <v>4.5</v>
      </c>
      <c r="UD48" s="19">
        <v>4.5</v>
      </c>
      <c r="UE48" s="19">
        <v>1.3</v>
      </c>
      <c r="UF48" s="19">
        <v>3.4</v>
      </c>
      <c r="UG48" s="19">
        <v>1.5</v>
      </c>
      <c r="UH48" s="19">
        <v>1.5</v>
      </c>
      <c r="UI48" s="19">
        <v>1.9</v>
      </c>
      <c r="UJ48" s="19">
        <v>7.2</v>
      </c>
      <c r="UK48" s="19">
        <v>7.2</v>
      </c>
      <c r="UL48" s="19">
        <v>7.2</v>
      </c>
      <c r="UM48" s="19">
        <v>0</v>
      </c>
      <c r="UN48" s="19">
        <v>4.8</v>
      </c>
      <c r="UO48" s="19">
        <v>4</v>
      </c>
      <c r="UP48" s="19">
        <v>4</v>
      </c>
      <c r="UQ48" s="19">
        <v>0.8</v>
      </c>
      <c r="UR48" s="19">
        <v>5.6</v>
      </c>
      <c r="US48" s="19">
        <v>4</v>
      </c>
      <c r="UT48" s="19">
        <v>4</v>
      </c>
      <c r="UU48" s="19">
        <v>1.6</v>
      </c>
      <c r="UV48" s="19">
        <v>5.3</v>
      </c>
      <c r="UW48" s="19">
        <v>4.2</v>
      </c>
      <c r="UX48" s="19">
        <v>4.2</v>
      </c>
      <c r="UY48" s="19">
        <v>1.1000000000000001</v>
      </c>
      <c r="UZ48" s="19">
        <v>8.3000000000000007</v>
      </c>
      <c r="VA48" s="19">
        <v>11.819000000000001</v>
      </c>
      <c r="VB48" s="19">
        <v>11.819000000000001</v>
      </c>
      <c r="VC48" s="19">
        <v>-3.5190000000000001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10.8</v>
      </c>
      <c r="VU48" s="19">
        <v>31.9</v>
      </c>
      <c r="VV48" s="19">
        <v>53</v>
      </c>
      <c r="VW48" s="19">
        <v>-42.2</v>
      </c>
      <c r="VX48" s="19">
        <v>9.9</v>
      </c>
      <c r="VY48" s="19">
        <v>25.3</v>
      </c>
      <c r="VZ48" s="19">
        <v>37</v>
      </c>
      <c r="WA48" s="19">
        <v>-27.1</v>
      </c>
      <c r="WB48" s="19">
        <v>0</v>
      </c>
      <c r="WC48" s="19"/>
      <c r="WD48" s="19"/>
      <c r="WE48" s="19">
        <v>0</v>
      </c>
      <c r="WF48" s="19">
        <v>2.9</v>
      </c>
      <c r="WG48" s="19">
        <v>3</v>
      </c>
      <c r="WH48" s="19">
        <v>3</v>
      </c>
      <c r="WI48" s="19">
        <v>-0.1</v>
      </c>
      <c r="WJ48" s="19">
        <v>2.4</v>
      </c>
      <c r="WK48" s="19">
        <v>1.2</v>
      </c>
      <c r="WL48" s="19">
        <v>1.2</v>
      </c>
      <c r="WM48" s="19">
        <v>1.2</v>
      </c>
      <c r="WN48" s="19">
        <v>2.4</v>
      </c>
      <c r="WO48" s="19">
        <v>2.4</v>
      </c>
      <c r="WP48" s="19">
        <v>2.4</v>
      </c>
      <c r="WQ48" s="19">
        <v>0</v>
      </c>
      <c r="WR48" s="19">
        <v>2.6</v>
      </c>
      <c r="WS48" s="19">
        <v>2.8</v>
      </c>
      <c r="WT48" s="19">
        <v>2.8</v>
      </c>
      <c r="WU48" s="19">
        <v>-0.2</v>
      </c>
      <c r="WV48" s="19">
        <v>0</v>
      </c>
      <c r="WW48" s="19"/>
      <c r="WX48" s="19"/>
      <c r="WY48" s="19">
        <v>0</v>
      </c>
      <c r="WZ48" s="19">
        <v>7.8</v>
      </c>
      <c r="XA48" s="19">
        <v>7.2</v>
      </c>
      <c r="XB48" s="19">
        <v>7.2</v>
      </c>
      <c r="XC48" s="19">
        <v>0.6</v>
      </c>
      <c r="XD48" s="19">
        <v>20</v>
      </c>
      <c r="XE48" s="19">
        <v>19.223299999999998</v>
      </c>
      <c r="XF48" s="19">
        <v>19.223299999999998</v>
      </c>
      <c r="XG48" s="19">
        <v>0.77669999999999995</v>
      </c>
      <c r="XH48" s="19">
        <v>9.5</v>
      </c>
      <c r="XI48" s="19">
        <v>10.8</v>
      </c>
      <c r="XJ48" s="19">
        <v>10.8</v>
      </c>
      <c r="XK48" s="19">
        <v>-1.3</v>
      </c>
      <c r="XL48" s="19">
        <v>29</v>
      </c>
      <c r="XM48" s="19">
        <v>29</v>
      </c>
      <c r="XN48" s="19">
        <v>29</v>
      </c>
      <c r="XO48" s="19">
        <v>0</v>
      </c>
      <c r="XP48" s="19">
        <v>28.5</v>
      </c>
      <c r="XQ48" s="19">
        <v>29</v>
      </c>
      <c r="XR48" s="19">
        <v>29</v>
      </c>
      <c r="XS48" s="19">
        <v>-0.5</v>
      </c>
      <c r="XT48" s="19">
        <v>15.5</v>
      </c>
      <c r="XU48" s="19">
        <v>14</v>
      </c>
      <c r="XV48" s="19">
        <v>14</v>
      </c>
      <c r="XW48" s="19">
        <v>1.5</v>
      </c>
      <c r="XX48" s="19">
        <v>17</v>
      </c>
      <c r="XY48" s="19">
        <v>19</v>
      </c>
      <c r="XZ48" s="19">
        <v>19</v>
      </c>
      <c r="YA48" s="19">
        <v>-2</v>
      </c>
      <c r="YB48" s="19">
        <v>7.3</v>
      </c>
      <c r="YC48" s="19">
        <v>8.01</v>
      </c>
      <c r="YD48" s="19">
        <v>8.01</v>
      </c>
      <c r="YE48" s="19">
        <v>-0.71</v>
      </c>
      <c r="YF48" s="19">
        <v>10.97</v>
      </c>
      <c r="YG48" s="19">
        <v>11</v>
      </c>
      <c r="YH48" s="19">
        <v>11</v>
      </c>
      <c r="YI48" s="19">
        <v>-0.03</v>
      </c>
    </row>
    <row r="49" spans="1:659" ht="24" customHeight="1" x14ac:dyDescent="0.3">
      <c r="A49" s="1"/>
      <c r="B49" s="13" t="s">
        <v>53</v>
      </c>
      <c r="C49" s="13" t="s">
        <v>875</v>
      </c>
      <c r="D49" s="14">
        <v>139.1</v>
      </c>
      <c r="E49" s="14">
        <v>145.04593</v>
      </c>
      <c r="F49" s="14">
        <v>145.99909</v>
      </c>
      <c r="G49" s="14">
        <v>-6.8990900000000002</v>
      </c>
      <c r="H49" s="14">
        <v>628.1</v>
      </c>
      <c r="I49" s="14">
        <v>635.88252999999997</v>
      </c>
      <c r="J49" s="14">
        <v>635.88252999999997</v>
      </c>
      <c r="K49" s="14">
        <v>-7.7825300000000004</v>
      </c>
      <c r="L49" s="14">
        <v>215.9</v>
      </c>
      <c r="M49" s="14">
        <v>206.86389</v>
      </c>
      <c r="N49" s="14">
        <v>206.86389</v>
      </c>
      <c r="O49" s="14">
        <v>9.0361100000000008</v>
      </c>
      <c r="P49" s="14"/>
      <c r="Q49" s="14"/>
      <c r="R49" s="14"/>
      <c r="S49" s="14">
        <v>0</v>
      </c>
      <c r="T49" s="14"/>
      <c r="U49" s="14"/>
      <c r="V49" s="14"/>
      <c r="W49" s="14">
        <v>0</v>
      </c>
      <c r="X49" s="14">
        <v>60</v>
      </c>
      <c r="Y49" s="14">
        <v>61.228160000000003</v>
      </c>
      <c r="Z49" s="14">
        <v>61.227989999999998</v>
      </c>
      <c r="AA49" s="14">
        <v>-1.2279899999999999</v>
      </c>
      <c r="AB49" s="14">
        <v>102.2</v>
      </c>
      <c r="AC49" s="14">
        <v>85.003659999999996</v>
      </c>
      <c r="AD49" s="14">
        <v>87.85</v>
      </c>
      <c r="AE49" s="14">
        <v>14.35</v>
      </c>
      <c r="AF49" s="14"/>
      <c r="AG49" s="14"/>
      <c r="AH49" s="14"/>
      <c r="AI49" s="14">
        <v>0</v>
      </c>
      <c r="AJ49" s="14"/>
      <c r="AK49" s="14"/>
      <c r="AL49" s="14"/>
      <c r="AM49" s="14">
        <v>0</v>
      </c>
      <c r="AN49" s="14">
        <v>187.9</v>
      </c>
      <c r="AO49" s="14">
        <v>196.22801999999999</v>
      </c>
      <c r="AP49" s="14">
        <v>196.22801999999999</v>
      </c>
      <c r="AQ49" s="14">
        <v>-8.3280200000000004</v>
      </c>
      <c r="AR49" s="14">
        <v>207.1</v>
      </c>
      <c r="AS49" s="14">
        <v>196.22801999999999</v>
      </c>
      <c r="AT49" s="14">
        <v>196.22801999999999</v>
      </c>
      <c r="AU49" s="14">
        <v>10.871980000000001</v>
      </c>
      <c r="AV49" s="14">
        <v>209.9</v>
      </c>
      <c r="AW49" s="14">
        <v>196.22801999999999</v>
      </c>
      <c r="AX49" s="14">
        <v>196.22801999999999</v>
      </c>
      <c r="AY49" s="14">
        <v>13.67198</v>
      </c>
      <c r="AZ49" s="14">
        <v>290.10000000000002</v>
      </c>
      <c r="BA49" s="14">
        <v>295.22593999999998</v>
      </c>
      <c r="BB49" s="14">
        <v>295.22593999999998</v>
      </c>
      <c r="BC49" s="14">
        <v>-5.1259399999999999</v>
      </c>
      <c r="BD49" s="14">
        <v>215.2</v>
      </c>
      <c r="BE49" s="14">
        <v>207.04164</v>
      </c>
      <c r="BF49" s="14">
        <v>207.04164</v>
      </c>
      <c r="BG49" s="14">
        <v>8.1583600000000001</v>
      </c>
      <c r="BH49" s="14">
        <v>111</v>
      </c>
      <c r="BI49" s="14">
        <v>103.8317</v>
      </c>
      <c r="BJ49" s="14">
        <v>103.83168999999999</v>
      </c>
      <c r="BK49" s="14">
        <v>7.16831</v>
      </c>
      <c r="BL49" s="14">
        <v>537.20000000000005</v>
      </c>
      <c r="BM49" s="14">
        <v>522.92115000000001</v>
      </c>
      <c r="BN49" s="14">
        <v>381.30491999999998</v>
      </c>
      <c r="BO49" s="14">
        <v>155.89508000000001</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117.2</v>
      </c>
      <c r="CK49" s="14">
        <v>117.29303</v>
      </c>
      <c r="CL49" s="14">
        <v>117.29303</v>
      </c>
      <c r="CM49" s="14">
        <v>-9.3030000000000002E-2</v>
      </c>
      <c r="CN49" s="14">
        <v>7.5</v>
      </c>
      <c r="CO49" s="14">
        <v>5.1333399999999996</v>
      </c>
      <c r="CP49" s="14">
        <v>5.1333399999999996</v>
      </c>
      <c r="CQ49" s="14">
        <v>2.36666</v>
      </c>
      <c r="CR49" s="14">
        <v>5.7</v>
      </c>
      <c r="CS49" s="14">
        <v>2.8177599999999998</v>
      </c>
      <c r="CT49" s="14">
        <v>2.8177599999999998</v>
      </c>
      <c r="CU49" s="14">
        <v>2.8822399999999999</v>
      </c>
      <c r="CV49" s="14"/>
      <c r="CW49" s="14"/>
      <c r="CX49" s="14"/>
      <c r="CY49" s="14">
        <v>0</v>
      </c>
      <c r="CZ49" s="14">
        <v>6.8</v>
      </c>
      <c r="DA49" s="14">
        <v>6.8787000000000003</v>
      </c>
      <c r="DB49" s="14">
        <v>6.8787000000000003</v>
      </c>
      <c r="DC49" s="14">
        <v>-7.8700000000000006E-2</v>
      </c>
      <c r="DD49" s="14">
        <v>14.6</v>
      </c>
      <c r="DE49" s="14">
        <v>14.919420000000001</v>
      </c>
      <c r="DF49" s="14">
        <v>14.919420000000001</v>
      </c>
      <c r="DG49" s="14">
        <v>-0.31941999999999998</v>
      </c>
      <c r="DH49" s="14">
        <v>140.6</v>
      </c>
      <c r="DI49" s="14">
        <v>142.30582000000001</v>
      </c>
      <c r="DJ49" s="14">
        <v>123.71605</v>
      </c>
      <c r="DK49" s="14">
        <v>16.883949999999999</v>
      </c>
      <c r="DL49" s="14"/>
      <c r="DM49" s="14"/>
      <c r="DN49" s="14"/>
      <c r="DO49" s="14">
        <v>0</v>
      </c>
      <c r="DP49" s="14">
        <v>0</v>
      </c>
      <c r="DQ49" s="14"/>
      <c r="DR49" s="14"/>
      <c r="DS49" s="14">
        <v>0</v>
      </c>
      <c r="DT49" s="14"/>
      <c r="DU49" s="14"/>
      <c r="DV49" s="14"/>
      <c r="DW49" s="14">
        <v>0</v>
      </c>
      <c r="DX49" s="14"/>
      <c r="DY49" s="14"/>
      <c r="DZ49" s="14"/>
      <c r="EA49" s="14">
        <v>0</v>
      </c>
      <c r="EB49" s="14">
        <v>106.1</v>
      </c>
      <c r="EC49" s="14">
        <v>84.548959999999994</v>
      </c>
      <c r="ED49" s="14">
        <v>90.404669999999996</v>
      </c>
      <c r="EE49" s="14">
        <v>15.69533</v>
      </c>
      <c r="EF49" s="14">
        <v>177</v>
      </c>
      <c r="EG49" s="14">
        <v>130.83608000000001</v>
      </c>
      <c r="EH49" s="14">
        <v>202.76326</v>
      </c>
      <c r="EI49" s="14">
        <v>-25.763259999999999</v>
      </c>
      <c r="EJ49" s="14"/>
      <c r="EK49" s="14"/>
      <c r="EL49" s="14"/>
      <c r="EM49" s="14">
        <v>0</v>
      </c>
      <c r="EN49" s="14"/>
      <c r="EO49" s="14"/>
      <c r="EP49" s="14"/>
      <c r="EQ49" s="14">
        <v>0</v>
      </c>
      <c r="ER49" s="14"/>
      <c r="ES49" s="14"/>
      <c r="ET49" s="14"/>
      <c r="EU49" s="14">
        <v>0</v>
      </c>
      <c r="EV49" s="14">
        <v>0</v>
      </c>
      <c r="EW49" s="14"/>
      <c r="EX49" s="14"/>
      <c r="EY49" s="14">
        <v>0</v>
      </c>
      <c r="EZ49" s="14">
        <v>229.4</v>
      </c>
      <c r="FA49" s="14">
        <v>199.37370000000001</v>
      </c>
      <c r="FB49" s="14">
        <v>166.46591000000001</v>
      </c>
      <c r="FC49" s="14">
        <v>62.934089999999998</v>
      </c>
      <c r="FD49" s="14">
        <v>29.9</v>
      </c>
      <c r="FE49" s="14">
        <v>27.99183</v>
      </c>
      <c r="FF49" s="14">
        <v>27.99183</v>
      </c>
      <c r="FG49" s="14">
        <v>1.9081699999999999</v>
      </c>
      <c r="FH49" s="14">
        <v>55.3</v>
      </c>
      <c r="FI49" s="14">
        <v>126.215</v>
      </c>
      <c r="FJ49" s="14">
        <v>119.58904</v>
      </c>
      <c r="FK49" s="14">
        <v>-64.28904</v>
      </c>
      <c r="FL49" s="14"/>
      <c r="FM49" s="14"/>
      <c r="FN49" s="14"/>
      <c r="FO49" s="14">
        <v>0</v>
      </c>
      <c r="FP49" s="14">
        <v>18.2</v>
      </c>
      <c r="FQ49" s="14">
        <v>17.035270000000001</v>
      </c>
      <c r="FR49" s="14">
        <v>16.68403</v>
      </c>
      <c r="FS49" s="14">
        <v>1.51597</v>
      </c>
      <c r="FT49" s="14">
        <v>9.1999999999999993</v>
      </c>
      <c r="FU49" s="14">
        <v>9.5</v>
      </c>
      <c r="FV49" s="14">
        <v>9.5</v>
      </c>
      <c r="FW49" s="14">
        <v>-0.3</v>
      </c>
      <c r="FX49" s="14">
        <v>59.9</v>
      </c>
      <c r="FY49" s="14">
        <v>64.093320000000006</v>
      </c>
      <c r="FZ49" s="14">
        <v>64.093320000000006</v>
      </c>
      <c r="GA49" s="14">
        <v>-4.1933199999999999</v>
      </c>
      <c r="GB49" s="14">
        <v>181.9</v>
      </c>
      <c r="GC49" s="14">
        <v>184.91498000000001</v>
      </c>
      <c r="GD49" s="14">
        <v>184.91498000000001</v>
      </c>
      <c r="GE49" s="14">
        <v>-3.01498</v>
      </c>
      <c r="GF49" s="14">
        <v>182.2</v>
      </c>
      <c r="GG49" s="14">
        <v>184.91498000000001</v>
      </c>
      <c r="GH49" s="14">
        <v>184.91498000000001</v>
      </c>
      <c r="GI49" s="14">
        <v>-2.7149800000000002</v>
      </c>
      <c r="GJ49" s="14">
        <v>185.3</v>
      </c>
      <c r="GK49" s="14">
        <v>185.47028</v>
      </c>
      <c r="GL49" s="14">
        <v>185.47028</v>
      </c>
      <c r="GM49" s="14">
        <v>-0.17027999999999999</v>
      </c>
      <c r="GN49" s="14">
        <v>81.8</v>
      </c>
      <c r="GO49" s="14">
        <v>79.409850000000006</v>
      </c>
      <c r="GP49" s="14">
        <v>75.983379999999997</v>
      </c>
      <c r="GQ49" s="14">
        <v>5.8166200000000003</v>
      </c>
      <c r="GR49" s="14">
        <v>0</v>
      </c>
      <c r="GS49" s="14">
        <v>7.9823300000000001</v>
      </c>
      <c r="GT49" s="14">
        <v>7.9823300000000001</v>
      </c>
      <c r="GU49" s="14">
        <v>-7.9823300000000001</v>
      </c>
      <c r="GV49" s="14">
        <v>8.9</v>
      </c>
      <c r="GW49" s="14">
        <v>8.3742199999999993</v>
      </c>
      <c r="GX49" s="14">
        <v>8.3742099999999997</v>
      </c>
      <c r="GY49" s="14">
        <v>0.52578999999999998</v>
      </c>
      <c r="GZ49" s="14">
        <v>27.2</v>
      </c>
      <c r="HA49" s="14">
        <v>18</v>
      </c>
      <c r="HB49" s="14">
        <v>15.06753</v>
      </c>
      <c r="HC49" s="14">
        <v>12.13247</v>
      </c>
      <c r="HD49" s="14">
        <v>21.8</v>
      </c>
      <c r="HE49" s="14">
        <v>21.751460000000002</v>
      </c>
      <c r="HF49" s="14"/>
      <c r="HG49" s="14">
        <v>21.8</v>
      </c>
      <c r="HH49" s="14">
        <v>0</v>
      </c>
      <c r="HI49" s="14">
        <v>0.64368999999999998</v>
      </c>
      <c r="HJ49" s="14">
        <v>0.64368999999999998</v>
      </c>
      <c r="HK49" s="14">
        <v>-0.64368999999999998</v>
      </c>
      <c r="HL49" s="14">
        <v>32.6</v>
      </c>
      <c r="HM49" s="14">
        <v>26.262589999999999</v>
      </c>
      <c r="HN49" s="14">
        <v>26.262589999999999</v>
      </c>
      <c r="HO49" s="14">
        <v>6.3374100000000002</v>
      </c>
      <c r="HP49" s="14">
        <v>84.6</v>
      </c>
      <c r="HQ49" s="14">
        <v>85</v>
      </c>
      <c r="HR49" s="14">
        <v>26.212309999999999</v>
      </c>
      <c r="HS49" s="14">
        <v>58.387689999999999</v>
      </c>
      <c r="HT49" s="14"/>
      <c r="HU49" s="14"/>
      <c r="HV49" s="14"/>
      <c r="HW49" s="14">
        <v>0</v>
      </c>
      <c r="HX49" s="14"/>
      <c r="HY49" s="14"/>
      <c r="HZ49" s="14"/>
      <c r="IA49" s="14">
        <v>0</v>
      </c>
      <c r="IB49" s="14">
        <v>85.5</v>
      </c>
      <c r="IC49" s="14">
        <v>85.482579999999999</v>
      </c>
      <c r="ID49" s="14">
        <v>85.481870000000001</v>
      </c>
      <c r="IE49" s="14">
        <v>1.813E-2</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65.400000000000006</v>
      </c>
      <c r="JE49" s="14">
        <v>64.999380000000002</v>
      </c>
      <c r="JF49" s="14">
        <v>64.713589999999996</v>
      </c>
      <c r="JG49" s="14">
        <v>0.68640999999999996</v>
      </c>
      <c r="JH49" s="14">
        <v>176.8</v>
      </c>
      <c r="JI49" s="14">
        <v>185.36338000000001</v>
      </c>
      <c r="JJ49" s="14">
        <v>185.36338000000001</v>
      </c>
      <c r="JK49" s="14">
        <v>-8.5633800000000004</v>
      </c>
      <c r="JL49" s="14">
        <v>174.9</v>
      </c>
      <c r="JM49" s="14">
        <v>185.36338000000001</v>
      </c>
      <c r="JN49" s="14">
        <v>185.36338000000001</v>
      </c>
      <c r="JO49" s="14">
        <v>-10.463380000000001</v>
      </c>
      <c r="JP49" s="14">
        <v>207.6</v>
      </c>
      <c r="JQ49" s="14">
        <v>185.36338000000001</v>
      </c>
      <c r="JR49" s="14">
        <v>185.36338000000001</v>
      </c>
      <c r="JS49" s="14">
        <v>22.236619999999998</v>
      </c>
      <c r="JT49" s="14">
        <v>272.5</v>
      </c>
      <c r="JU49" s="14">
        <v>278.88004000000001</v>
      </c>
      <c r="JV49" s="14">
        <v>278.88002999999998</v>
      </c>
      <c r="JW49" s="14">
        <v>-6.3800299999999996</v>
      </c>
      <c r="JX49" s="14">
        <v>76.099999999999994</v>
      </c>
      <c r="JY49" s="14">
        <v>73.590999999999994</v>
      </c>
      <c r="JZ49" s="14">
        <v>73.590999999999994</v>
      </c>
      <c r="KA49" s="14">
        <v>2.5089999999999999</v>
      </c>
      <c r="KB49" s="14">
        <v>37.200000000000003</v>
      </c>
      <c r="KC49" s="14">
        <v>36.905999999999999</v>
      </c>
      <c r="KD49" s="14">
        <v>36.905999999999999</v>
      </c>
      <c r="KE49" s="14">
        <v>0.29399999999999998</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0.6</v>
      </c>
      <c r="LE49" s="14">
        <v>0.37169999999999997</v>
      </c>
      <c r="LF49" s="14">
        <v>0.37169999999999997</v>
      </c>
      <c r="LG49" s="14">
        <v>0.2283</v>
      </c>
      <c r="LH49" s="14">
        <v>170.4</v>
      </c>
      <c r="LI49" s="14">
        <v>161.85567</v>
      </c>
      <c r="LJ49" s="14">
        <v>128.41936999999999</v>
      </c>
      <c r="LK49" s="14">
        <v>41.980629999999998</v>
      </c>
      <c r="LL49" s="14">
        <v>81.5</v>
      </c>
      <c r="LM49" s="14">
        <v>98.905330000000006</v>
      </c>
      <c r="LN49" s="14">
        <v>96.050489999999996</v>
      </c>
      <c r="LO49" s="14">
        <v>-14.55049</v>
      </c>
      <c r="LP49" s="14">
        <v>64</v>
      </c>
      <c r="LQ49" s="14">
        <v>67.133979999999994</v>
      </c>
      <c r="LR49" s="14">
        <v>67.133979999999994</v>
      </c>
      <c r="LS49" s="14">
        <v>-3.1339800000000002</v>
      </c>
      <c r="LT49" s="14">
        <v>66.900000000000006</v>
      </c>
      <c r="LU49" s="14">
        <v>73.027439999999999</v>
      </c>
      <c r="LV49" s="14">
        <v>73.317689999999999</v>
      </c>
      <c r="LW49" s="14">
        <v>-6.4176900000000003</v>
      </c>
      <c r="LX49" s="14">
        <v>29.6</v>
      </c>
      <c r="LY49" s="14">
        <v>29.951460000000001</v>
      </c>
      <c r="LZ49" s="14">
        <v>29.951460000000001</v>
      </c>
      <c r="MA49" s="14">
        <v>-0.35145999999999999</v>
      </c>
      <c r="MB49" s="14"/>
      <c r="MC49" s="14"/>
      <c r="MD49" s="14"/>
      <c r="ME49" s="14">
        <v>0</v>
      </c>
      <c r="MF49" s="14">
        <v>0</v>
      </c>
      <c r="MG49" s="14"/>
      <c r="MH49" s="14"/>
      <c r="MI49" s="14">
        <v>0</v>
      </c>
      <c r="MJ49" s="14"/>
      <c r="MK49" s="14"/>
      <c r="ML49" s="14"/>
      <c r="MM49" s="14">
        <v>0</v>
      </c>
      <c r="MN49" s="14">
        <v>146.1</v>
      </c>
      <c r="MO49" s="14">
        <v>151.08876000000001</v>
      </c>
      <c r="MP49" s="14">
        <v>159.10803999999999</v>
      </c>
      <c r="MQ49" s="14">
        <v>-13.008039999999999</v>
      </c>
      <c r="MR49" s="14">
        <v>147.80000000000001</v>
      </c>
      <c r="MS49" s="14">
        <v>151.08876000000001</v>
      </c>
      <c r="MT49" s="14">
        <v>159.10803999999999</v>
      </c>
      <c r="MU49" s="14">
        <v>-11.30804</v>
      </c>
      <c r="MV49" s="14">
        <v>149.9</v>
      </c>
      <c r="MW49" s="14">
        <v>151.54248000000001</v>
      </c>
      <c r="MX49" s="14">
        <v>159.58584999999999</v>
      </c>
      <c r="MY49" s="14">
        <v>-9.6858500000000003</v>
      </c>
      <c r="MZ49" s="14"/>
      <c r="NA49" s="14"/>
      <c r="NB49" s="14">
        <v>185.62735000000001</v>
      </c>
      <c r="NC49" s="14">
        <v>-185.62735000000001</v>
      </c>
      <c r="ND49" s="14"/>
      <c r="NE49" s="14"/>
      <c r="NF49" s="14"/>
      <c r="NG49" s="14">
        <v>0</v>
      </c>
      <c r="NH49" s="14"/>
      <c r="NI49" s="14"/>
      <c r="NJ49" s="14"/>
      <c r="NK49" s="14">
        <v>0</v>
      </c>
      <c r="NL49" s="14"/>
      <c r="NM49" s="14"/>
      <c r="NN49" s="14"/>
      <c r="NO49" s="14">
        <v>0</v>
      </c>
      <c r="NP49" s="14"/>
      <c r="NQ49" s="14"/>
      <c r="NR49" s="14"/>
      <c r="NS49" s="14">
        <v>0</v>
      </c>
      <c r="NT49" s="14">
        <v>217.7</v>
      </c>
      <c r="NU49" s="14">
        <v>213.11998</v>
      </c>
      <c r="NV49" s="14">
        <v>213.11998</v>
      </c>
      <c r="NW49" s="14">
        <v>4.5800200000000002</v>
      </c>
      <c r="NX49" s="14">
        <v>104.6</v>
      </c>
      <c r="NY49" s="14">
        <v>106.87999000000001</v>
      </c>
      <c r="NZ49" s="14">
        <v>106.87999000000001</v>
      </c>
      <c r="OA49" s="14">
        <v>-2.2799900000000002</v>
      </c>
      <c r="OB49" s="14">
        <v>0</v>
      </c>
      <c r="OC49" s="14"/>
      <c r="OD49" s="14"/>
      <c r="OE49" s="14">
        <v>0</v>
      </c>
      <c r="OF49" s="14">
        <v>48.9</v>
      </c>
      <c r="OG49" s="14">
        <v>58.4</v>
      </c>
      <c r="OH49" s="14">
        <v>64.86</v>
      </c>
      <c r="OI49" s="14">
        <v>-15.96</v>
      </c>
      <c r="OJ49" s="14">
        <v>0</v>
      </c>
      <c r="OK49" s="14"/>
      <c r="OL49" s="14"/>
      <c r="OM49" s="14">
        <v>0</v>
      </c>
      <c r="ON49" s="14">
        <v>11.8</v>
      </c>
      <c r="OO49" s="14">
        <v>14</v>
      </c>
      <c r="OP49" s="14">
        <v>13.845000000000001</v>
      </c>
      <c r="OQ49" s="14">
        <v>-2.0449999999999999</v>
      </c>
      <c r="OR49" s="14">
        <v>0</v>
      </c>
      <c r="OS49" s="14"/>
      <c r="OT49" s="14"/>
      <c r="OU49" s="14">
        <v>0</v>
      </c>
      <c r="OV49" s="14">
        <v>4.4000000000000004</v>
      </c>
      <c r="OW49" s="14">
        <v>3.7</v>
      </c>
      <c r="OX49" s="14">
        <v>3.7</v>
      </c>
      <c r="OY49" s="14">
        <v>0.7</v>
      </c>
      <c r="OZ49" s="14"/>
      <c r="PA49" s="14"/>
      <c r="PB49" s="14"/>
      <c r="PC49" s="14">
        <v>0</v>
      </c>
      <c r="PD49" s="14">
        <v>9.9</v>
      </c>
      <c r="PE49" s="14">
        <v>9</v>
      </c>
      <c r="PF49" s="14">
        <v>9.0000099999999996</v>
      </c>
      <c r="PG49" s="14">
        <v>0.89998999999999996</v>
      </c>
      <c r="PH49" s="14">
        <v>4.8</v>
      </c>
      <c r="PI49" s="14">
        <v>4.6569799999999999</v>
      </c>
      <c r="PJ49" s="14">
        <v>4.6569700000000003</v>
      </c>
      <c r="PK49" s="14">
        <v>0.14302999999999999</v>
      </c>
      <c r="PL49" s="14">
        <v>0</v>
      </c>
      <c r="PM49" s="14"/>
      <c r="PN49" s="14"/>
      <c r="PO49" s="14">
        <v>0</v>
      </c>
      <c r="PP49" s="14">
        <v>0.3</v>
      </c>
      <c r="PQ49" s="14">
        <v>1</v>
      </c>
      <c r="PR49" s="14">
        <v>1</v>
      </c>
      <c r="PS49" s="14">
        <v>-0.7</v>
      </c>
      <c r="PT49" s="14">
        <v>1.7</v>
      </c>
      <c r="PU49" s="14">
        <v>1.2</v>
      </c>
      <c r="PV49" s="14">
        <v>1.2</v>
      </c>
      <c r="PW49" s="14">
        <v>0.5</v>
      </c>
      <c r="PX49" s="14">
        <v>4</v>
      </c>
      <c r="PY49" s="14">
        <v>4</v>
      </c>
      <c r="PZ49" s="14">
        <v>4</v>
      </c>
      <c r="QA49" s="14">
        <v>0</v>
      </c>
      <c r="QB49" s="14">
        <v>18.8</v>
      </c>
      <c r="QC49" s="14">
        <v>18.4466</v>
      </c>
      <c r="QD49" s="14">
        <v>18.4466</v>
      </c>
      <c r="QE49" s="14">
        <v>0.35339999999999999</v>
      </c>
      <c r="QF49" s="14">
        <v>10</v>
      </c>
      <c r="QG49" s="14">
        <v>4.5</v>
      </c>
      <c r="QH49" s="14">
        <v>4.5</v>
      </c>
      <c r="QI49" s="14">
        <v>5.5</v>
      </c>
      <c r="QJ49" s="14">
        <v>4.4000000000000004</v>
      </c>
      <c r="QK49" s="14">
        <v>5</v>
      </c>
      <c r="QL49" s="14">
        <v>5</v>
      </c>
      <c r="QM49" s="14">
        <v>-0.6</v>
      </c>
      <c r="QN49" s="14">
        <v>3.4</v>
      </c>
      <c r="QO49" s="14">
        <v>3.4</v>
      </c>
      <c r="QP49" s="14">
        <v>3.4</v>
      </c>
      <c r="QQ49" s="14">
        <v>0</v>
      </c>
      <c r="QR49" s="14">
        <v>17.8</v>
      </c>
      <c r="QS49" s="14">
        <v>17.475729999999999</v>
      </c>
      <c r="QT49" s="14">
        <v>17.475729999999999</v>
      </c>
      <c r="QU49" s="14">
        <v>0.32427</v>
      </c>
      <c r="QV49" s="14">
        <v>0</v>
      </c>
      <c r="QW49" s="14"/>
      <c r="QX49" s="14"/>
      <c r="QY49" s="14">
        <v>0</v>
      </c>
      <c r="QZ49" s="14">
        <v>0</v>
      </c>
      <c r="RA49" s="14"/>
      <c r="RB49" s="14"/>
      <c r="RC49" s="14">
        <v>0</v>
      </c>
      <c r="RD49" s="14">
        <v>10.5</v>
      </c>
      <c r="RE49" s="14">
        <v>11.7</v>
      </c>
      <c r="RF49" s="14">
        <v>13.332000000000001</v>
      </c>
      <c r="RG49" s="14">
        <v>-2.8319999999999999</v>
      </c>
      <c r="RH49" s="14">
        <v>23.7</v>
      </c>
      <c r="RI49" s="14">
        <v>36.799999999999997</v>
      </c>
      <c r="RJ49" s="14">
        <v>39.216999999999999</v>
      </c>
      <c r="RK49" s="14">
        <v>-15.516999999999999</v>
      </c>
      <c r="RL49" s="14">
        <v>0</v>
      </c>
      <c r="RM49" s="14"/>
      <c r="RN49" s="14"/>
      <c r="RO49" s="14">
        <v>0</v>
      </c>
      <c r="RP49" s="14">
        <v>1.9</v>
      </c>
      <c r="RQ49" s="14">
        <v>1.851</v>
      </c>
      <c r="RR49" s="14">
        <v>1.851</v>
      </c>
      <c r="RS49" s="14">
        <v>4.9000000000000002E-2</v>
      </c>
      <c r="RT49" s="14">
        <v>20.100000000000001</v>
      </c>
      <c r="RU49" s="14">
        <v>19.772790000000001</v>
      </c>
      <c r="RV49" s="14">
        <v>19.77262</v>
      </c>
      <c r="RW49" s="14">
        <v>0.32738</v>
      </c>
      <c r="RX49" s="14">
        <v>0</v>
      </c>
      <c r="RY49" s="14">
        <v>1.44</v>
      </c>
      <c r="RZ49" s="14">
        <v>1.44</v>
      </c>
      <c r="SA49" s="14">
        <v>-1.44</v>
      </c>
      <c r="SB49" s="14">
        <v>0.4</v>
      </c>
      <c r="SC49" s="14">
        <v>0.4</v>
      </c>
      <c r="SD49" s="14">
        <v>0.4</v>
      </c>
      <c r="SE49" s="14">
        <v>0</v>
      </c>
      <c r="SF49" s="14">
        <v>2.9</v>
      </c>
      <c r="SG49" s="14">
        <v>3.9</v>
      </c>
      <c r="SH49" s="14">
        <v>3.9</v>
      </c>
      <c r="SI49" s="14">
        <v>-1</v>
      </c>
      <c r="SJ49" s="14">
        <v>3.1</v>
      </c>
      <c r="SK49" s="14">
        <v>2.2999999999999998</v>
      </c>
      <c r="SL49" s="14">
        <v>2.2999999999999998</v>
      </c>
      <c r="SM49" s="14">
        <v>0.8</v>
      </c>
      <c r="SN49" s="14">
        <v>3.6</v>
      </c>
      <c r="SO49" s="14">
        <v>3</v>
      </c>
      <c r="SP49" s="14">
        <v>3</v>
      </c>
      <c r="SQ49" s="14">
        <v>0.6</v>
      </c>
      <c r="SR49" s="14">
        <v>5</v>
      </c>
      <c r="SS49" s="14">
        <v>4.5</v>
      </c>
      <c r="ST49" s="14">
        <v>4.5</v>
      </c>
      <c r="SU49" s="14">
        <v>0.5</v>
      </c>
      <c r="SV49" s="14">
        <v>10</v>
      </c>
      <c r="SW49" s="14">
        <v>10</v>
      </c>
      <c r="SX49" s="14">
        <v>10</v>
      </c>
      <c r="SY49" s="14">
        <v>0</v>
      </c>
      <c r="SZ49" s="14">
        <v>9.1</v>
      </c>
      <c r="TA49" s="14">
        <v>11</v>
      </c>
      <c r="TB49" s="14">
        <v>10.316000000000001</v>
      </c>
      <c r="TC49" s="14">
        <v>-1.216</v>
      </c>
      <c r="TD49" s="14">
        <v>42.5</v>
      </c>
      <c r="TE49" s="14">
        <v>35.9</v>
      </c>
      <c r="TF49" s="14">
        <v>36.368000000000002</v>
      </c>
      <c r="TG49" s="14">
        <v>6.1319999999999997</v>
      </c>
      <c r="TH49" s="14">
        <v>0</v>
      </c>
      <c r="TI49" s="14"/>
      <c r="TJ49" s="14"/>
      <c r="TK49" s="14">
        <v>0</v>
      </c>
      <c r="TL49" s="14">
        <v>14.3</v>
      </c>
      <c r="TM49" s="14">
        <v>42.9</v>
      </c>
      <c r="TN49" s="14">
        <v>24.975000000000001</v>
      </c>
      <c r="TO49" s="14">
        <v>-10.675000000000001</v>
      </c>
      <c r="TP49" s="14">
        <v>24.7</v>
      </c>
      <c r="TQ49" s="14">
        <v>43.7</v>
      </c>
      <c r="TR49" s="14">
        <v>46.503999999999998</v>
      </c>
      <c r="TS49" s="14">
        <v>-21.803999999999998</v>
      </c>
      <c r="TT49" s="14">
        <v>2.7</v>
      </c>
      <c r="TU49" s="14">
        <v>1.95</v>
      </c>
      <c r="TV49" s="14">
        <v>1.95</v>
      </c>
      <c r="TW49" s="14">
        <v>0.75</v>
      </c>
      <c r="TX49" s="14">
        <v>0.4</v>
      </c>
      <c r="TY49" s="14">
        <v>1.323</v>
      </c>
      <c r="TZ49" s="14">
        <v>1.323</v>
      </c>
      <c r="UA49" s="14">
        <v>-0.92300000000000004</v>
      </c>
      <c r="UB49" s="14">
        <v>5.8</v>
      </c>
      <c r="UC49" s="14">
        <v>4.5</v>
      </c>
      <c r="UD49" s="14">
        <v>4.5</v>
      </c>
      <c r="UE49" s="14">
        <v>1.3</v>
      </c>
      <c r="UF49" s="14">
        <v>3.5</v>
      </c>
      <c r="UG49" s="14">
        <v>1.5</v>
      </c>
      <c r="UH49" s="14">
        <v>1.5</v>
      </c>
      <c r="UI49" s="14">
        <v>2</v>
      </c>
      <c r="UJ49" s="14">
        <v>7.2</v>
      </c>
      <c r="UK49" s="14">
        <v>7.2</v>
      </c>
      <c r="UL49" s="14">
        <v>7.2</v>
      </c>
      <c r="UM49" s="14">
        <v>0</v>
      </c>
      <c r="UN49" s="14">
        <v>4.8</v>
      </c>
      <c r="UO49" s="14">
        <v>4</v>
      </c>
      <c r="UP49" s="14">
        <v>4</v>
      </c>
      <c r="UQ49" s="14">
        <v>0.8</v>
      </c>
      <c r="UR49" s="14">
        <v>5.6</v>
      </c>
      <c r="US49" s="14">
        <v>4</v>
      </c>
      <c r="UT49" s="14">
        <v>4</v>
      </c>
      <c r="UU49" s="14">
        <v>1.6</v>
      </c>
      <c r="UV49" s="14">
        <v>5.3</v>
      </c>
      <c r="UW49" s="14">
        <v>4.2</v>
      </c>
      <c r="UX49" s="14">
        <v>4.2</v>
      </c>
      <c r="UY49" s="14">
        <v>1.1000000000000001</v>
      </c>
      <c r="UZ49" s="14">
        <v>11.2</v>
      </c>
      <c r="VA49" s="14">
        <v>11.6</v>
      </c>
      <c r="VB49" s="14">
        <v>11.6</v>
      </c>
      <c r="VC49" s="14">
        <v>-0.4</v>
      </c>
      <c r="VD49" s="14">
        <v>0</v>
      </c>
      <c r="VE49" s="14"/>
      <c r="VF49" s="14"/>
      <c r="VG49" s="14">
        <v>0</v>
      </c>
      <c r="VH49" s="14">
        <v>0</v>
      </c>
      <c r="VI49" s="14"/>
      <c r="VJ49" s="14"/>
      <c r="VK49" s="14">
        <v>0</v>
      </c>
      <c r="VL49" s="14">
        <v>0</v>
      </c>
      <c r="VM49" s="14"/>
      <c r="VN49" s="14"/>
      <c r="VO49" s="14">
        <v>0</v>
      </c>
      <c r="VP49" s="14">
        <v>0.6</v>
      </c>
      <c r="VQ49" s="14">
        <v>0.6</v>
      </c>
      <c r="VR49" s="14">
        <v>0.6</v>
      </c>
      <c r="VS49" s="14">
        <v>0</v>
      </c>
      <c r="VT49" s="14">
        <v>0.8</v>
      </c>
      <c r="VU49" s="14">
        <v>27.2</v>
      </c>
      <c r="VV49" s="14">
        <v>43</v>
      </c>
      <c r="VW49" s="14">
        <v>-42.2</v>
      </c>
      <c r="VX49" s="14">
        <v>1.5</v>
      </c>
      <c r="VY49" s="14">
        <v>17.899999999999999</v>
      </c>
      <c r="VZ49" s="14">
        <v>29</v>
      </c>
      <c r="WA49" s="14">
        <v>-27.5</v>
      </c>
      <c r="WB49" s="14">
        <v>0</v>
      </c>
      <c r="WC49" s="14"/>
      <c r="WD49" s="14"/>
      <c r="WE49" s="14">
        <v>0</v>
      </c>
      <c r="WF49" s="14">
        <v>2.9</v>
      </c>
      <c r="WG49" s="14">
        <v>3</v>
      </c>
      <c r="WH49" s="14">
        <v>3</v>
      </c>
      <c r="WI49" s="14">
        <v>-0.1</v>
      </c>
      <c r="WJ49" s="14">
        <v>2.4</v>
      </c>
      <c r="WK49" s="14">
        <v>1.2</v>
      </c>
      <c r="WL49" s="14">
        <v>1.2</v>
      </c>
      <c r="WM49" s="14">
        <v>1.2</v>
      </c>
      <c r="WN49" s="14">
        <v>2.4</v>
      </c>
      <c r="WO49" s="14">
        <v>2.4</v>
      </c>
      <c r="WP49" s="14">
        <v>2.4</v>
      </c>
      <c r="WQ49" s="14">
        <v>0</v>
      </c>
      <c r="WR49" s="14">
        <v>2.6</v>
      </c>
      <c r="WS49" s="14">
        <v>2.8</v>
      </c>
      <c r="WT49" s="14">
        <v>2.8</v>
      </c>
      <c r="WU49" s="14">
        <v>-0.2</v>
      </c>
      <c r="WV49" s="14">
        <v>0</v>
      </c>
      <c r="WW49" s="14"/>
      <c r="WX49" s="14"/>
      <c r="WY49" s="14">
        <v>0</v>
      </c>
      <c r="WZ49" s="14">
        <v>7.8</v>
      </c>
      <c r="XA49" s="14">
        <v>7.2</v>
      </c>
      <c r="XB49" s="14">
        <v>7.2</v>
      </c>
      <c r="XC49" s="14">
        <v>0.6</v>
      </c>
      <c r="XD49" s="14">
        <v>20</v>
      </c>
      <c r="XE49" s="14">
        <v>19.223299999999998</v>
      </c>
      <c r="XF49" s="14">
        <v>19.223299999999998</v>
      </c>
      <c r="XG49" s="14">
        <v>0.77669999999999995</v>
      </c>
      <c r="XH49" s="14">
        <v>9.1</v>
      </c>
      <c r="XI49" s="14">
        <v>10.8</v>
      </c>
      <c r="XJ49" s="14">
        <v>10.8</v>
      </c>
      <c r="XK49" s="14">
        <v>-1.7</v>
      </c>
      <c r="XL49" s="14">
        <v>29.5</v>
      </c>
      <c r="XM49" s="14">
        <v>29</v>
      </c>
      <c r="XN49" s="14">
        <v>29</v>
      </c>
      <c r="XO49" s="14">
        <v>0.5</v>
      </c>
      <c r="XP49" s="14">
        <v>28.5</v>
      </c>
      <c r="XQ49" s="14">
        <v>29</v>
      </c>
      <c r="XR49" s="14">
        <v>29</v>
      </c>
      <c r="XS49" s="14">
        <v>-0.5</v>
      </c>
      <c r="XT49" s="14">
        <v>15</v>
      </c>
      <c r="XU49" s="14">
        <v>14</v>
      </c>
      <c r="XV49" s="14">
        <v>14</v>
      </c>
      <c r="XW49" s="14">
        <v>1</v>
      </c>
      <c r="XX49" s="14">
        <v>17</v>
      </c>
      <c r="XY49" s="14">
        <v>19</v>
      </c>
      <c r="XZ49" s="14">
        <v>19</v>
      </c>
      <c r="YA49" s="14">
        <v>-2</v>
      </c>
      <c r="YB49" s="14">
        <v>7.1</v>
      </c>
      <c r="YC49" s="14">
        <v>8.01</v>
      </c>
      <c r="YD49" s="14">
        <v>8.01</v>
      </c>
      <c r="YE49" s="14">
        <v>-0.91</v>
      </c>
      <c r="YF49" s="14">
        <v>10.93</v>
      </c>
      <c r="YG49" s="14">
        <v>11</v>
      </c>
      <c r="YH49" s="14">
        <v>11</v>
      </c>
      <c r="YI49" s="14">
        <v>-7.0000000000000007E-2</v>
      </c>
    </row>
    <row r="50" spans="1:659" ht="24" customHeight="1" x14ac:dyDescent="0.3">
      <c r="A50" s="1"/>
      <c r="B50" s="16" t="s">
        <v>53</v>
      </c>
      <c r="C50" s="16" t="s">
        <v>876</v>
      </c>
      <c r="D50" s="17">
        <v>138.80000000000001</v>
      </c>
      <c r="E50" s="17">
        <v>140.70495</v>
      </c>
      <c r="F50" s="17">
        <v>144.69524000000001</v>
      </c>
      <c r="G50" s="17">
        <v>-5.8952400000000003</v>
      </c>
      <c r="H50" s="17">
        <v>629</v>
      </c>
      <c r="I50" s="17">
        <v>635.88252999999997</v>
      </c>
      <c r="J50" s="17">
        <v>635.88252999999997</v>
      </c>
      <c r="K50" s="17">
        <v>-6.88253</v>
      </c>
      <c r="L50" s="17">
        <v>216</v>
      </c>
      <c r="M50" s="17">
        <v>206.86389</v>
      </c>
      <c r="N50" s="17">
        <v>206.86389</v>
      </c>
      <c r="O50" s="17">
        <v>9.1361100000000004</v>
      </c>
      <c r="P50" s="17"/>
      <c r="Q50" s="17"/>
      <c r="R50" s="17"/>
      <c r="S50" s="17">
        <v>0</v>
      </c>
      <c r="T50" s="17"/>
      <c r="U50" s="17"/>
      <c r="V50" s="17"/>
      <c r="W50" s="17">
        <v>0</v>
      </c>
      <c r="X50" s="17">
        <v>59.9</v>
      </c>
      <c r="Y50" s="17">
        <v>61.228160000000003</v>
      </c>
      <c r="Z50" s="17">
        <v>61.227930000000001</v>
      </c>
      <c r="AA50" s="17">
        <v>-1.3279300000000001</v>
      </c>
      <c r="AB50" s="17">
        <v>101.2</v>
      </c>
      <c r="AC50" s="17">
        <v>85.003659999999996</v>
      </c>
      <c r="AD50" s="17">
        <v>87.85</v>
      </c>
      <c r="AE50" s="17">
        <v>13.35</v>
      </c>
      <c r="AF50" s="17"/>
      <c r="AG50" s="17"/>
      <c r="AH50" s="17"/>
      <c r="AI50" s="17">
        <v>0</v>
      </c>
      <c r="AJ50" s="17"/>
      <c r="AK50" s="17"/>
      <c r="AL50" s="17"/>
      <c r="AM50" s="17">
        <v>0</v>
      </c>
      <c r="AN50" s="17">
        <v>187.5</v>
      </c>
      <c r="AO50" s="17">
        <v>196.22801999999999</v>
      </c>
      <c r="AP50" s="17">
        <v>196.22801999999999</v>
      </c>
      <c r="AQ50" s="17">
        <v>-8.7280200000000008</v>
      </c>
      <c r="AR50" s="17">
        <v>208.4</v>
      </c>
      <c r="AS50" s="17">
        <v>196.22801999999999</v>
      </c>
      <c r="AT50" s="17">
        <v>196.22801999999999</v>
      </c>
      <c r="AU50" s="17">
        <v>12.17198</v>
      </c>
      <c r="AV50" s="17">
        <v>209.6</v>
      </c>
      <c r="AW50" s="17">
        <v>196.22801999999999</v>
      </c>
      <c r="AX50" s="17">
        <v>196.22801999999999</v>
      </c>
      <c r="AY50" s="17">
        <v>13.371980000000001</v>
      </c>
      <c r="AZ50" s="17">
        <v>289.89999999999998</v>
      </c>
      <c r="BA50" s="17">
        <v>295.22593999999998</v>
      </c>
      <c r="BB50" s="17">
        <v>295.22593999999998</v>
      </c>
      <c r="BC50" s="17">
        <v>-5.3259400000000001</v>
      </c>
      <c r="BD50" s="17">
        <v>213.9</v>
      </c>
      <c r="BE50" s="17">
        <v>207.04164</v>
      </c>
      <c r="BF50" s="17">
        <v>207.04164</v>
      </c>
      <c r="BG50" s="17">
        <v>6.8583600000000002</v>
      </c>
      <c r="BH50" s="17">
        <v>110.6</v>
      </c>
      <c r="BI50" s="17">
        <v>103.8317</v>
      </c>
      <c r="BJ50" s="17">
        <v>103.83168999999999</v>
      </c>
      <c r="BK50" s="17">
        <v>6.7683099999999996</v>
      </c>
      <c r="BL50" s="17">
        <v>551.5</v>
      </c>
      <c r="BM50" s="17">
        <v>565.53980999999999</v>
      </c>
      <c r="BN50" s="17">
        <v>433.29685999999998</v>
      </c>
      <c r="BO50" s="17">
        <v>118.20314</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117.5</v>
      </c>
      <c r="CK50" s="17">
        <v>117.29303</v>
      </c>
      <c r="CL50" s="17">
        <v>117.29303</v>
      </c>
      <c r="CM50" s="17">
        <v>0.20696999999999999</v>
      </c>
      <c r="CN50" s="17">
        <v>7.6</v>
      </c>
      <c r="CO50" s="17">
        <v>5.1333399999999996</v>
      </c>
      <c r="CP50" s="17">
        <v>5.1333399999999996</v>
      </c>
      <c r="CQ50" s="17">
        <v>2.4666600000000001</v>
      </c>
      <c r="CR50" s="17">
        <v>5.7</v>
      </c>
      <c r="CS50" s="17">
        <v>2.8177599999999998</v>
      </c>
      <c r="CT50" s="17">
        <v>2.8177599999999998</v>
      </c>
      <c r="CU50" s="17">
        <v>2.8822399999999999</v>
      </c>
      <c r="CV50" s="17"/>
      <c r="CW50" s="17"/>
      <c r="CX50" s="17"/>
      <c r="CY50" s="17">
        <v>0</v>
      </c>
      <c r="CZ50" s="17">
        <v>6.8</v>
      </c>
      <c r="DA50" s="17">
        <v>6.8787000000000003</v>
      </c>
      <c r="DB50" s="17">
        <v>6.8787000000000003</v>
      </c>
      <c r="DC50" s="17">
        <v>-7.8700000000000006E-2</v>
      </c>
      <c r="DD50" s="17">
        <v>14.6</v>
      </c>
      <c r="DE50" s="17">
        <v>14.919420000000001</v>
      </c>
      <c r="DF50" s="17">
        <v>14.919420000000001</v>
      </c>
      <c r="DG50" s="17">
        <v>-0.31941999999999998</v>
      </c>
      <c r="DH50" s="17">
        <v>140.9</v>
      </c>
      <c r="DI50" s="17">
        <v>133.5284</v>
      </c>
      <c r="DJ50" s="17">
        <v>116.0853</v>
      </c>
      <c r="DK50" s="17">
        <v>24.814699999999998</v>
      </c>
      <c r="DL50" s="17"/>
      <c r="DM50" s="17"/>
      <c r="DN50" s="17"/>
      <c r="DO50" s="17">
        <v>0</v>
      </c>
      <c r="DP50" s="17">
        <v>0</v>
      </c>
      <c r="DQ50" s="17"/>
      <c r="DR50" s="17"/>
      <c r="DS50" s="17">
        <v>0</v>
      </c>
      <c r="DT50" s="17"/>
      <c r="DU50" s="17"/>
      <c r="DV50" s="17"/>
      <c r="DW50" s="17">
        <v>0</v>
      </c>
      <c r="DX50" s="17"/>
      <c r="DY50" s="17"/>
      <c r="DZ50" s="17"/>
      <c r="EA50" s="17">
        <v>0</v>
      </c>
      <c r="EB50" s="17">
        <v>106.3</v>
      </c>
      <c r="EC50" s="17">
        <v>82.643420000000006</v>
      </c>
      <c r="ED50" s="17">
        <v>88.145989999999998</v>
      </c>
      <c r="EE50" s="17">
        <v>18.15401</v>
      </c>
      <c r="EF50" s="17">
        <v>196.5</v>
      </c>
      <c r="EG50" s="17">
        <v>187.77323999999999</v>
      </c>
      <c r="EH50" s="17">
        <v>178.60508999999999</v>
      </c>
      <c r="EI50" s="17">
        <v>17.894909999999999</v>
      </c>
      <c r="EJ50" s="17"/>
      <c r="EK50" s="17"/>
      <c r="EL50" s="17"/>
      <c r="EM50" s="17">
        <v>0</v>
      </c>
      <c r="EN50" s="17"/>
      <c r="EO50" s="17"/>
      <c r="EP50" s="17"/>
      <c r="EQ50" s="17">
        <v>0</v>
      </c>
      <c r="ER50" s="17"/>
      <c r="ES50" s="17"/>
      <c r="ET50" s="17"/>
      <c r="EU50" s="17">
        <v>0</v>
      </c>
      <c r="EV50" s="17">
        <v>0</v>
      </c>
      <c r="EW50" s="17"/>
      <c r="EX50" s="17"/>
      <c r="EY50" s="17">
        <v>0</v>
      </c>
      <c r="EZ50" s="17">
        <v>228.1</v>
      </c>
      <c r="FA50" s="17">
        <v>195.19925000000001</v>
      </c>
      <c r="FB50" s="17">
        <v>163.01733999999999</v>
      </c>
      <c r="FC50" s="17">
        <v>65.082660000000004</v>
      </c>
      <c r="FD50" s="17">
        <v>29</v>
      </c>
      <c r="FE50" s="17">
        <v>27.99183</v>
      </c>
      <c r="FF50" s="17">
        <v>27.99183</v>
      </c>
      <c r="FG50" s="17">
        <v>1.00817</v>
      </c>
      <c r="FH50" s="17">
        <v>65.599999999999994</v>
      </c>
      <c r="FI50" s="17">
        <v>63.602429999999998</v>
      </c>
      <c r="FJ50" s="17">
        <v>97.939089999999993</v>
      </c>
      <c r="FK50" s="17">
        <v>-32.339089999999999</v>
      </c>
      <c r="FL50" s="17"/>
      <c r="FM50" s="17"/>
      <c r="FN50" s="17"/>
      <c r="FO50" s="17">
        <v>0</v>
      </c>
      <c r="FP50" s="17">
        <v>18.2</v>
      </c>
      <c r="FQ50" s="17">
        <v>17.035270000000001</v>
      </c>
      <c r="FR50" s="17">
        <v>16.68403</v>
      </c>
      <c r="FS50" s="17">
        <v>1.51597</v>
      </c>
      <c r="FT50" s="17">
        <v>9.1999999999999993</v>
      </c>
      <c r="FU50" s="17">
        <v>9.5</v>
      </c>
      <c r="FV50" s="17">
        <v>9.5</v>
      </c>
      <c r="FW50" s="17">
        <v>-0.3</v>
      </c>
      <c r="FX50" s="17">
        <v>61</v>
      </c>
      <c r="FY50" s="17">
        <v>64.093320000000006</v>
      </c>
      <c r="FZ50" s="17">
        <v>64.093320000000006</v>
      </c>
      <c r="GA50" s="17">
        <v>-3.0933199999999998</v>
      </c>
      <c r="GB50" s="17">
        <v>182.6</v>
      </c>
      <c r="GC50" s="17">
        <v>184.91498000000001</v>
      </c>
      <c r="GD50" s="17">
        <v>184.91498000000001</v>
      </c>
      <c r="GE50" s="17">
        <v>-2.3149799999999998</v>
      </c>
      <c r="GF50" s="17">
        <v>183.2</v>
      </c>
      <c r="GG50" s="17">
        <v>184.91498000000001</v>
      </c>
      <c r="GH50" s="17">
        <v>184.91498000000001</v>
      </c>
      <c r="GI50" s="17">
        <v>-1.7149799999999999</v>
      </c>
      <c r="GJ50" s="17">
        <v>185.1</v>
      </c>
      <c r="GK50" s="17">
        <v>185.47028</v>
      </c>
      <c r="GL50" s="17">
        <v>185.47028</v>
      </c>
      <c r="GM50" s="17">
        <v>-0.37028</v>
      </c>
      <c r="GN50" s="17">
        <v>81.900000000000006</v>
      </c>
      <c r="GO50" s="17">
        <v>79.409850000000006</v>
      </c>
      <c r="GP50" s="17">
        <v>74.143529999999998</v>
      </c>
      <c r="GQ50" s="17">
        <v>7.7564700000000002</v>
      </c>
      <c r="GR50" s="17">
        <v>0</v>
      </c>
      <c r="GS50" s="17">
        <v>7.9823300000000001</v>
      </c>
      <c r="GT50" s="17">
        <v>7.9823300000000001</v>
      </c>
      <c r="GU50" s="17">
        <v>-7.9823300000000001</v>
      </c>
      <c r="GV50" s="17">
        <v>9.1</v>
      </c>
      <c r="GW50" s="17">
        <v>8.3742199999999993</v>
      </c>
      <c r="GX50" s="17">
        <v>8.3742099999999997</v>
      </c>
      <c r="GY50" s="17">
        <v>0.72579000000000005</v>
      </c>
      <c r="GZ50" s="17">
        <v>22.1</v>
      </c>
      <c r="HA50" s="17">
        <v>18</v>
      </c>
      <c r="HB50" s="17">
        <v>15.06753</v>
      </c>
      <c r="HC50" s="17">
        <v>7.03247</v>
      </c>
      <c r="HD50" s="17">
        <v>22.9</v>
      </c>
      <c r="HE50" s="17">
        <v>21.751460000000002</v>
      </c>
      <c r="HF50" s="17"/>
      <c r="HG50" s="17">
        <v>22.9</v>
      </c>
      <c r="HH50" s="17">
        <v>0</v>
      </c>
      <c r="HI50" s="17">
        <v>0.64368999999999998</v>
      </c>
      <c r="HJ50" s="17">
        <v>0.64368999999999998</v>
      </c>
      <c r="HK50" s="17">
        <v>-0.64368999999999998</v>
      </c>
      <c r="HL50" s="17">
        <v>33</v>
      </c>
      <c r="HM50" s="17">
        <v>26.262589999999999</v>
      </c>
      <c r="HN50" s="17">
        <v>26.262589999999999</v>
      </c>
      <c r="HO50" s="17">
        <v>6.7374099999999997</v>
      </c>
      <c r="HP50" s="17">
        <v>85.5</v>
      </c>
      <c r="HQ50" s="17">
        <v>85</v>
      </c>
      <c r="HR50" s="17">
        <v>64.059460000000001</v>
      </c>
      <c r="HS50" s="17">
        <v>21.440539999999999</v>
      </c>
      <c r="HT50" s="17"/>
      <c r="HU50" s="17"/>
      <c r="HV50" s="17"/>
      <c r="HW50" s="17">
        <v>0</v>
      </c>
      <c r="HX50" s="17"/>
      <c r="HY50" s="17"/>
      <c r="HZ50" s="17"/>
      <c r="IA50" s="17">
        <v>0</v>
      </c>
      <c r="IB50" s="17">
        <v>61</v>
      </c>
      <c r="IC50" s="17">
        <v>85.482579999999999</v>
      </c>
      <c r="ID50" s="17">
        <v>85.47945</v>
      </c>
      <c r="IE50" s="17">
        <v>-24.47945</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65.5</v>
      </c>
      <c r="JE50" s="17">
        <v>64.999380000000002</v>
      </c>
      <c r="JF50" s="17">
        <v>62.474980000000002</v>
      </c>
      <c r="JG50" s="17">
        <v>3.02502</v>
      </c>
      <c r="JH50" s="17">
        <v>176.9</v>
      </c>
      <c r="JI50" s="17">
        <v>185.35008999999999</v>
      </c>
      <c r="JJ50" s="17">
        <v>185.35008999999999</v>
      </c>
      <c r="JK50" s="17">
        <v>-8.4500899999999994</v>
      </c>
      <c r="JL50" s="17">
        <v>175</v>
      </c>
      <c r="JM50" s="17">
        <v>185.35008999999999</v>
      </c>
      <c r="JN50" s="17">
        <v>185.35008999999999</v>
      </c>
      <c r="JO50" s="17">
        <v>-10.35009</v>
      </c>
      <c r="JP50" s="17">
        <v>207.9</v>
      </c>
      <c r="JQ50" s="17">
        <v>185.35008999999999</v>
      </c>
      <c r="JR50" s="17">
        <v>185.35008999999999</v>
      </c>
      <c r="JS50" s="17">
        <v>22.549910000000001</v>
      </c>
      <c r="JT50" s="17">
        <v>272.10000000000002</v>
      </c>
      <c r="JU50" s="17">
        <v>278.86005</v>
      </c>
      <c r="JV50" s="17">
        <v>278.86005</v>
      </c>
      <c r="JW50" s="17">
        <v>-6.7600499999999997</v>
      </c>
      <c r="JX50" s="17">
        <v>76</v>
      </c>
      <c r="JY50" s="17">
        <v>73.590999999999994</v>
      </c>
      <c r="JZ50" s="17">
        <v>73.590999999999994</v>
      </c>
      <c r="KA50" s="17">
        <v>2.4089999999999998</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0.6</v>
      </c>
      <c r="LE50" s="17">
        <v>0.37169999999999997</v>
      </c>
      <c r="LF50" s="17">
        <v>0.37169999999999997</v>
      </c>
      <c r="LG50" s="17">
        <v>0.2283</v>
      </c>
      <c r="LH50" s="17">
        <v>145.19999999999999</v>
      </c>
      <c r="LI50" s="17">
        <v>131.28836000000001</v>
      </c>
      <c r="LJ50" s="17">
        <v>91.152270000000001</v>
      </c>
      <c r="LK50" s="17">
        <v>54.047730000000001</v>
      </c>
      <c r="LL50" s="17">
        <v>72.8</v>
      </c>
      <c r="LM50" s="17">
        <v>92.313389999999998</v>
      </c>
      <c r="LN50" s="17">
        <v>94.547749999999994</v>
      </c>
      <c r="LO50" s="17">
        <v>-21.74775</v>
      </c>
      <c r="LP50" s="17">
        <v>64.2</v>
      </c>
      <c r="LQ50" s="17">
        <v>67.133979999999994</v>
      </c>
      <c r="LR50" s="17">
        <v>67.133979999999994</v>
      </c>
      <c r="LS50" s="17">
        <v>-2.93398</v>
      </c>
      <c r="LT50" s="17">
        <v>66.900000000000006</v>
      </c>
      <c r="LU50" s="17">
        <v>72.37388</v>
      </c>
      <c r="LV50" s="17">
        <v>72.885189999999994</v>
      </c>
      <c r="LW50" s="17">
        <v>-5.9851900000000002</v>
      </c>
      <c r="LX50" s="17">
        <v>29.8</v>
      </c>
      <c r="LY50" s="17">
        <v>29.951460000000001</v>
      </c>
      <c r="LZ50" s="17">
        <v>29.951460000000001</v>
      </c>
      <c r="MA50" s="17">
        <v>-0.15146000000000001</v>
      </c>
      <c r="MB50" s="17"/>
      <c r="MC50" s="17"/>
      <c r="MD50" s="17"/>
      <c r="ME50" s="17">
        <v>0</v>
      </c>
      <c r="MF50" s="17">
        <v>0</v>
      </c>
      <c r="MG50" s="17"/>
      <c r="MH50" s="17"/>
      <c r="MI50" s="17">
        <v>0</v>
      </c>
      <c r="MJ50" s="17"/>
      <c r="MK50" s="17"/>
      <c r="ML50" s="17"/>
      <c r="MM50" s="17">
        <v>0</v>
      </c>
      <c r="MN50" s="17">
        <v>146.4</v>
      </c>
      <c r="MO50" s="17">
        <v>151.08876000000001</v>
      </c>
      <c r="MP50" s="17">
        <v>159.10803999999999</v>
      </c>
      <c r="MQ50" s="17">
        <v>-12.70804</v>
      </c>
      <c r="MR50" s="17">
        <v>148.5</v>
      </c>
      <c r="MS50" s="17">
        <v>151.08876000000001</v>
      </c>
      <c r="MT50" s="17">
        <v>159.10803999999999</v>
      </c>
      <c r="MU50" s="17">
        <v>-10.608040000000001</v>
      </c>
      <c r="MV50" s="17">
        <v>149.6</v>
      </c>
      <c r="MW50" s="17">
        <v>151.54248000000001</v>
      </c>
      <c r="MX50" s="17">
        <v>159.58583999999999</v>
      </c>
      <c r="MY50" s="17">
        <v>-9.9858399999999996</v>
      </c>
      <c r="MZ50" s="17"/>
      <c r="NA50" s="17"/>
      <c r="NB50" s="17">
        <v>185.62735000000001</v>
      </c>
      <c r="NC50" s="17">
        <v>-185.62735000000001</v>
      </c>
      <c r="ND50" s="17"/>
      <c r="NE50" s="17"/>
      <c r="NF50" s="17"/>
      <c r="NG50" s="17">
        <v>0</v>
      </c>
      <c r="NH50" s="17"/>
      <c r="NI50" s="17"/>
      <c r="NJ50" s="17"/>
      <c r="NK50" s="17">
        <v>0</v>
      </c>
      <c r="NL50" s="17"/>
      <c r="NM50" s="17"/>
      <c r="NN50" s="17"/>
      <c r="NO50" s="17">
        <v>0</v>
      </c>
      <c r="NP50" s="17"/>
      <c r="NQ50" s="17"/>
      <c r="NR50" s="17"/>
      <c r="NS50" s="17">
        <v>0</v>
      </c>
      <c r="NT50" s="17">
        <v>217.8</v>
      </c>
      <c r="NU50" s="17">
        <v>213.11998</v>
      </c>
      <c r="NV50" s="17">
        <v>213.11998</v>
      </c>
      <c r="NW50" s="17">
        <v>4.6800199999999998</v>
      </c>
      <c r="NX50" s="17">
        <v>104.5</v>
      </c>
      <c r="NY50" s="17">
        <v>106.87999000000001</v>
      </c>
      <c r="NZ50" s="17">
        <v>106.87999000000001</v>
      </c>
      <c r="OA50" s="17">
        <v>-2.3799899999999998</v>
      </c>
      <c r="OB50" s="17">
        <v>0</v>
      </c>
      <c r="OC50" s="17"/>
      <c r="OD50" s="17"/>
      <c r="OE50" s="17">
        <v>0</v>
      </c>
      <c r="OF50" s="17">
        <v>45.3</v>
      </c>
      <c r="OG50" s="17">
        <v>58.2</v>
      </c>
      <c r="OH50" s="17">
        <v>63.23</v>
      </c>
      <c r="OI50" s="17">
        <v>-17.93</v>
      </c>
      <c r="OJ50" s="17">
        <v>0</v>
      </c>
      <c r="OK50" s="17"/>
      <c r="OL50" s="17"/>
      <c r="OM50" s="17">
        <v>0</v>
      </c>
      <c r="ON50" s="17">
        <v>12.7</v>
      </c>
      <c r="OO50" s="17">
        <v>13.9</v>
      </c>
      <c r="OP50" s="17">
        <v>13.776</v>
      </c>
      <c r="OQ50" s="17">
        <v>-1.0760000000000001</v>
      </c>
      <c r="OR50" s="17">
        <v>0</v>
      </c>
      <c r="OS50" s="17"/>
      <c r="OT50" s="17"/>
      <c r="OU50" s="17">
        <v>0</v>
      </c>
      <c r="OV50" s="17">
        <v>4.3</v>
      </c>
      <c r="OW50" s="17">
        <v>3.7</v>
      </c>
      <c r="OX50" s="17">
        <v>3.7</v>
      </c>
      <c r="OY50" s="17">
        <v>0.6</v>
      </c>
      <c r="OZ50" s="17"/>
      <c r="PA50" s="17"/>
      <c r="PB50" s="17"/>
      <c r="PC50" s="17">
        <v>0</v>
      </c>
      <c r="PD50" s="17">
        <v>9.9</v>
      </c>
      <c r="PE50" s="17">
        <v>9</v>
      </c>
      <c r="PF50" s="17">
        <v>9.0000099999999996</v>
      </c>
      <c r="PG50" s="17">
        <v>0.89998999999999996</v>
      </c>
      <c r="PH50" s="17">
        <v>4.9000000000000004</v>
      </c>
      <c r="PI50" s="17">
        <v>4.6569799999999999</v>
      </c>
      <c r="PJ50" s="17">
        <v>4.6569599999999998</v>
      </c>
      <c r="PK50" s="17">
        <v>0.24304000000000001</v>
      </c>
      <c r="PL50" s="17">
        <v>0</v>
      </c>
      <c r="PM50" s="17"/>
      <c r="PN50" s="17"/>
      <c r="PO50" s="17">
        <v>0</v>
      </c>
      <c r="PP50" s="17">
        <v>0.3</v>
      </c>
      <c r="PQ50" s="17">
        <v>1</v>
      </c>
      <c r="PR50" s="17">
        <v>1</v>
      </c>
      <c r="PS50" s="17">
        <v>-0.7</v>
      </c>
      <c r="PT50" s="17">
        <v>1.7</v>
      </c>
      <c r="PU50" s="17">
        <v>1.2</v>
      </c>
      <c r="PV50" s="17">
        <v>1.2</v>
      </c>
      <c r="PW50" s="17">
        <v>0.5</v>
      </c>
      <c r="PX50" s="17">
        <v>3.8</v>
      </c>
      <c r="PY50" s="17">
        <v>4</v>
      </c>
      <c r="PZ50" s="17">
        <v>4</v>
      </c>
      <c r="QA50" s="17">
        <v>-0.2</v>
      </c>
      <c r="QB50" s="17">
        <v>19</v>
      </c>
      <c r="QC50" s="17">
        <v>18.4466</v>
      </c>
      <c r="QD50" s="17">
        <v>18.4466</v>
      </c>
      <c r="QE50" s="17">
        <v>0.5534</v>
      </c>
      <c r="QF50" s="17">
        <v>10</v>
      </c>
      <c r="QG50" s="17">
        <v>4.5</v>
      </c>
      <c r="QH50" s="17">
        <v>4.5</v>
      </c>
      <c r="QI50" s="17">
        <v>5.5</v>
      </c>
      <c r="QJ50" s="17">
        <v>4.5</v>
      </c>
      <c r="QK50" s="17">
        <v>5</v>
      </c>
      <c r="QL50" s="17">
        <v>5</v>
      </c>
      <c r="QM50" s="17">
        <v>-0.5</v>
      </c>
      <c r="QN50" s="17">
        <v>3.4</v>
      </c>
      <c r="QO50" s="17">
        <v>3.4</v>
      </c>
      <c r="QP50" s="17">
        <v>3.4</v>
      </c>
      <c r="QQ50" s="17">
        <v>0</v>
      </c>
      <c r="QR50" s="17">
        <v>17.8</v>
      </c>
      <c r="QS50" s="17">
        <v>17.475729999999999</v>
      </c>
      <c r="QT50" s="17">
        <v>17.475729999999999</v>
      </c>
      <c r="QU50" s="17">
        <v>0.32427</v>
      </c>
      <c r="QV50" s="17">
        <v>0</v>
      </c>
      <c r="QW50" s="17"/>
      <c r="QX50" s="17"/>
      <c r="QY50" s="17">
        <v>0</v>
      </c>
      <c r="QZ50" s="17">
        <v>0</v>
      </c>
      <c r="RA50" s="17"/>
      <c r="RB50" s="17"/>
      <c r="RC50" s="17">
        <v>0</v>
      </c>
      <c r="RD50" s="17">
        <v>10.9</v>
      </c>
      <c r="RE50" s="17">
        <v>11</v>
      </c>
      <c r="RF50" s="17">
        <v>13.291</v>
      </c>
      <c r="RG50" s="17">
        <v>-2.391</v>
      </c>
      <c r="RH50" s="17">
        <v>20.6</v>
      </c>
      <c r="RI50" s="17">
        <v>38.200000000000003</v>
      </c>
      <c r="RJ50" s="17">
        <v>37.975999999999999</v>
      </c>
      <c r="RK50" s="17">
        <v>-17.376000000000001</v>
      </c>
      <c r="RL50" s="17">
        <v>0</v>
      </c>
      <c r="RM50" s="17"/>
      <c r="RN50" s="17"/>
      <c r="RO50" s="17">
        <v>0</v>
      </c>
      <c r="RP50" s="17">
        <v>1.9</v>
      </c>
      <c r="RQ50" s="17">
        <v>1.851</v>
      </c>
      <c r="RR50" s="17">
        <v>1.851</v>
      </c>
      <c r="RS50" s="17">
        <v>4.9000000000000002E-2</v>
      </c>
      <c r="RT50" s="17">
        <v>20.100000000000001</v>
      </c>
      <c r="RU50" s="17">
        <v>19.772790000000001</v>
      </c>
      <c r="RV50" s="17">
        <v>19.77206</v>
      </c>
      <c r="RW50" s="17">
        <v>0.32794000000000001</v>
      </c>
      <c r="RX50" s="17">
        <v>0</v>
      </c>
      <c r="RY50" s="17">
        <v>1.44</v>
      </c>
      <c r="RZ50" s="17">
        <v>1.44</v>
      </c>
      <c r="SA50" s="17">
        <v>-1.44</v>
      </c>
      <c r="SB50" s="17">
        <v>0.4</v>
      </c>
      <c r="SC50" s="17">
        <v>0.4</v>
      </c>
      <c r="SD50" s="17">
        <v>0.4</v>
      </c>
      <c r="SE50" s="17">
        <v>0</v>
      </c>
      <c r="SF50" s="17">
        <v>2.9</v>
      </c>
      <c r="SG50" s="17">
        <v>3.9</v>
      </c>
      <c r="SH50" s="17">
        <v>3.9</v>
      </c>
      <c r="SI50" s="17">
        <v>-1</v>
      </c>
      <c r="SJ50" s="17">
        <v>3.2</v>
      </c>
      <c r="SK50" s="17">
        <v>2.2999999999999998</v>
      </c>
      <c r="SL50" s="17">
        <v>2.2999999999999998</v>
      </c>
      <c r="SM50" s="17">
        <v>0.9</v>
      </c>
      <c r="SN50" s="17">
        <v>3.7</v>
      </c>
      <c r="SO50" s="17">
        <v>3</v>
      </c>
      <c r="SP50" s="17">
        <v>3</v>
      </c>
      <c r="SQ50" s="17">
        <v>0.7</v>
      </c>
      <c r="SR50" s="17">
        <v>5</v>
      </c>
      <c r="SS50" s="17">
        <v>4.5</v>
      </c>
      <c r="ST50" s="17">
        <v>4.5</v>
      </c>
      <c r="SU50" s="17">
        <v>0.5</v>
      </c>
      <c r="SV50" s="17">
        <v>10</v>
      </c>
      <c r="SW50" s="17">
        <v>10</v>
      </c>
      <c r="SX50" s="17">
        <v>10</v>
      </c>
      <c r="SY50" s="17">
        <v>0</v>
      </c>
      <c r="SZ50" s="17">
        <v>9.1999999999999993</v>
      </c>
      <c r="TA50" s="17">
        <v>11</v>
      </c>
      <c r="TB50" s="17">
        <v>9.91</v>
      </c>
      <c r="TC50" s="17">
        <v>-0.71</v>
      </c>
      <c r="TD50" s="17">
        <v>32.9</v>
      </c>
      <c r="TE50" s="17">
        <v>32.5</v>
      </c>
      <c r="TF50" s="17">
        <v>32.601999999999997</v>
      </c>
      <c r="TG50" s="17">
        <v>0.29799999999999999</v>
      </c>
      <c r="TH50" s="17">
        <v>0</v>
      </c>
      <c r="TI50" s="17"/>
      <c r="TJ50" s="17"/>
      <c r="TK50" s="17">
        <v>0</v>
      </c>
      <c r="TL50" s="17">
        <v>14.7</v>
      </c>
      <c r="TM50" s="17">
        <v>43.1</v>
      </c>
      <c r="TN50" s="17">
        <v>25.539000000000001</v>
      </c>
      <c r="TO50" s="17">
        <v>-10.839</v>
      </c>
      <c r="TP50" s="17">
        <v>25.7</v>
      </c>
      <c r="TQ50" s="17">
        <v>43</v>
      </c>
      <c r="TR50" s="17">
        <v>45.619</v>
      </c>
      <c r="TS50" s="17">
        <v>-19.919</v>
      </c>
      <c r="TT50" s="17">
        <v>2.4</v>
      </c>
      <c r="TU50" s="17">
        <v>1.972</v>
      </c>
      <c r="TV50" s="17">
        <v>1.972</v>
      </c>
      <c r="TW50" s="17">
        <v>0.42799999999999999</v>
      </c>
      <c r="TX50" s="17">
        <v>0.3</v>
      </c>
      <c r="TY50" s="17">
        <v>1.198</v>
      </c>
      <c r="TZ50" s="17">
        <v>1.198</v>
      </c>
      <c r="UA50" s="17">
        <v>-0.89800000000000002</v>
      </c>
      <c r="UB50" s="17">
        <v>5.8</v>
      </c>
      <c r="UC50" s="17">
        <v>4.5</v>
      </c>
      <c r="UD50" s="17">
        <v>4.5</v>
      </c>
      <c r="UE50" s="17">
        <v>1.3</v>
      </c>
      <c r="UF50" s="17">
        <v>3.3</v>
      </c>
      <c r="UG50" s="17">
        <v>1.5</v>
      </c>
      <c r="UH50" s="17">
        <v>1.5</v>
      </c>
      <c r="UI50" s="17">
        <v>1.8</v>
      </c>
      <c r="UJ50" s="17">
        <v>7.2</v>
      </c>
      <c r="UK50" s="17">
        <v>7.2</v>
      </c>
      <c r="UL50" s="17">
        <v>7.2</v>
      </c>
      <c r="UM50" s="17">
        <v>0</v>
      </c>
      <c r="UN50" s="17">
        <v>4.8</v>
      </c>
      <c r="UO50" s="17">
        <v>4</v>
      </c>
      <c r="UP50" s="17">
        <v>4</v>
      </c>
      <c r="UQ50" s="17">
        <v>0.8</v>
      </c>
      <c r="UR50" s="17">
        <v>5.6</v>
      </c>
      <c r="US50" s="17">
        <v>4</v>
      </c>
      <c r="UT50" s="17">
        <v>4</v>
      </c>
      <c r="UU50" s="17">
        <v>1.6</v>
      </c>
      <c r="UV50" s="17">
        <v>5.3</v>
      </c>
      <c r="UW50" s="17">
        <v>4.2</v>
      </c>
      <c r="UX50" s="17">
        <v>4.2</v>
      </c>
      <c r="UY50" s="17">
        <v>1.1000000000000001</v>
      </c>
      <c r="UZ50" s="17">
        <v>13.5</v>
      </c>
      <c r="VA50" s="17">
        <v>11.496</v>
      </c>
      <c r="VB50" s="17">
        <v>11.496</v>
      </c>
      <c r="VC50" s="17">
        <v>2.004</v>
      </c>
      <c r="VD50" s="17">
        <v>0</v>
      </c>
      <c r="VE50" s="17"/>
      <c r="VF50" s="17"/>
      <c r="VG50" s="17">
        <v>0</v>
      </c>
      <c r="VH50" s="17">
        <v>0</v>
      </c>
      <c r="VI50" s="17"/>
      <c r="VJ50" s="17"/>
      <c r="VK50" s="17">
        <v>0</v>
      </c>
      <c r="VL50" s="17">
        <v>0</v>
      </c>
      <c r="VM50" s="17"/>
      <c r="VN50" s="17"/>
      <c r="VO50" s="17">
        <v>0</v>
      </c>
      <c r="VP50" s="17">
        <v>0.6</v>
      </c>
      <c r="VQ50" s="17">
        <v>0.6</v>
      </c>
      <c r="VR50" s="17">
        <v>0.6</v>
      </c>
      <c r="VS50" s="17">
        <v>0</v>
      </c>
      <c r="VT50" s="17">
        <v>0</v>
      </c>
      <c r="VU50" s="17">
        <v>23.1</v>
      </c>
      <c r="VV50" s="17">
        <v>35</v>
      </c>
      <c r="VW50" s="17">
        <v>-35</v>
      </c>
      <c r="VX50" s="17">
        <v>0</v>
      </c>
      <c r="VY50" s="17">
        <v>11.3</v>
      </c>
      <c r="VZ50" s="17">
        <v>24</v>
      </c>
      <c r="WA50" s="17">
        <v>-24</v>
      </c>
      <c r="WB50" s="17">
        <v>0</v>
      </c>
      <c r="WC50" s="17"/>
      <c r="WD50" s="17"/>
      <c r="WE50" s="17">
        <v>0</v>
      </c>
      <c r="WF50" s="17">
        <v>2.9</v>
      </c>
      <c r="WG50" s="17">
        <v>3</v>
      </c>
      <c r="WH50" s="17">
        <v>3</v>
      </c>
      <c r="WI50" s="17">
        <v>-0.1</v>
      </c>
      <c r="WJ50" s="17">
        <v>2.4</v>
      </c>
      <c r="WK50" s="17">
        <v>1.2</v>
      </c>
      <c r="WL50" s="17">
        <v>1.2</v>
      </c>
      <c r="WM50" s="17">
        <v>1.2</v>
      </c>
      <c r="WN50" s="17">
        <v>2.4</v>
      </c>
      <c r="WO50" s="17">
        <v>2.4</v>
      </c>
      <c r="WP50" s="17">
        <v>2.4</v>
      </c>
      <c r="WQ50" s="17">
        <v>0</v>
      </c>
      <c r="WR50" s="17">
        <v>2.6</v>
      </c>
      <c r="WS50" s="17">
        <v>2.8</v>
      </c>
      <c r="WT50" s="17">
        <v>2.8</v>
      </c>
      <c r="WU50" s="17">
        <v>-0.2</v>
      </c>
      <c r="WV50" s="17">
        <v>0</v>
      </c>
      <c r="WW50" s="17"/>
      <c r="WX50" s="17"/>
      <c r="WY50" s="17">
        <v>0</v>
      </c>
      <c r="WZ50" s="17">
        <v>7.7</v>
      </c>
      <c r="XA50" s="17">
        <v>7.2</v>
      </c>
      <c r="XB50" s="17">
        <v>7.2</v>
      </c>
      <c r="XC50" s="17">
        <v>0.5</v>
      </c>
      <c r="XD50" s="17">
        <v>20</v>
      </c>
      <c r="XE50" s="17">
        <v>19.223299999999998</v>
      </c>
      <c r="XF50" s="17">
        <v>19.223299999999998</v>
      </c>
      <c r="XG50" s="17">
        <v>0.77669999999999995</v>
      </c>
      <c r="XH50" s="17">
        <v>9.4</v>
      </c>
      <c r="XI50" s="17">
        <v>10.8</v>
      </c>
      <c r="XJ50" s="17">
        <v>10.8</v>
      </c>
      <c r="XK50" s="17">
        <v>-1.4</v>
      </c>
      <c r="XL50" s="17">
        <v>29.4</v>
      </c>
      <c r="XM50" s="17">
        <v>29</v>
      </c>
      <c r="XN50" s="17">
        <v>29</v>
      </c>
      <c r="XO50" s="17">
        <v>0.4</v>
      </c>
      <c r="XP50" s="17">
        <v>28.5</v>
      </c>
      <c r="XQ50" s="17">
        <v>29</v>
      </c>
      <c r="XR50" s="17">
        <v>29</v>
      </c>
      <c r="XS50" s="17">
        <v>-0.5</v>
      </c>
      <c r="XT50" s="17">
        <v>16</v>
      </c>
      <c r="XU50" s="17">
        <v>14</v>
      </c>
      <c r="XV50" s="17">
        <v>14</v>
      </c>
      <c r="XW50" s="17">
        <v>2</v>
      </c>
      <c r="XX50" s="17">
        <v>17</v>
      </c>
      <c r="XY50" s="17">
        <v>19</v>
      </c>
      <c r="XZ50" s="17">
        <v>19</v>
      </c>
      <c r="YA50" s="17">
        <v>-2</v>
      </c>
      <c r="YB50" s="17">
        <v>7.2</v>
      </c>
      <c r="YC50" s="17">
        <v>8.01</v>
      </c>
      <c r="YD50" s="17">
        <v>8.01</v>
      </c>
      <c r="YE50" s="17">
        <v>-0.81</v>
      </c>
      <c r="YF50" s="17">
        <v>10.96</v>
      </c>
      <c r="YG50" s="17">
        <v>11</v>
      </c>
      <c r="YH50" s="17">
        <v>11</v>
      </c>
      <c r="YI50" s="17">
        <v>-0.04</v>
      </c>
    </row>
    <row r="51" spans="1:659" ht="24" customHeight="1" x14ac:dyDescent="0.3">
      <c r="A51" s="1"/>
      <c r="B51" s="16" t="s">
        <v>53</v>
      </c>
      <c r="C51" s="16" t="s">
        <v>877</v>
      </c>
      <c r="D51" s="17">
        <v>138.80000000000001</v>
      </c>
      <c r="E51" s="17">
        <v>135.36517000000001</v>
      </c>
      <c r="F51" s="17">
        <v>143.4699</v>
      </c>
      <c r="G51" s="17">
        <v>-4.6699000000000002</v>
      </c>
      <c r="H51" s="17">
        <v>628.4</v>
      </c>
      <c r="I51" s="17">
        <v>635.88252999999997</v>
      </c>
      <c r="J51" s="17">
        <v>635.88252999999997</v>
      </c>
      <c r="K51" s="17">
        <v>-7.4825299999999997</v>
      </c>
      <c r="L51" s="17">
        <v>215.7</v>
      </c>
      <c r="M51" s="17">
        <v>206.86389</v>
      </c>
      <c r="N51" s="17">
        <v>206.86389</v>
      </c>
      <c r="O51" s="17">
        <v>8.8361099999999997</v>
      </c>
      <c r="P51" s="17"/>
      <c r="Q51" s="17"/>
      <c r="R51" s="17"/>
      <c r="S51" s="17">
        <v>0</v>
      </c>
      <c r="T51" s="17"/>
      <c r="U51" s="17"/>
      <c r="V51" s="17"/>
      <c r="W51" s="17">
        <v>0</v>
      </c>
      <c r="X51" s="17">
        <v>59.9</v>
      </c>
      <c r="Y51" s="17">
        <v>61.228160000000003</v>
      </c>
      <c r="Z51" s="17">
        <v>61.227969999999999</v>
      </c>
      <c r="AA51" s="17">
        <v>-1.3279700000000001</v>
      </c>
      <c r="AB51" s="17">
        <v>101.1</v>
      </c>
      <c r="AC51" s="17">
        <v>85.003659999999996</v>
      </c>
      <c r="AD51" s="17">
        <v>87.85</v>
      </c>
      <c r="AE51" s="17">
        <v>13.25</v>
      </c>
      <c r="AF51" s="17"/>
      <c r="AG51" s="17"/>
      <c r="AH51" s="17"/>
      <c r="AI51" s="17">
        <v>0</v>
      </c>
      <c r="AJ51" s="17"/>
      <c r="AK51" s="17"/>
      <c r="AL51" s="17"/>
      <c r="AM51" s="17">
        <v>0</v>
      </c>
      <c r="AN51" s="17">
        <v>186.8</v>
      </c>
      <c r="AO51" s="17">
        <v>196.22801999999999</v>
      </c>
      <c r="AP51" s="17">
        <v>196.22801999999999</v>
      </c>
      <c r="AQ51" s="17">
        <v>-9.4280200000000001</v>
      </c>
      <c r="AR51" s="17">
        <v>207.3</v>
      </c>
      <c r="AS51" s="17">
        <v>196.22801999999999</v>
      </c>
      <c r="AT51" s="17">
        <v>196.22801999999999</v>
      </c>
      <c r="AU51" s="17">
        <v>11.07198</v>
      </c>
      <c r="AV51" s="17">
        <v>209.3</v>
      </c>
      <c r="AW51" s="17">
        <v>196.22801999999999</v>
      </c>
      <c r="AX51" s="17">
        <v>196.22801999999999</v>
      </c>
      <c r="AY51" s="17">
        <v>13.07198</v>
      </c>
      <c r="AZ51" s="17">
        <v>289.3</v>
      </c>
      <c r="BA51" s="17">
        <v>295.22593999999998</v>
      </c>
      <c r="BB51" s="17">
        <v>295.22593999999998</v>
      </c>
      <c r="BC51" s="17">
        <v>-5.9259399999999998</v>
      </c>
      <c r="BD51" s="17">
        <v>214.7</v>
      </c>
      <c r="BE51" s="17">
        <v>207.04164</v>
      </c>
      <c r="BF51" s="17">
        <v>207.04164</v>
      </c>
      <c r="BG51" s="17">
        <v>7.6583600000000001</v>
      </c>
      <c r="BH51" s="17">
        <v>110.9</v>
      </c>
      <c r="BI51" s="17">
        <v>103.8317</v>
      </c>
      <c r="BJ51" s="17">
        <v>103.83168999999999</v>
      </c>
      <c r="BK51" s="17">
        <v>7.0683100000000003</v>
      </c>
      <c r="BL51" s="17">
        <v>552.6</v>
      </c>
      <c r="BM51" s="17">
        <v>565.53980999999999</v>
      </c>
      <c r="BN51" s="17">
        <v>444.90980000000002</v>
      </c>
      <c r="BO51" s="17">
        <v>107.6902</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118.2</v>
      </c>
      <c r="CK51" s="17">
        <v>117.29303</v>
      </c>
      <c r="CL51" s="17">
        <v>117.29303</v>
      </c>
      <c r="CM51" s="17">
        <v>0.90697000000000005</v>
      </c>
      <c r="CN51" s="17">
        <v>7.6</v>
      </c>
      <c r="CO51" s="17">
        <v>5.1333399999999996</v>
      </c>
      <c r="CP51" s="17">
        <v>5.1333399999999996</v>
      </c>
      <c r="CQ51" s="17">
        <v>2.4666600000000001</v>
      </c>
      <c r="CR51" s="17">
        <v>5.6</v>
      </c>
      <c r="CS51" s="17">
        <v>2.8177599999999998</v>
      </c>
      <c r="CT51" s="17">
        <v>2.8177599999999998</v>
      </c>
      <c r="CU51" s="17">
        <v>2.7822399999999998</v>
      </c>
      <c r="CV51" s="17"/>
      <c r="CW51" s="17"/>
      <c r="CX51" s="17"/>
      <c r="CY51" s="17">
        <v>0</v>
      </c>
      <c r="CZ51" s="17">
        <v>6.8</v>
      </c>
      <c r="DA51" s="17">
        <v>6.8787000000000003</v>
      </c>
      <c r="DB51" s="17">
        <v>6.8787000000000003</v>
      </c>
      <c r="DC51" s="17">
        <v>-7.8700000000000006E-2</v>
      </c>
      <c r="DD51" s="17">
        <v>14.6</v>
      </c>
      <c r="DE51" s="17">
        <v>14.919420000000001</v>
      </c>
      <c r="DF51" s="17">
        <v>14.919420000000001</v>
      </c>
      <c r="DG51" s="17">
        <v>-0.31941999999999998</v>
      </c>
      <c r="DH51" s="17">
        <v>140.80000000000001</v>
      </c>
      <c r="DI51" s="17">
        <v>123.78321</v>
      </c>
      <c r="DJ51" s="17">
        <v>115.46286000000001</v>
      </c>
      <c r="DK51" s="17">
        <v>25.337140000000002</v>
      </c>
      <c r="DL51" s="17"/>
      <c r="DM51" s="17"/>
      <c r="DN51" s="17"/>
      <c r="DO51" s="17">
        <v>0</v>
      </c>
      <c r="DP51" s="17">
        <v>0</v>
      </c>
      <c r="DQ51" s="17"/>
      <c r="DR51" s="17"/>
      <c r="DS51" s="17">
        <v>0</v>
      </c>
      <c r="DT51" s="17"/>
      <c r="DU51" s="17"/>
      <c r="DV51" s="17"/>
      <c r="DW51" s="17">
        <v>0</v>
      </c>
      <c r="DX51" s="17"/>
      <c r="DY51" s="17"/>
      <c r="DZ51" s="17"/>
      <c r="EA51" s="17">
        <v>0</v>
      </c>
      <c r="EB51" s="17">
        <v>106.5</v>
      </c>
      <c r="EC51" s="17">
        <v>80.116219999999998</v>
      </c>
      <c r="ED51" s="17">
        <v>86.607309999999998</v>
      </c>
      <c r="EE51" s="17">
        <v>19.892690000000002</v>
      </c>
      <c r="EF51" s="17">
        <v>190.5</v>
      </c>
      <c r="EG51" s="17">
        <v>191.06246999999999</v>
      </c>
      <c r="EH51" s="17">
        <v>173.11510999999999</v>
      </c>
      <c r="EI51" s="17">
        <v>17.384889999999999</v>
      </c>
      <c r="EJ51" s="17"/>
      <c r="EK51" s="17"/>
      <c r="EL51" s="17"/>
      <c r="EM51" s="17">
        <v>0</v>
      </c>
      <c r="EN51" s="17"/>
      <c r="EO51" s="17"/>
      <c r="EP51" s="17"/>
      <c r="EQ51" s="17">
        <v>0</v>
      </c>
      <c r="ER51" s="17"/>
      <c r="ES51" s="17"/>
      <c r="ET51" s="17"/>
      <c r="EU51" s="17">
        <v>0</v>
      </c>
      <c r="EV51" s="17">
        <v>0</v>
      </c>
      <c r="EW51" s="17"/>
      <c r="EX51" s="17"/>
      <c r="EY51" s="17">
        <v>0</v>
      </c>
      <c r="EZ51" s="17">
        <v>229.4</v>
      </c>
      <c r="FA51" s="17">
        <v>183.70882</v>
      </c>
      <c r="FB51" s="17">
        <v>163.46583000000001</v>
      </c>
      <c r="FC51" s="17">
        <v>65.934169999999995</v>
      </c>
      <c r="FD51" s="17">
        <v>29</v>
      </c>
      <c r="FE51" s="17">
        <v>27.99183</v>
      </c>
      <c r="FF51" s="17">
        <v>27.99183</v>
      </c>
      <c r="FG51" s="17">
        <v>1.00817</v>
      </c>
      <c r="FH51" s="17">
        <v>60.4</v>
      </c>
      <c r="FI51" s="17">
        <v>60.313200000000002</v>
      </c>
      <c r="FJ51" s="17">
        <v>74.985169999999997</v>
      </c>
      <c r="FK51" s="17">
        <v>-14.58517</v>
      </c>
      <c r="FL51" s="17"/>
      <c r="FM51" s="17"/>
      <c r="FN51" s="17"/>
      <c r="FO51" s="17">
        <v>0</v>
      </c>
      <c r="FP51" s="17">
        <v>18.2</v>
      </c>
      <c r="FQ51" s="17">
        <v>17.035270000000001</v>
      </c>
      <c r="FR51" s="17">
        <v>16.68403</v>
      </c>
      <c r="FS51" s="17">
        <v>1.51597</v>
      </c>
      <c r="FT51" s="17">
        <v>9.1999999999999993</v>
      </c>
      <c r="FU51" s="17">
        <v>9.5</v>
      </c>
      <c r="FV51" s="17">
        <v>9.5</v>
      </c>
      <c r="FW51" s="17">
        <v>-0.3</v>
      </c>
      <c r="FX51" s="17">
        <v>60.3</v>
      </c>
      <c r="FY51" s="17">
        <v>64.093320000000006</v>
      </c>
      <c r="FZ51" s="17">
        <v>64.093320000000006</v>
      </c>
      <c r="GA51" s="17">
        <v>-3.79332</v>
      </c>
      <c r="GB51" s="17">
        <v>183.1</v>
      </c>
      <c r="GC51" s="17">
        <v>184.91498000000001</v>
      </c>
      <c r="GD51" s="17">
        <v>184.91498000000001</v>
      </c>
      <c r="GE51" s="17">
        <v>-1.81498</v>
      </c>
      <c r="GF51" s="17">
        <v>183.8</v>
      </c>
      <c r="GG51" s="17">
        <v>184.91498000000001</v>
      </c>
      <c r="GH51" s="17">
        <v>184.91498000000001</v>
      </c>
      <c r="GI51" s="17">
        <v>-1.1149800000000001</v>
      </c>
      <c r="GJ51" s="17">
        <v>184.9</v>
      </c>
      <c r="GK51" s="17">
        <v>185.47028</v>
      </c>
      <c r="GL51" s="17">
        <v>185.47028</v>
      </c>
      <c r="GM51" s="17">
        <v>-0.57028000000000001</v>
      </c>
      <c r="GN51" s="17">
        <v>87.9</v>
      </c>
      <c r="GO51" s="17">
        <v>79.409850000000006</v>
      </c>
      <c r="GP51" s="17">
        <v>74.473100000000002</v>
      </c>
      <c r="GQ51" s="17">
        <v>13.4269</v>
      </c>
      <c r="GR51" s="17">
        <v>0</v>
      </c>
      <c r="GS51" s="17">
        <v>7.9823300000000001</v>
      </c>
      <c r="GT51" s="17">
        <v>7.9823300000000001</v>
      </c>
      <c r="GU51" s="17">
        <v>-7.9823300000000001</v>
      </c>
      <c r="GV51" s="17">
        <v>8.9</v>
      </c>
      <c r="GW51" s="17">
        <v>8.3742199999999993</v>
      </c>
      <c r="GX51" s="17">
        <v>8.3742099999999997</v>
      </c>
      <c r="GY51" s="17">
        <v>0.52578999999999998</v>
      </c>
      <c r="GZ51" s="17">
        <v>18.2</v>
      </c>
      <c r="HA51" s="17">
        <v>18</v>
      </c>
      <c r="HB51" s="17">
        <v>15.06753</v>
      </c>
      <c r="HC51" s="17">
        <v>3.1324700000000001</v>
      </c>
      <c r="HD51" s="17">
        <v>23.1</v>
      </c>
      <c r="HE51" s="17">
        <v>21.751460000000002</v>
      </c>
      <c r="HF51" s="17"/>
      <c r="HG51" s="17">
        <v>23.1</v>
      </c>
      <c r="HH51" s="17">
        <v>0</v>
      </c>
      <c r="HI51" s="17">
        <v>0.64368999999999998</v>
      </c>
      <c r="HJ51" s="17">
        <v>0.64368999999999998</v>
      </c>
      <c r="HK51" s="17">
        <v>-0.64368999999999998</v>
      </c>
      <c r="HL51" s="17">
        <v>32.4</v>
      </c>
      <c r="HM51" s="17">
        <v>26.262589999999999</v>
      </c>
      <c r="HN51" s="17">
        <v>26.262589999999999</v>
      </c>
      <c r="HO51" s="17">
        <v>6.13741</v>
      </c>
      <c r="HP51" s="17">
        <v>87.4</v>
      </c>
      <c r="HQ51" s="17">
        <v>87.116889999999998</v>
      </c>
      <c r="HR51" s="17">
        <v>59.565779999999997</v>
      </c>
      <c r="HS51" s="17">
        <v>27.834219999999998</v>
      </c>
      <c r="HT51" s="17"/>
      <c r="HU51" s="17"/>
      <c r="HV51" s="17"/>
      <c r="HW51" s="17">
        <v>0</v>
      </c>
      <c r="HX51" s="17"/>
      <c r="HY51" s="17"/>
      <c r="HZ51" s="17"/>
      <c r="IA51" s="17">
        <v>0</v>
      </c>
      <c r="IB51" s="17">
        <v>57.7</v>
      </c>
      <c r="IC51" s="17">
        <v>83.433909999999997</v>
      </c>
      <c r="ID51" s="17">
        <v>85.480419999999995</v>
      </c>
      <c r="IE51" s="17">
        <v>-27.780419999999999</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65.5</v>
      </c>
      <c r="JE51" s="17">
        <v>64.999380000000002</v>
      </c>
      <c r="JF51" s="17">
        <v>62.875979999999998</v>
      </c>
      <c r="JG51" s="17">
        <v>2.6240199999999998</v>
      </c>
      <c r="JH51" s="17">
        <v>176.5</v>
      </c>
      <c r="JI51" s="17">
        <v>185.26783</v>
      </c>
      <c r="JJ51" s="17">
        <v>185.26783</v>
      </c>
      <c r="JK51" s="17">
        <v>-8.76783</v>
      </c>
      <c r="JL51" s="17">
        <v>174.8</v>
      </c>
      <c r="JM51" s="17">
        <v>185.26783</v>
      </c>
      <c r="JN51" s="17">
        <v>185.26783</v>
      </c>
      <c r="JO51" s="17">
        <v>-10.467829999999999</v>
      </c>
      <c r="JP51" s="17">
        <v>207.8</v>
      </c>
      <c r="JQ51" s="17">
        <v>185.26783</v>
      </c>
      <c r="JR51" s="17">
        <v>185.26783</v>
      </c>
      <c r="JS51" s="17">
        <v>22.532170000000001</v>
      </c>
      <c r="JT51" s="17">
        <v>272.10000000000002</v>
      </c>
      <c r="JU51" s="17">
        <v>278.73629</v>
      </c>
      <c r="JV51" s="17">
        <v>278.73629</v>
      </c>
      <c r="JW51" s="17">
        <v>-6.6362899999999998</v>
      </c>
      <c r="JX51" s="17">
        <v>76</v>
      </c>
      <c r="JY51" s="17">
        <v>73.590999999999994</v>
      </c>
      <c r="JZ51" s="17">
        <v>73.590999999999994</v>
      </c>
      <c r="KA51" s="17">
        <v>2.4089999999999998</v>
      </c>
      <c r="KB51" s="17">
        <v>37.200000000000003</v>
      </c>
      <c r="KC51" s="17">
        <v>36.905999999999999</v>
      </c>
      <c r="KD51" s="17">
        <v>36.905999999999999</v>
      </c>
      <c r="KE51" s="17">
        <v>0.29399999999999998</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0.7</v>
      </c>
      <c r="LE51" s="17">
        <v>0.37169999999999997</v>
      </c>
      <c r="LF51" s="17">
        <v>0.37169999999999997</v>
      </c>
      <c r="LG51" s="17">
        <v>0.32829999999999998</v>
      </c>
      <c r="LH51" s="17">
        <v>154.80000000000001</v>
      </c>
      <c r="LI51" s="17">
        <v>164.00040999999999</v>
      </c>
      <c r="LJ51" s="17">
        <v>94.858310000000003</v>
      </c>
      <c r="LK51" s="17">
        <v>59.941690000000001</v>
      </c>
      <c r="LL51" s="17">
        <v>65.599999999999994</v>
      </c>
      <c r="LM51" s="17">
        <v>69.781030000000001</v>
      </c>
      <c r="LN51" s="17">
        <v>99.092029999999994</v>
      </c>
      <c r="LO51" s="17">
        <v>-33.49203</v>
      </c>
      <c r="LP51" s="17">
        <v>64.099999999999994</v>
      </c>
      <c r="LQ51" s="17">
        <v>67.133979999999994</v>
      </c>
      <c r="LR51" s="17">
        <v>67.133979999999994</v>
      </c>
      <c r="LS51" s="17">
        <v>-3.0339800000000001</v>
      </c>
      <c r="LT51" s="17">
        <v>67.8</v>
      </c>
      <c r="LU51" s="17">
        <v>65.270179999999996</v>
      </c>
      <c r="LV51" s="17">
        <v>74.994100000000003</v>
      </c>
      <c r="LW51" s="17">
        <v>-7.1940999999999997</v>
      </c>
      <c r="LX51" s="17">
        <v>29.8</v>
      </c>
      <c r="LY51" s="17">
        <v>29.951460000000001</v>
      </c>
      <c r="LZ51" s="17">
        <v>29.951460000000001</v>
      </c>
      <c r="MA51" s="17">
        <v>-0.15146000000000001</v>
      </c>
      <c r="MB51" s="17"/>
      <c r="MC51" s="17"/>
      <c r="MD51" s="17"/>
      <c r="ME51" s="17">
        <v>0</v>
      </c>
      <c r="MF51" s="17">
        <v>0</v>
      </c>
      <c r="MG51" s="17"/>
      <c r="MH51" s="17"/>
      <c r="MI51" s="17">
        <v>0</v>
      </c>
      <c r="MJ51" s="17"/>
      <c r="MK51" s="17"/>
      <c r="ML51" s="17"/>
      <c r="MM51" s="17">
        <v>0</v>
      </c>
      <c r="MN51" s="17">
        <v>146</v>
      </c>
      <c r="MO51" s="17">
        <v>151.08876000000001</v>
      </c>
      <c r="MP51" s="17">
        <v>159.10803999999999</v>
      </c>
      <c r="MQ51" s="17">
        <v>-13.108040000000001</v>
      </c>
      <c r="MR51" s="17">
        <v>148.19999999999999</v>
      </c>
      <c r="MS51" s="17">
        <v>151.08876000000001</v>
      </c>
      <c r="MT51" s="17">
        <v>159.10803999999999</v>
      </c>
      <c r="MU51" s="17">
        <v>-10.90804</v>
      </c>
      <c r="MV51" s="17">
        <v>149.5</v>
      </c>
      <c r="MW51" s="17">
        <v>151.54248000000001</v>
      </c>
      <c r="MX51" s="17">
        <v>159.58583999999999</v>
      </c>
      <c r="MY51" s="17">
        <v>-10.085839999999999</v>
      </c>
      <c r="MZ51" s="17"/>
      <c r="NA51" s="17"/>
      <c r="NB51" s="17">
        <v>185.62735000000001</v>
      </c>
      <c r="NC51" s="17">
        <v>-185.62735000000001</v>
      </c>
      <c r="ND51" s="17"/>
      <c r="NE51" s="17"/>
      <c r="NF51" s="17"/>
      <c r="NG51" s="17">
        <v>0</v>
      </c>
      <c r="NH51" s="17"/>
      <c r="NI51" s="17"/>
      <c r="NJ51" s="17"/>
      <c r="NK51" s="17">
        <v>0</v>
      </c>
      <c r="NL51" s="17"/>
      <c r="NM51" s="17"/>
      <c r="NN51" s="17"/>
      <c r="NO51" s="17">
        <v>0</v>
      </c>
      <c r="NP51" s="17"/>
      <c r="NQ51" s="17"/>
      <c r="NR51" s="17"/>
      <c r="NS51" s="17">
        <v>0</v>
      </c>
      <c r="NT51" s="17">
        <v>217.6</v>
      </c>
      <c r="NU51" s="17">
        <v>213.11998</v>
      </c>
      <c r="NV51" s="17">
        <v>213.11998</v>
      </c>
      <c r="NW51" s="17">
        <v>4.4800199999999997</v>
      </c>
      <c r="NX51" s="17">
        <v>104.6</v>
      </c>
      <c r="NY51" s="17">
        <v>106.87999000000001</v>
      </c>
      <c r="NZ51" s="17">
        <v>106.87999000000001</v>
      </c>
      <c r="OA51" s="17">
        <v>-2.2799900000000002</v>
      </c>
      <c r="OB51" s="17">
        <v>0</v>
      </c>
      <c r="OC51" s="17"/>
      <c r="OD51" s="17"/>
      <c r="OE51" s="17">
        <v>0</v>
      </c>
      <c r="OF51" s="17">
        <v>39.9</v>
      </c>
      <c r="OG51" s="17">
        <v>58.4</v>
      </c>
      <c r="OH51" s="17">
        <v>60.71</v>
      </c>
      <c r="OI51" s="17">
        <v>-20.81</v>
      </c>
      <c r="OJ51" s="17">
        <v>0</v>
      </c>
      <c r="OK51" s="17"/>
      <c r="OL51" s="17"/>
      <c r="OM51" s="17">
        <v>0</v>
      </c>
      <c r="ON51" s="17">
        <v>12.1</v>
      </c>
      <c r="OO51" s="17">
        <v>14.1</v>
      </c>
      <c r="OP51" s="17">
        <v>13.845000000000001</v>
      </c>
      <c r="OQ51" s="17">
        <v>-1.7450000000000001</v>
      </c>
      <c r="OR51" s="17">
        <v>0</v>
      </c>
      <c r="OS51" s="17"/>
      <c r="OT51" s="17"/>
      <c r="OU51" s="17">
        <v>0</v>
      </c>
      <c r="OV51" s="17">
        <v>4.3</v>
      </c>
      <c r="OW51" s="17">
        <v>3.7</v>
      </c>
      <c r="OX51" s="17">
        <v>3.7</v>
      </c>
      <c r="OY51" s="17">
        <v>0.6</v>
      </c>
      <c r="OZ51" s="17"/>
      <c r="PA51" s="17"/>
      <c r="PB51" s="17"/>
      <c r="PC51" s="17">
        <v>0</v>
      </c>
      <c r="PD51" s="17">
        <v>9.9</v>
      </c>
      <c r="PE51" s="17">
        <v>9</v>
      </c>
      <c r="PF51" s="17">
        <v>9.0000099999999996</v>
      </c>
      <c r="PG51" s="17">
        <v>0.89998999999999996</v>
      </c>
      <c r="PH51" s="17">
        <v>4.8</v>
      </c>
      <c r="PI51" s="17">
        <v>4.6569799999999999</v>
      </c>
      <c r="PJ51" s="17">
        <v>4.6569599999999998</v>
      </c>
      <c r="PK51" s="17">
        <v>0.14304</v>
      </c>
      <c r="PL51" s="17">
        <v>0</v>
      </c>
      <c r="PM51" s="17"/>
      <c r="PN51" s="17"/>
      <c r="PO51" s="17">
        <v>0</v>
      </c>
      <c r="PP51" s="17">
        <v>0.3</v>
      </c>
      <c r="PQ51" s="17">
        <v>1</v>
      </c>
      <c r="PR51" s="17">
        <v>1</v>
      </c>
      <c r="PS51" s="17">
        <v>-0.7</v>
      </c>
      <c r="PT51" s="17">
        <v>1.6</v>
      </c>
      <c r="PU51" s="17">
        <v>1.2</v>
      </c>
      <c r="PV51" s="17">
        <v>1.2</v>
      </c>
      <c r="PW51" s="17">
        <v>0.4</v>
      </c>
      <c r="PX51" s="17">
        <v>3.8</v>
      </c>
      <c r="PY51" s="17">
        <v>4</v>
      </c>
      <c r="PZ51" s="17">
        <v>4</v>
      </c>
      <c r="QA51" s="17">
        <v>-0.2</v>
      </c>
      <c r="QB51" s="17">
        <v>19.3</v>
      </c>
      <c r="QC51" s="17">
        <v>18.4466</v>
      </c>
      <c r="QD51" s="17">
        <v>18.4466</v>
      </c>
      <c r="QE51" s="17">
        <v>0.85340000000000005</v>
      </c>
      <c r="QF51" s="17">
        <v>10</v>
      </c>
      <c r="QG51" s="17">
        <v>4.5</v>
      </c>
      <c r="QH51" s="17">
        <v>4.5</v>
      </c>
      <c r="QI51" s="17">
        <v>5.5</v>
      </c>
      <c r="QJ51" s="17">
        <v>4.5</v>
      </c>
      <c r="QK51" s="17">
        <v>5</v>
      </c>
      <c r="QL51" s="17">
        <v>5</v>
      </c>
      <c r="QM51" s="17">
        <v>-0.5</v>
      </c>
      <c r="QN51" s="17">
        <v>3.4</v>
      </c>
      <c r="QO51" s="17">
        <v>3.4</v>
      </c>
      <c r="QP51" s="17">
        <v>3.4</v>
      </c>
      <c r="QQ51" s="17">
        <v>0</v>
      </c>
      <c r="QR51" s="17">
        <v>17.8</v>
      </c>
      <c r="QS51" s="17">
        <v>17.475729999999999</v>
      </c>
      <c r="QT51" s="17">
        <v>17.475729999999999</v>
      </c>
      <c r="QU51" s="17">
        <v>0.32427</v>
      </c>
      <c r="QV51" s="17">
        <v>0</v>
      </c>
      <c r="QW51" s="17"/>
      <c r="QX51" s="17"/>
      <c r="QY51" s="17">
        <v>0</v>
      </c>
      <c r="QZ51" s="17">
        <v>0</v>
      </c>
      <c r="RA51" s="17"/>
      <c r="RB51" s="17"/>
      <c r="RC51" s="17">
        <v>0</v>
      </c>
      <c r="RD51" s="17">
        <v>13.1</v>
      </c>
      <c r="RE51" s="17">
        <v>11.3</v>
      </c>
      <c r="RF51" s="17">
        <v>13.117000000000001</v>
      </c>
      <c r="RG51" s="17">
        <v>-1.7000000000000001E-2</v>
      </c>
      <c r="RH51" s="17">
        <v>36.6</v>
      </c>
      <c r="RI51" s="17">
        <v>40.1</v>
      </c>
      <c r="RJ51" s="17">
        <v>36.625</v>
      </c>
      <c r="RK51" s="17">
        <v>-2.5000000000000001E-2</v>
      </c>
      <c r="RL51" s="17">
        <v>0</v>
      </c>
      <c r="RM51" s="17"/>
      <c r="RN51" s="17"/>
      <c r="RO51" s="17">
        <v>0</v>
      </c>
      <c r="RP51" s="17">
        <v>1.9</v>
      </c>
      <c r="RQ51" s="17">
        <v>1.851</v>
      </c>
      <c r="RR51" s="17">
        <v>1.851</v>
      </c>
      <c r="RS51" s="17">
        <v>4.9000000000000002E-2</v>
      </c>
      <c r="RT51" s="17">
        <v>14.1</v>
      </c>
      <c r="RU51" s="17">
        <v>19.298909999999999</v>
      </c>
      <c r="RV51" s="17">
        <v>19.772290000000002</v>
      </c>
      <c r="RW51" s="17">
        <v>-5.6722900000000003</v>
      </c>
      <c r="RX51" s="17">
        <v>0</v>
      </c>
      <c r="RY51" s="17">
        <v>1.44</v>
      </c>
      <c r="RZ51" s="17">
        <v>1.44</v>
      </c>
      <c r="SA51" s="17">
        <v>-1.44</v>
      </c>
      <c r="SB51" s="17">
        <v>0.4</v>
      </c>
      <c r="SC51" s="17">
        <v>0.4</v>
      </c>
      <c r="SD51" s="17">
        <v>0.4</v>
      </c>
      <c r="SE51" s="17">
        <v>0</v>
      </c>
      <c r="SF51" s="17">
        <v>2.9</v>
      </c>
      <c r="SG51" s="17">
        <v>3.9</v>
      </c>
      <c r="SH51" s="17">
        <v>3.9</v>
      </c>
      <c r="SI51" s="17">
        <v>-1</v>
      </c>
      <c r="SJ51" s="17">
        <v>3.3</v>
      </c>
      <c r="SK51" s="17">
        <v>2.2999999999999998</v>
      </c>
      <c r="SL51" s="17">
        <v>2.2999999999999998</v>
      </c>
      <c r="SM51" s="17">
        <v>1</v>
      </c>
      <c r="SN51" s="17">
        <v>3.7</v>
      </c>
      <c r="SO51" s="17">
        <v>3</v>
      </c>
      <c r="SP51" s="17">
        <v>3</v>
      </c>
      <c r="SQ51" s="17">
        <v>0.7</v>
      </c>
      <c r="SR51" s="17">
        <v>4.9000000000000004</v>
      </c>
      <c r="SS51" s="17">
        <v>4.5</v>
      </c>
      <c r="ST51" s="17">
        <v>4.5</v>
      </c>
      <c r="SU51" s="17">
        <v>0.4</v>
      </c>
      <c r="SV51" s="17">
        <v>10</v>
      </c>
      <c r="SW51" s="17">
        <v>10</v>
      </c>
      <c r="SX51" s="17">
        <v>10</v>
      </c>
      <c r="SY51" s="17">
        <v>0</v>
      </c>
      <c r="SZ51" s="17">
        <v>9.3000000000000007</v>
      </c>
      <c r="TA51" s="17">
        <v>11</v>
      </c>
      <c r="TB51" s="17">
        <v>9.516</v>
      </c>
      <c r="TC51" s="17">
        <v>-0.216</v>
      </c>
      <c r="TD51" s="17">
        <v>22.1</v>
      </c>
      <c r="TE51" s="17">
        <v>29.8</v>
      </c>
      <c r="TF51" s="17">
        <v>29.882000000000001</v>
      </c>
      <c r="TG51" s="17">
        <v>-7.782</v>
      </c>
      <c r="TH51" s="17">
        <v>0</v>
      </c>
      <c r="TI51" s="17"/>
      <c r="TJ51" s="17"/>
      <c r="TK51" s="17">
        <v>0</v>
      </c>
      <c r="TL51" s="17">
        <v>11.5</v>
      </c>
      <c r="TM51" s="17">
        <v>43.6</v>
      </c>
      <c r="TN51" s="17">
        <v>24.419</v>
      </c>
      <c r="TO51" s="17">
        <v>-12.919</v>
      </c>
      <c r="TP51" s="17">
        <v>22.6</v>
      </c>
      <c r="TQ51" s="17">
        <v>43.5</v>
      </c>
      <c r="TR51" s="17">
        <v>44.523000000000003</v>
      </c>
      <c r="TS51" s="17">
        <v>-21.922999999999998</v>
      </c>
      <c r="TT51" s="17">
        <v>2</v>
      </c>
      <c r="TU51" s="17">
        <v>1.893</v>
      </c>
      <c r="TV51" s="17">
        <v>1.893</v>
      </c>
      <c r="TW51" s="17">
        <v>0.107</v>
      </c>
      <c r="TX51" s="17">
        <v>0</v>
      </c>
      <c r="TY51" s="17">
        <v>1.105</v>
      </c>
      <c r="TZ51" s="17">
        <v>1.105</v>
      </c>
      <c r="UA51" s="17">
        <v>-1.105</v>
      </c>
      <c r="UB51" s="17">
        <v>5.9</v>
      </c>
      <c r="UC51" s="17">
        <v>4.5</v>
      </c>
      <c r="UD51" s="17">
        <v>4.5</v>
      </c>
      <c r="UE51" s="17">
        <v>1.4</v>
      </c>
      <c r="UF51" s="17">
        <v>3.1</v>
      </c>
      <c r="UG51" s="17">
        <v>1.5</v>
      </c>
      <c r="UH51" s="17">
        <v>1.5</v>
      </c>
      <c r="UI51" s="17">
        <v>1.6</v>
      </c>
      <c r="UJ51" s="17">
        <v>7.2</v>
      </c>
      <c r="UK51" s="17">
        <v>7.2</v>
      </c>
      <c r="UL51" s="17">
        <v>7.2</v>
      </c>
      <c r="UM51" s="17">
        <v>0</v>
      </c>
      <c r="UN51" s="17">
        <v>4.5999999999999996</v>
      </c>
      <c r="UO51" s="17">
        <v>4</v>
      </c>
      <c r="UP51" s="17">
        <v>4</v>
      </c>
      <c r="UQ51" s="17">
        <v>0.6</v>
      </c>
      <c r="UR51" s="17">
        <v>5.6</v>
      </c>
      <c r="US51" s="17">
        <v>4</v>
      </c>
      <c r="UT51" s="17">
        <v>4</v>
      </c>
      <c r="UU51" s="17">
        <v>1.6</v>
      </c>
      <c r="UV51" s="17">
        <v>5.3</v>
      </c>
      <c r="UW51" s="17">
        <v>4.2</v>
      </c>
      <c r="UX51" s="17">
        <v>4.2</v>
      </c>
      <c r="UY51" s="17">
        <v>1.1000000000000001</v>
      </c>
      <c r="UZ51" s="17">
        <v>12.6</v>
      </c>
      <c r="VA51" s="17">
        <v>11.481999999999999</v>
      </c>
      <c r="VB51" s="17">
        <v>11.481999999999999</v>
      </c>
      <c r="VC51" s="17">
        <v>1.1180000000000001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0</v>
      </c>
      <c r="VU51" s="17">
        <v>21.1</v>
      </c>
      <c r="VV51" s="17">
        <v>28</v>
      </c>
      <c r="VW51" s="17">
        <v>-28</v>
      </c>
      <c r="VX51" s="17">
        <v>0.8</v>
      </c>
      <c r="VY51" s="17">
        <v>6.7</v>
      </c>
      <c r="VZ51" s="17">
        <v>20</v>
      </c>
      <c r="WA51" s="17">
        <v>-19.2</v>
      </c>
      <c r="WB51" s="17">
        <v>0</v>
      </c>
      <c r="WC51" s="17"/>
      <c r="WD51" s="17"/>
      <c r="WE51" s="17">
        <v>0</v>
      </c>
      <c r="WF51" s="17">
        <v>2.9</v>
      </c>
      <c r="WG51" s="17">
        <v>3</v>
      </c>
      <c r="WH51" s="17">
        <v>3</v>
      </c>
      <c r="WI51" s="17">
        <v>-0.1</v>
      </c>
      <c r="WJ51" s="17">
        <v>2.4</v>
      </c>
      <c r="WK51" s="17">
        <v>1.2</v>
      </c>
      <c r="WL51" s="17">
        <v>1.2</v>
      </c>
      <c r="WM51" s="17">
        <v>1.2</v>
      </c>
      <c r="WN51" s="17">
        <v>2.4</v>
      </c>
      <c r="WO51" s="17">
        <v>2.4</v>
      </c>
      <c r="WP51" s="17">
        <v>2.4</v>
      </c>
      <c r="WQ51" s="17">
        <v>0</v>
      </c>
      <c r="WR51" s="17">
        <v>2.6</v>
      </c>
      <c r="WS51" s="17">
        <v>2.8</v>
      </c>
      <c r="WT51" s="17">
        <v>2.8</v>
      </c>
      <c r="WU51" s="17">
        <v>-0.2</v>
      </c>
      <c r="WV51" s="17">
        <v>0</v>
      </c>
      <c r="WW51" s="17"/>
      <c r="WX51" s="17"/>
      <c r="WY51" s="17">
        <v>0</v>
      </c>
      <c r="WZ51" s="17">
        <v>7.6</v>
      </c>
      <c r="XA51" s="17">
        <v>7.2</v>
      </c>
      <c r="XB51" s="17">
        <v>7.2</v>
      </c>
      <c r="XC51" s="17">
        <v>0.4</v>
      </c>
      <c r="XD51" s="17">
        <v>20</v>
      </c>
      <c r="XE51" s="17">
        <v>19.223299999999998</v>
      </c>
      <c r="XF51" s="17">
        <v>19.223299999999998</v>
      </c>
      <c r="XG51" s="17">
        <v>0.77669999999999995</v>
      </c>
      <c r="XH51" s="17">
        <v>9.4</v>
      </c>
      <c r="XI51" s="17">
        <v>10.8</v>
      </c>
      <c r="XJ51" s="17">
        <v>10.8</v>
      </c>
      <c r="XK51" s="17">
        <v>-1.4</v>
      </c>
      <c r="XL51" s="17">
        <v>29.3</v>
      </c>
      <c r="XM51" s="17">
        <v>29</v>
      </c>
      <c r="XN51" s="17">
        <v>29</v>
      </c>
      <c r="XO51" s="17">
        <v>0.3</v>
      </c>
      <c r="XP51" s="17">
        <v>28.4</v>
      </c>
      <c r="XQ51" s="17">
        <v>29</v>
      </c>
      <c r="XR51" s="17">
        <v>29</v>
      </c>
      <c r="XS51" s="17">
        <v>-0.6</v>
      </c>
      <c r="XT51" s="17">
        <v>16</v>
      </c>
      <c r="XU51" s="17">
        <v>14</v>
      </c>
      <c r="XV51" s="17">
        <v>14</v>
      </c>
      <c r="XW51" s="17">
        <v>2</v>
      </c>
      <c r="XX51" s="17">
        <v>17</v>
      </c>
      <c r="XY51" s="17">
        <v>19</v>
      </c>
      <c r="XZ51" s="17">
        <v>19</v>
      </c>
      <c r="YA51" s="17">
        <v>-2</v>
      </c>
      <c r="YB51" s="17">
        <v>8.6999999999999993</v>
      </c>
      <c r="YC51" s="17">
        <v>8.01</v>
      </c>
      <c r="YD51" s="17">
        <v>8.01</v>
      </c>
      <c r="YE51" s="17">
        <v>0.69</v>
      </c>
      <c r="YF51" s="17">
        <v>11</v>
      </c>
      <c r="YG51" s="17">
        <v>11</v>
      </c>
      <c r="YH51" s="17">
        <v>11</v>
      </c>
      <c r="YI51" s="17">
        <v>0</v>
      </c>
    </row>
    <row r="52" spans="1:659" ht="24" customHeight="1" x14ac:dyDescent="0.3">
      <c r="A52" s="1"/>
      <c r="B52" s="16" t="s">
        <v>53</v>
      </c>
      <c r="C52" s="16" t="s">
        <v>878</v>
      </c>
      <c r="D52" s="17">
        <v>134.5</v>
      </c>
      <c r="E52" s="17">
        <v>138.55767</v>
      </c>
      <c r="F52" s="17">
        <v>141.63335000000001</v>
      </c>
      <c r="G52" s="17">
        <v>-7.1333500000000001</v>
      </c>
      <c r="H52" s="17">
        <v>628.1</v>
      </c>
      <c r="I52" s="17">
        <v>635.88252999999997</v>
      </c>
      <c r="J52" s="17">
        <v>635.88252999999997</v>
      </c>
      <c r="K52" s="17">
        <v>-7.7825300000000004</v>
      </c>
      <c r="L52" s="17">
        <v>216.2</v>
      </c>
      <c r="M52" s="17">
        <v>206.86389</v>
      </c>
      <c r="N52" s="17">
        <v>206.86389</v>
      </c>
      <c r="O52" s="17">
        <v>9.3361099999999997</v>
      </c>
      <c r="P52" s="17"/>
      <c r="Q52" s="17"/>
      <c r="R52" s="17"/>
      <c r="S52" s="17">
        <v>0</v>
      </c>
      <c r="T52" s="17"/>
      <c r="U52" s="17"/>
      <c r="V52" s="17"/>
      <c r="W52" s="17">
        <v>0</v>
      </c>
      <c r="X52" s="17">
        <v>59.9</v>
      </c>
      <c r="Y52" s="17">
        <v>61.228160000000003</v>
      </c>
      <c r="Z52" s="17">
        <v>61.227910000000001</v>
      </c>
      <c r="AA52" s="17">
        <v>-1.3279099999999999</v>
      </c>
      <c r="AB52" s="17">
        <v>99.6</v>
      </c>
      <c r="AC52" s="17">
        <v>85.003659999999996</v>
      </c>
      <c r="AD52" s="17">
        <v>87.85</v>
      </c>
      <c r="AE52" s="17">
        <v>11.75</v>
      </c>
      <c r="AF52" s="17"/>
      <c r="AG52" s="17"/>
      <c r="AH52" s="17"/>
      <c r="AI52" s="17">
        <v>0</v>
      </c>
      <c r="AJ52" s="17"/>
      <c r="AK52" s="17"/>
      <c r="AL52" s="17"/>
      <c r="AM52" s="17">
        <v>0</v>
      </c>
      <c r="AN52" s="17">
        <v>187.7</v>
      </c>
      <c r="AO52" s="17">
        <v>196.22801999999999</v>
      </c>
      <c r="AP52" s="17">
        <v>196.22801999999999</v>
      </c>
      <c r="AQ52" s="17">
        <v>-8.5280199999999997</v>
      </c>
      <c r="AR52" s="17">
        <v>206.8</v>
      </c>
      <c r="AS52" s="17">
        <v>196.22801999999999</v>
      </c>
      <c r="AT52" s="17">
        <v>196.22801999999999</v>
      </c>
      <c r="AU52" s="17">
        <v>10.57198</v>
      </c>
      <c r="AV52" s="17">
        <v>210</v>
      </c>
      <c r="AW52" s="17">
        <v>196.22801999999999</v>
      </c>
      <c r="AX52" s="17">
        <v>196.22801999999999</v>
      </c>
      <c r="AY52" s="17">
        <v>13.771979999999999</v>
      </c>
      <c r="AZ52" s="17">
        <v>289.8</v>
      </c>
      <c r="BA52" s="17">
        <v>295.22593999999998</v>
      </c>
      <c r="BB52" s="17">
        <v>295.22593999999998</v>
      </c>
      <c r="BC52" s="17">
        <v>-5.4259399999999998</v>
      </c>
      <c r="BD52" s="17">
        <v>214.5</v>
      </c>
      <c r="BE52" s="17">
        <v>207.04164</v>
      </c>
      <c r="BF52" s="17">
        <v>207.04164</v>
      </c>
      <c r="BG52" s="17">
        <v>7.4583599999999999</v>
      </c>
      <c r="BH52" s="17">
        <v>110.8</v>
      </c>
      <c r="BI52" s="17">
        <v>103.8317</v>
      </c>
      <c r="BJ52" s="17">
        <v>103.83168999999999</v>
      </c>
      <c r="BK52" s="17">
        <v>6.9683099999999998</v>
      </c>
      <c r="BL52" s="17">
        <v>551.6</v>
      </c>
      <c r="BM52" s="17">
        <v>556.75049000000001</v>
      </c>
      <c r="BN52" s="17">
        <v>463.00209999999998</v>
      </c>
      <c r="BO52" s="17">
        <v>88.597899999999996</v>
      </c>
      <c r="BP52" s="17">
        <v>2.9</v>
      </c>
      <c r="BQ52" s="17">
        <v>3.4527100000000002</v>
      </c>
      <c r="BR52" s="17">
        <v>3.4527100000000002</v>
      </c>
      <c r="BS52" s="17">
        <v>-0.55271000000000003</v>
      </c>
      <c r="BT52" s="17"/>
      <c r="BU52" s="17"/>
      <c r="BV52" s="17"/>
      <c r="BW52" s="17">
        <v>0</v>
      </c>
      <c r="BX52" s="17"/>
      <c r="BY52" s="17"/>
      <c r="BZ52" s="17"/>
      <c r="CA52" s="17">
        <v>0</v>
      </c>
      <c r="CB52" s="17"/>
      <c r="CC52" s="17"/>
      <c r="CD52" s="17"/>
      <c r="CE52" s="17">
        <v>0</v>
      </c>
      <c r="CF52" s="17"/>
      <c r="CG52" s="17"/>
      <c r="CH52" s="17"/>
      <c r="CI52" s="17">
        <v>0</v>
      </c>
      <c r="CJ52" s="17">
        <v>116.5</v>
      </c>
      <c r="CK52" s="17">
        <v>117.29303</v>
      </c>
      <c r="CL52" s="17">
        <v>117.29303</v>
      </c>
      <c r="CM52" s="17">
        <v>-0.79303000000000001</v>
      </c>
      <c r="CN52" s="17">
        <v>7.5</v>
      </c>
      <c r="CO52" s="17">
        <v>5.1333399999999996</v>
      </c>
      <c r="CP52" s="17">
        <v>5.1333399999999996</v>
      </c>
      <c r="CQ52" s="17">
        <v>2.36666</v>
      </c>
      <c r="CR52" s="17">
        <v>5.5</v>
      </c>
      <c r="CS52" s="17">
        <v>2.8177599999999998</v>
      </c>
      <c r="CT52" s="17">
        <v>2.8177599999999998</v>
      </c>
      <c r="CU52" s="17">
        <v>2.6822400000000002</v>
      </c>
      <c r="CV52" s="17"/>
      <c r="CW52" s="17"/>
      <c r="CX52" s="17"/>
      <c r="CY52" s="17">
        <v>0</v>
      </c>
      <c r="CZ52" s="17">
        <v>6.8</v>
      </c>
      <c r="DA52" s="17">
        <v>6.8787000000000003</v>
      </c>
      <c r="DB52" s="17">
        <v>6.8787000000000003</v>
      </c>
      <c r="DC52" s="17">
        <v>-7.8700000000000006E-2</v>
      </c>
      <c r="DD52" s="17">
        <v>14.6</v>
      </c>
      <c r="DE52" s="17">
        <v>14.919420000000001</v>
      </c>
      <c r="DF52" s="17">
        <v>14.919420000000001</v>
      </c>
      <c r="DG52" s="17">
        <v>-0.31941999999999998</v>
      </c>
      <c r="DH52" s="17">
        <v>140.69999999999999</v>
      </c>
      <c r="DI52" s="17">
        <v>131.72531000000001</v>
      </c>
      <c r="DJ52" s="17">
        <v>112.27948000000001</v>
      </c>
      <c r="DK52" s="17">
        <v>28.42052</v>
      </c>
      <c r="DL52" s="17"/>
      <c r="DM52" s="17"/>
      <c r="DN52" s="17"/>
      <c r="DO52" s="17">
        <v>0</v>
      </c>
      <c r="DP52" s="17">
        <v>0</v>
      </c>
      <c r="DQ52" s="17"/>
      <c r="DR52" s="17"/>
      <c r="DS52" s="17">
        <v>0</v>
      </c>
      <c r="DT52" s="17"/>
      <c r="DU52" s="17"/>
      <c r="DV52" s="17"/>
      <c r="DW52" s="17">
        <v>0</v>
      </c>
      <c r="DX52" s="17"/>
      <c r="DY52" s="17"/>
      <c r="DZ52" s="17"/>
      <c r="EA52" s="17">
        <v>0</v>
      </c>
      <c r="EB52" s="17">
        <v>59.9</v>
      </c>
      <c r="EC52" s="17">
        <v>79.008229999999998</v>
      </c>
      <c r="ED52" s="17">
        <v>84.291690000000003</v>
      </c>
      <c r="EE52" s="17">
        <v>-24.391690000000001</v>
      </c>
      <c r="EF52" s="17">
        <v>173.6</v>
      </c>
      <c r="EG52" s="17">
        <v>179.15223</v>
      </c>
      <c r="EH52" s="17">
        <v>161.18494999999999</v>
      </c>
      <c r="EI52" s="17">
        <v>12.415050000000001</v>
      </c>
      <c r="EJ52" s="17"/>
      <c r="EK52" s="17"/>
      <c r="EL52" s="17"/>
      <c r="EM52" s="17">
        <v>0</v>
      </c>
      <c r="EN52" s="17"/>
      <c r="EO52" s="17"/>
      <c r="EP52" s="17"/>
      <c r="EQ52" s="17">
        <v>0</v>
      </c>
      <c r="ER52" s="17"/>
      <c r="ES52" s="17"/>
      <c r="ET52" s="17"/>
      <c r="EU52" s="17">
        <v>0</v>
      </c>
      <c r="EV52" s="17">
        <v>0</v>
      </c>
      <c r="EW52" s="17"/>
      <c r="EX52" s="17"/>
      <c r="EY52" s="17">
        <v>0</v>
      </c>
      <c r="EZ52" s="17">
        <v>379.4</v>
      </c>
      <c r="FA52" s="17">
        <v>194.29638</v>
      </c>
      <c r="FB52" s="17">
        <v>158.20838000000001</v>
      </c>
      <c r="FC52" s="17">
        <v>221.19162</v>
      </c>
      <c r="FD52" s="17">
        <v>28.6</v>
      </c>
      <c r="FE52" s="17">
        <v>27.99183</v>
      </c>
      <c r="FF52" s="17">
        <v>27.99183</v>
      </c>
      <c r="FG52" s="17">
        <v>0.60816999999999999</v>
      </c>
      <c r="FH52" s="17">
        <v>59.2</v>
      </c>
      <c r="FI52" s="17">
        <v>60.676940000000002</v>
      </c>
      <c r="FJ52" s="17">
        <v>72.194119999999998</v>
      </c>
      <c r="FK52" s="17">
        <v>-12.994120000000001</v>
      </c>
      <c r="FL52" s="17"/>
      <c r="FM52" s="17"/>
      <c r="FN52" s="17"/>
      <c r="FO52" s="17">
        <v>0</v>
      </c>
      <c r="FP52" s="17">
        <v>18.2</v>
      </c>
      <c r="FQ52" s="17">
        <v>17.035270000000001</v>
      </c>
      <c r="FR52" s="17">
        <v>16.68403</v>
      </c>
      <c r="FS52" s="17">
        <v>1.51597</v>
      </c>
      <c r="FT52" s="17">
        <v>9.1999999999999993</v>
      </c>
      <c r="FU52" s="17">
        <v>9.5</v>
      </c>
      <c r="FV52" s="17">
        <v>9.5</v>
      </c>
      <c r="FW52" s="17">
        <v>-0.3</v>
      </c>
      <c r="FX52" s="17">
        <v>58.2</v>
      </c>
      <c r="FY52" s="17">
        <v>64.093320000000006</v>
      </c>
      <c r="FZ52" s="17">
        <v>64.093320000000006</v>
      </c>
      <c r="GA52" s="17">
        <v>-5.8933200000000001</v>
      </c>
      <c r="GB52" s="17">
        <v>181.2</v>
      </c>
      <c r="GC52" s="17">
        <v>184.91498000000001</v>
      </c>
      <c r="GD52" s="17">
        <v>184.91498000000001</v>
      </c>
      <c r="GE52" s="17">
        <v>-3.7149800000000002</v>
      </c>
      <c r="GF52" s="17">
        <v>182.4</v>
      </c>
      <c r="GG52" s="17">
        <v>184.91498000000001</v>
      </c>
      <c r="GH52" s="17">
        <v>184.91498000000001</v>
      </c>
      <c r="GI52" s="17">
        <v>-2.51498</v>
      </c>
      <c r="GJ52" s="17">
        <v>185.3</v>
      </c>
      <c r="GK52" s="17">
        <v>185.47028</v>
      </c>
      <c r="GL52" s="17">
        <v>185.47028</v>
      </c>
      <c r="GM52" s="17">
        <v>-0.17027999999999999</v>
      </c>
      <c r="GN52" s="17">
        <v>86.8</v>
      </c>
      <c r="GO52" s="17">
        <v>79.409850000000006</v>
      </c>
      <c r="GP52" s="17">
        <v>71.634950000000003</v>
      </c>
      <c r="GQ52" s="17">
        <v>15.165050000000001</v>
      </c>
      <c r="GR52" s="17">
        <v>0</v>
      </c>
      <c r="GS52" s="17">
        <v>7.9823300000000001</v>
      </c>
      <c r="GT52" s="17">
        <v>7.9823300000000001</v>
      </c>
      <c r="GU52" s="17">
        <v>-7.9823300000000001</v>
      </c>
      <c r="GV52" s="17">
        <v>9</v>
      </c>
      <c r="GW52" s="17">
        <v>8.3742199999999993</v>
      </c>
      <c r="GX52" s="17">
        <v>8.3742099999999997</v>
      </c>
      <c r="GY52" s="17">
        <v>0.62578999999999996</v>
      </c>
      <c r="GZ52" s="17">
        <v>14.2</v>
      </c>
      <c r="HA52" s="17">
        <v>15.067500000000001</v>
      </c>
      <c r="HB52" s="17">
        <v>15.06753</v>
      </c>
      <c r="HC52" s="17">
        <v>-0.86753000000000002</v>
      </c>
      <c r="HD52" s="17">
        <v>22.3</v>
      </c>
      <c r="HE52" s="17">
        <v>21.751460000000002</v>
      </c>
      <c r="HF52" s="17"/>
      <c r="HG52" s="17">
        <v>22.3</v>
      </c>
      <c r="HH52" s="17">
        <v>0</v>
      </c>
      <c r="HI52" s="17">
        <v>0.64368999999999998</v>
      </c>
      <c r="HJ52" s="17">
        <v>0.64368999999999998</v>
      </c>
      <c r="HK52" s="17">
        <v>-0.64368999999999998</v>
      </c>
      <c r="HL52" s="17">
        <v>16.8</v>
      </c>
      <c r="HM52" s="17">
        <v>26.262589999999999</v>
      </c>
      <c r="HN52" s="17">
        <v>26.262589999999999</v>
      </c>
      <c r="HO52" s="17">
        <v>-9.4625900000000005</v>
      </c>
      <c r="HP52" s="17">
        <v>78.5</v>
      </c>
      <c r="HQ52" s="17">
        <v>85</v>
      </c>
      <c r="HR52" s="17">
        <v>64.698359999999994</v>
      </c>
      <c r="HS52" s="17">
        <v>13.801640000000001</v>
      </c>
      <c r="HT52" s="17"/>
      <c r="HU52" s="17"/>
      <c r="HV52" s="17"/>
      <c r="HW52" s="17">
        <v>0</v>
      </c>
      <c r="HX52" s="17"/>
      <c r="HY52" s="17"/>
      <c r="HZ52" s="17"/>
      <c r="IA52" s="17">
        <v>0</v>
      </c>
      <c r="IB52" s="17">
        <v>56.9</v>
      </c>
      <c r="IC52" s="17">
        <v>85.482579999999999</v>
      </c>
      <c r="ID52" s="17">
        <v>83.471379999999996</v>
      </c>
      <c r="IE52" s="17">
        <v>-26.571380000000001</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65.099999999999994</v>
      </c>
      <c r="JE52" s="17">
        <v>64.999380000000002</v>
      </c>
      <c r="JF52" s="17">
        <v>59.422699999999999</v>
      </c>
      <c r="JG52" s="17">
        <v>5.6772999999999998</v>
      </c>
      <c r="JH52" s="17">
        <v>177.3</v>
      </c>
      <c r="JI52" s="17">
        <v>185.20340999999999</v>
      </c>
      <c r="JJ52" s="17">
        <v>185.20340999999999</v>
      </c>
      <c r="JK52" s="17">
        <v>-7.90341</v>
      </c>
      <c r="JL52" s="17">
        <v>175.4</v>
      </c>
      <c r="JM52" s="17">
        <v>185.20340999999999</v>
      </c>
      <c r="JN52" s="17">
        <v>185.20340999999999</v>
      </c>
      <c r="JO52" s="17">
        <v>-9.8034099999999995</v>
      </c>
      <c r="JP52" s="17">
        <v>208.6</v>
      </c>
      <c r="JQ52" s="17">
        <v>185.20340999999999</v>
      </c>
      <c r="JR52" s="17">
        <v>185.20340999999999</v>
      </c>
      <c r="JS52" s="17">
        <v>23.39659</v>
      </c>
      <c r="JT52" s="17">
        <v>272.3</v>
      </c>
      <c r="JU52" s="17">
        <v>278.63936000000001</v>
      </c>
      <c r="JV52" s="17">
        <v>278.63936000000001</v>
      </c>
      <c r="JW52" s="17">
        <v>-6.3393600000000001</v>
      </c>
      <c r="JX52" s="17">
        <v>76.400000000000006</v>
      </c>
      <c r="JY52" s="17">
        <v>73.590999999999994</v>
      </c>
      <c r="JZ52" s="17">
        <v>73.590999999999994</v>
      </c>
      <c r="KA52" s="17">
        <v>2.8090000000000002</v>
      </c>
      <c r="KB52" s="17">
        <v>37.200000000000003</v>
      </c>
      <c r="KC52" s="17">
        <v>36.905999999999999</v>
      </c>
      <c r="KD52" s="17">
        <v>36.905999999999999</v>
      </c>
      <c r="KE52" s="17">
        <v>0.29399999999999998</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0.7</v>
      </c>
      <c r="LE52" s="17">
        <v>0.37169999999999997</v>
      </c>
      <c r="LF52" s="17">
        <v>0.37169999999999997</v>
      </c>
      <c r="LG52" s="17">
        <v>0.32829999999999998</v>
      </c>
      <c r="LH52" s="17">
        <v>143.80000000000001</v>
      </c>
      <c r="LI52" s="17">
        <v>107.39400000000001</v>
      </c>
      <c r="LJ52" s="17">
        <v>108.56319000000001</v>
      </c>
      <c r="LK52" s="17">
        <v>35.236809999999998</v>
      </c>
      <c r="LL52" s="17">
        <v>70.900000000000006</v>
      </c>
      <c r="LM52" s="17">
        <v>105.61825</v>
      </c>
      <c r="LN52" s="17">
        <v>96.30198</v>
      </c>
      <c r="LO52" s="17">
        <v>-25.401979999999998</v>
      </c>
      <c r="LP52" s="17">
        <v>63</v>
      </c>
      <c r="LQ52" s="17">
        <v>67.133979999999994</v>
      </c>
      <c r="LR52" s="17">
        <v>67.133979999999994</v>
      </c>
      <c r="LS52" s="17">
        <v>-4.1339800000000002</v>
      </c>
      <c r="LT52" s="17">
        <v>69.7</v>
      </c>
      <c r="LU52" s="17">
        <v>77.576120000000003</v>
      </c>
      <c r="LV52" s="17">
        <v>73.894509999999997</v>
      </c>
      <c r="LW52" s="17">
        <v>-4.1945100000000002</v>
      </c>
      <c r="LX52" s="17">
        <v>29.6</v>
      </c>
      <c r="LY52" s="17">
        <v>29.951460000000001</v>
      </c>
      <c r="LZ52" s="17">
        <v>29.951460000000001</v>
      </c>
      <c r="MA52" s="17">
        <v>-0.35145999999999999</v>
      </c>
      <c r="MB52" s="17"/>
      <c r="MC52" s="17"/>
      <c r="MD52" s="17"/>
      <c r="ME52" s="17">
        <v>0</v>
      </c>
      <c r="MF52" s="17">
        <v>0</v>
      </c>
      <c r="MG52" s="17"/>
      <c r="MH52" s="17"/>
      <c r="MI52" s="17">
        <v>0</v>
      </c>
      <c r="MJ52" s="17"/>
      <c r="MK52" s="17"/>
      <c r="ML52" s="17"/>
      <c r="MM52" s="17">
        <v>0</v>
      </c>
      <c r="MN52" s="17">
        <v>146.5</v>
      </c>
      <c r="MO52" s="17">
        <v>151.08876000000001</v>
      </c>
      <c r="MP52" s="17">
        <v>159.10803999999999</v>
      </c>
      <c r="MQ52" s="17">
        <v>-12.608040000000001</v>
      </c>
      <c r="MR52" s="17">
        <v>148.5</v>
      </c>
      <c r="MS52" s="17">
        <v>151.08876000000001</v>
      </c>
      <c r="MT52" s="17">
        <v>159.10803999999999</v>
      </c>
      <c r="MU52" s="17">
        <v>-10.608040000000001</v>
      </c>
      <c r="MV52" s="17">
        <v>149.9</v>
      </c>
      <c r="MW52" s="17">
        <v>151.54248000000001</v>
      </c>
      <c r="MX52" s="17">
        <v>159.58583999999999</v>
      </c>
      <c r="MY52" s="17">
        <v>-9.6858400000000007</v>
      </c>
      <c r="MZ52" s="17"/>
      <c r="NA52" s="17"/>
      <c r="NB52" s="17">
        <v>185.62735000000001</v>
      </c>
      <c r="NC52" s="17">
        <v>-185.62735000000001</v>
      </c>
      <c r="ND52" s="17"/>
      <c r="NE52" s="17"/>
      <c r="NF52" s="17"/>
      <c r="NG52" s="17">
        <v>0</v>
      </c>
      <c r="NH52" s="17"/>
      <c r="NI52" s="17"/>
      <c r="NJ52" s="17"/>
      <c r="NK52" s="17">
        <v>0</v>
      </c>
      <c r="NL52" s="17"/>
      <c r="NM52" s="17"/>
      <c r="NN52" s="17"/>
      <c r="NO52" s="17">
        <v>0</v>
      </c>
      <c r="NP52" s="17"/>
      <c r="NQ52" s="17"/>
      <c r="NR52" s="17"/>
      <c r="NS52" s="17">
        <v>0</v>
      </c>
      <c r="NT52" s="17">
        <v>217.7</v>
      </c>
      <c r="NU52" s="17">
        <v>213.11998</v>
      </c>
      <c r="NV52" s="17">
        <v>213.11998</v>
      </c>
      <c r="NW52" s="17">
        <v>4.5800200000000002</v>
      </c>
      <c r="NX52" s="17">
        <v>104.7</v>
      </c>
      <c r="NY52" s="17">
        <v>106.87999000000001</v>
      </c>
      <c r="NZ52" s="17">
        <v>106.87999000000001</v>
      </c>
      <c r="OA52" s="17">
        <v>-2.1799900000000001</v>
      </c>
      <c r="OB52" s="17">
        <v>0</v>
      </c>
      <c r="OC52" s="17"/>
      <c r="OD52" s="17"/>
      <c r="OE52" s="17">
        <v>0</v>
      </c>
      <c r="OF52" s="17">
        <v>41</v>
      </c>
      <c r="OG52" s="17">
        <v>58.5</v>
      </c>
      <c r="OH52" s="17">
        <v>58.2</v>
      </c>
      <c r="OI52" s="17">
        <v>-17.2</v>
      </c>
      <c r="OJ52" s="17">
        <v>0</v>
      </c>
      <c r="OK52" s="17"/>
      <c r="OL52" s="17"/>
      <c r="OM52" s="17">
        <v>0</v>
      </c>
      <c r="ON52" s="17">
        <v>13.1</v>
      </c>
      <c r="OO52" s="17">
        <v>14.1</v>
      </c>
      <c r="OP52" s="17">
        <v>13.961</v>
      </c>
      <c r="OQ52" s="17">
        <v>-0.86099999999999999</v>
      </c>
      <c r="OR52" s="17">
        <v>0</v>
      </c>
      <c r="OS52" s="17"/>
      <c r="OT52" s="17"/>
      <c r="OU52" s="17">
        <v>0</v>
      </c>
      <c r="OV52" s="17">
        <v>4.3</v>
      </c>
      <c r="OW52" s="17">
        <v>3.7</v>
      </c>
      <c r="OX52" s="17">
        <v>3.7</v>
      </c>
      <c r="OY52" s="17">
        <v>0.6</v>
      </c>
      <c r="OZ52" s="17"/>
      <c r="PA52" s="17"/>
      <c r="PB52" s="17"/>
      <c r="PC52" s="17">
        <v>0</v>
      </c>
      <c r="PD52" s="17">
        <v>9.9</v>
      </c>
      <c r="PE52" s="17"/>
      <c r="PF52" s="17"/>
      <c r="PG52" s="17">
        <v>9.9</v>
      </c>
      <c r="PH52" s="17">
        <v>4.8</v>
      </c>
      <c r="PI52" s="17">
        <v>3.9836499999999999</v>
      </c>
      <c r="PJ52" s="17">
        <v>3.9836299999999998</v>
      </c>
      <c r="PK52" s="17">
        <v>0.81637000000000004</v>
      </c>
      <c r="PL52" s="17">
        <v>0</v>
      </c>
      <c r="PM52" s="17"/>
      <c r="PN52" s="17"/>
      <c r="PO52" s="17">
        <v>0</v>
      </c>
      <c r="PP52" s="17">
        <v>0.3</v>
      </c>
      <c r="PQ52" s="17">
        <v>1</v>
      </c>
      <c r="PR52" s="17">
        <v>1</v>
      </c>
      <c r="PS52" s="17">
        <v>-0.7</v>
      </c>
      <c r="PT52" s="17">
        <v>1.6</v>
      </c>
      <c r="PU52" s="17">
        <v>1.2</v>
      </c>
      <c r="PV52" s="17">
        <v>1.2</v>
      </c>
      <c r="PW52" s="17">
        <v>0.4</v>
      </c>
      <c r="PX52" s="17">
        <v>4.2</v>
      </c>
      <c r="PY52" s="17">
        <v>4</v>
      </c>
      <c r="PZ52" s="17">
        <v>4</v>
      </c>
      <c r="QA52" s="17">
        <v>0.2</v>
      </c>
      <c r="QB52" s="17">
        <v>20.2</v>
      </c>
      <c r="QC52" s="17">
        <v>18.4466</v>
      </c>
      <c r="QD52" s="17">
        <v>18.4466</v>
      </c>
      <c r="QE52" s="17">
        <v>1.7534000000000001</v>
      </c>
      <c r="QF52" s="17">
        <v>10</v>
      </c>
      <c r="QG52" s="17">
        <v>4.5</v>
      </c>
      <c r="QH52" s="17">
        <v>4.5</v>
      </c>
      <c r="QI52" s="17">
        <v>5.5</v>
      </c>
      <c r="QJ52" s="17">
        <v>4.4000000000000004</v>
      </c>
      <c r="QK52" s="17">
        <v>5</v>
      </c>
      <c r="QL52" s="17">
        <v>5</v>
      </c>
      <c r="QM52" s="17">
        <v>-0.6</v>
      </c>
      <c r="QN52" s="17">
        <v>3.4</v>
      </c>
      <c r="QO52" s="17">
        <v>3.4</v>
      </c>
      <c r="QP52" s="17">
        <v>3.4</v>
      </c>
      <c r="QQ52" s="17">
        <v>0</v>
      </c>
      <c r="QR52" s="17">
        <v>17.8</v>
      </c>
      <c r="QS52" s="17">
        <v>17.475729999999999</v>
      </c>
      <c r="QT52" s="17">
        <v>17.475729999999999</v>
      </c>
      <c r="QU52" s="17">
        <v>0.32427</v>
      </c>
      <c r="QV52" s="17">
        <v>0</v>
      </c>
      <c r="QW52" s="17"/>
      <c r="QX52" s="17"/>
      <c r="QY52" s="17">
        <v>0</v>
      </c>
      <c r="QZ52" s="17">
        <v>0</v>
      </c>
      <c r="RA52" s="17"/>
      <c r="RB52" s="17"/>
      <c r="RC52" s="17">
        <v>0</v>
      </c>
      <c r="RD52" s="17">
        <v>12.8</v>
      </c>
      <c r="RE52" s="17">
        <v>11.5</v>
      </c>
      <c r="RF52" s="17">
        <v>12.811</v>
      </c>
      <c r="RG52" s="17">
        <v>-1.0999999999999999E-2</v>
      </c>
      <c r="RH52" s="17">
        <v>35.200000000000003</v>
      </c>
      <c r="RI52" s="17">
        <v>39.200000000000003</v>
      </c>
      <c r="RJ52" s="17">
        <v>35.164000000000001</v>
      </c>
      <c r="RK52" s="17">
        <v>3.5999999999999997E-2</v>
      </c>
      <c r="RL52" s="17">
        <v>0</v>
      </c>
      <c r="RM52" s="17"/>
      <c r="RN52" s="17"/>
      <c r="RO52" s="17">
        <v>0</v>
      </c>
      <c r="RP52" s="17">
        <v>1.9</v>
      </c>
      <c r="RQ52" s="17">
        <v>1.851</v>
      </c>
      <c r="RR52" s="17">
        <v>1.851</v>
      </c>
      <c r="RS52" s="17">
        <v>4.9000000000000002E-2</v>
      </c>
      <c r="RT52" s="17">
        <v>13.4</v>
      </c>
      <c r="RU52" s="17">
        <v>19.772790000000001</v>
      </c>
      <c r="RV52" s="17">
        <v>19.307580000000002</v>
      </c>
      <c r="RW52" s="17">
        <v>-5.9075800000000003</v>
      </c>
      <c r="RX52" s="17">
        <v>0</v>
      </c>
      <c r="RY52" s="17">
        <v>1.4</v>
      </c>
      <c r="RZ52" s="17">
        <v>1.4</v>
      </c>
      <c r="SA52" s="17">
        <v>-1.4</v>
      </c>
      <c r="SB52" s="17">
        <v>0.4</v>
      </c>
      <c r="SC52" s="17">
        <v>0.4</v>
      </c>
      <c r="SD52" s="17">
        <v>0.4</v>
      </c>
      <c r="SE52" s="17">
        <v>0</v>
      </c>
      <c r="SF52" s="17">
        <v>2.9</v>
      </c>
      <c r="SG52" s="17">
        <v>3.9</v>
      </c>
      <c r="SH52" s="17">
        <v>3.9</v>
      </c>
      <c r="SI52" s="17">
        <v>-1</v>
      </c>
      <c r="SJ52" s="17">
        <v>3.4</v>
      </c>
      <c r="SK52" s="17">
        <v>2.2999999999999998</v>
      </c>
      <c r="SL52" s="17">
        <v>2.2999999999999998</v>
      </c>
      <c r="SM52" s="17">
        <v>1.1000000000000001</v>
      </c>
      <c r="SN52" s="17">
        <v>3.6</v>
      </c>
      <c r="SO52" s="17">
        <v>3</v>
      </c>
      <c r="SP52" s="17">
        <v>3</v>
      </c>
      <c r="SQ52" s="17">
        <v>0.6</v>
      </c>
      <c r="SR52" s="17">
        <v>4.8</v>
      </c>
      <c r="SS52" s="17">
        <v>4.5</v>
      </c>
      <c r="ST52" s="17">
        <v>4.5</v>
      </c>
      <c r="SU52" s="17">
        <v>0.3</v>
      </c>
      <c r="SV52" s="17">
        <v>10</v>
      </c>
      <c r="SW52" s="17">
        <v>10</v>
      </c>
      <c r="SX52" s="17">
        <v>10</v>
      </c>
      <c r="SY52" s="17">
        <v>0</v>
      </c>
      <c r="SZ52" s="17">
        <v>7.3</v>
      </c>
      <c r="TA52" s="17">
        <v>11</v>
      </c>
      <c r="TB52" s="17">
        <v>9.125</v>
      </c>
      <c r="TC52" s="17">
        <v>-1.825</v>
      </c>
      <c r="TD52" s="17">
        <v>14.1</v>
      </c>
      <c r="TE52" s="17">
        <v>26.7</v>
      </c>
      <c r="TF52" s="17">
        <v>27.51</v>
      </c>
      <c r="TG52" s="17">
        <v>-13.41</v>
      </c>
      <c r="TH52" s="17">
        <v>0</v>
      </c>
      <c r="TI52" s="17"/>
      <c r="TJ52" s="17"/>
      <c r="TK52" s="17">
        <v>0</v>
      </c>
      <c r="TL52" s="17">
        <v>17.100000000000001</v>
      </c>
      <c r="TM52" s="17">
        <v>43.7</v>
      </c>
      <c r="TN52" s="17">
        <v>22.738</v>
      </c>
      <c r="TO52" s="17">
        <v>-5.6379999999999999</v>
      </c>
      <c r="TP52" s="17">
        <v>30.1</v>
      </c>
      <c r="TQ52" s="17">
        <v>44</v>
      </c>
      <c r="TR52" s="17">
        <v>43.356999999999999</v>
      </c>
      <c r="TS52" s="17">
        <v>-13.257</v>
      </c>
      <c r="TT52" s="17">
        <v>3.2</v>
      </c>
      <c r="TU52" s="17">
        <v>1.782</v>
      </c>
      <c r="TV52" s="17">
        <v>1.782</v>
      </c>
      <c r="TW52" s="17">
        <v>1.4179999999999999</v>
      </c>
      <c r="TX52" s="17">
        <v>0.7</v>
      </c>
      <c r="TY52" s="17">
        <v>1.024</v>
      </c>
      <c r="TZ52" s="17">
        <v>1.024</v>
      </c>
      <c r="UA52" s="17">
        <v>-0.32400000000000001</v>
      </c>
      <c r="UB52" s="17">
        <v>6</v>
      </c>
      <c r="UC52" s="17">
        <v>4.5</v>
      </c>
      <c r="UD52" s="17">
        <v>4.5</v>
      </c>
      <c r="UE52" s="17">
        <v>1.5</v>
      </c>
      <c r="UF52" s="17">
        <v>3.1</v>
      </c>
      <c r="UG52" s="17">
        <v>1.5</v>
      </c>
      <c r="UH52" s="17">
        <v>1.5</v>
      </c>
      <c r="UI52" s="17">
        <v>1.6</v>
      </c>
      <c r="UJ52" s="17">
        <v>7.2</v>
      </c>
      <c r="UK52" s="17">
        <v>7.2</v>
      </c>
      <c r="UL52" s="17">
        <v>7.2</v>
      </c>
      <c r="UM52" s="17">
        <v>0</v>
      </c>
      <c r="UN52" s="17">
        <v>4.2</v>
      </c>
      <c r="UO52" s="17">
        <v>4</v>
      </c>
      <c r="UP52" s="17">
        <v>4</v>
      </c>
      <c r="UQ52" s="17">
        <v>0.2</v>
      </c>
      <c r="UR52" s="17">
        <v>5.3</v>
      </c>
      <c r="US52" s="17">
        <v>4</v>
      </c>
      <c r="UT52" s="17">
        <v>4</v>
      </c>
      <c r="UU52" s="17">
        <v>1.3</v>
      </c>
      <c r="UV52" s="17">
        <v>5.3</v>
      </c>
      <c r="UW52" s="17">
        <v>4.2</v>
      </c>
      <c r="UX52" s="17">
        <v>4.2</v>
      </c>
      <c r="UY52" s="17">
        <v>1.1000000000000001</v>
      </c>
      <c r="UZ52" s="17">
        <v>11.2</v>
      </c>
      <c r="VA52" s="17">
        <v>11.497999999999999</v>
      </c>
      <c r="VB52" s="17">
        <v>11.497999999999999</v>
      </c>
      <c r="VC52" s="17">
        <v>-0.29799999999999999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0</v>
      </c>
      <c r="VU52" s="17">
        <v>18.8</v>
      </c>
      <c r="VV52" s="17">
        <v>24</v>
      </c>
      <c r="VW52" s="17">
        <v>-24</v>
      </c>
      <c r="VX52" s="17">
        <v>0</v>
      </c>
      <c r="VY52" s="17">
        <v>3.3</v>
      </c>
      <c r="VZ52" s="17">
        <v>17</v>
      </c>
      <c r="WA52" s="17">
        <v>-17</v>
      </c>
      <c r="WB52" s="17">
        <v>0</v>
      </c>
      <c r="WC52" s="17"/>
      <c r="WD52" s="17"/>
      <c r="WE52" s="17">
        <v>0</v>
      </c>
      <c r="WF52" s="17">
        <v>2.9</v>
      </c>
      <c r="WG52" s="17">
        <v>3</v>
      </c>
      <c r="WH52" s="17">
        <v>3</v>
      </c>
      <c r="WI52" s="17">
        <v>-0.1</v>
      </c>
      <c r="WJ52" s="17">
        <v>2.4</v>
      </c>
      <c r="WK52" s="17">
        <v>1.2</v>
      </c>
      <c r="WL52" s="17">
        <v>1.2</v>
      </c>
      <c r="WM52" s="17">
        <v>1.2</v>
      </c>
      <c r="WN52" s="17">
        <v>2.4</v>
      </c>
      <c r="WO52" s="17">
        <v>2.4</v>
      </c>
      <c r="WP52" s="17">
        <v>2.4</v>
      </c>
      <c r="WQ52" s="17">
        <v>0</v>
      </c>
      <c r="WR52" s="17">
        <v>2.6</v>
      </c>
      <c r="WS52" s="17">
        <v>2.8</v>
      </c>
      <c r="WT52" s="17">
        <v>2.8</v>
      </c>
      <c r="WU52" s="17">
        <v>-0.2</v>
      </c>
      <c r="WV52" s="17">
        <v>0</v>
      </c>
      <c r="WW52" s="17"/>
      <c r="WX52" s="17"/>
      <c r="WY52" s="17">
        <v>0</v>
      </c>
      <c r="WZ52" s="17">
        <v>7.4</v>
      </c>
      <c r="XA52" s="17">
        <v>7.2</v>
      </c>
      <c r="XB52" s="17">
        <v>7.2</v>
      </c>
      <c r="XC52" s="17">
        <v>0.2</v>
      </c>
      <c r="XD52" s="17">
        <v>20</v>
      </c>
      <c r="XE52" s="17">
        <v>19.223299999999998</v>
      </c>
      <c r="XF52" s="17">
        <v>19.223299999999998</v>
      </c>
      <c r="XG52" s="17">
        <v>0.77669999999999995</v>
      </c>
      <c r="XH52" s="17">
        <v>9.3000000000000007</v>
      </c>
      <c r="XI52" s="17">
        <v>10.8</v>
      </c>
      <c r="XJ52" s="17">
        <v>10.8</v>
      </c>
      <c r="XK52" s="17">
        <v>-1.5</v>
      </c>
      <c r="XL52" s="17">
        <v>29.1</v>
      </c>
      <c r="XM52" s="17">
        <v>29</v>
      </c>
      <c r="XN52" s="17">
        <v>29</v>
      </c>
      <c r="XO52" s="17">
        <v>0.1</v>
      </c>
      <c r="XP52" s="17">
        <v>28.3</v>
      </c>
      <c r="XQ52" s="17">
        <v>29</v>
      </c>
      <c r="XR52" s="17">
        <v>29</v>
      </c>
      <c r="XS52" s="17">
        <v>-0.7</v>
      </c>
      <c r="XT52" s="17">
        <v>16.5</v>
      </c>
      <c r="XU52" s="17">
        <v>14</v>
      </c>
      <c r="XV52" s="17">
        <v>14</v>
      </c>
      <c r="XW52" s="17">
        <v>2.5</v>
      </c>
      <c r="XX52" s="17">
        <v>17</v>
      </c>
      <c r="XY52" s="17">
        <v>19</v>
      </c>
      <c r="XZ52" s="17">
        <v>19</v>
      </c>
      <c r="YA52" s="17">
        <v>-2</v>
      </c>
      <c r="YB52" s="17">
        <v>8</v>
      </c>
      <c r="YC52" s="17">
        <v>8.01</v>
      </c>
      <c r="YD52" s="17">
        <v>8.01</v>
      </c>
      <c r="YE52" s="17">
        <v>-0.01</v>
      </c>
      <c r="YF52" s="17">
        <v>11</v>
      </c>
      <c r="YG52" s="17">
        <v>11</v>
      </c>
      <c r="YH52" s="17">
        <v>11</v>
      </c>
      <c r="YI52" s="17">
        <v>0</v>
      </c>
    </row>
    <row r="53" spans="1:659" ht="24" customHeight="1" x14ac:dyDescent="0.3">
      <c r="A53" s="1"/>
      <c r="B53" s="16" t="s">
        <v>53</v>
      </c>
      <c r="C53" s="16" t="s">
        <v>879</v>
      </c>
      <c r="D53" s="17">
        <v>137.80000000000001</v>
      </c>
      <c r="E53" s="17">
        <v>127.43742</v>
      </c>
      <c r="F53" s="17">
        <v>136.55681999999999</v>
      </c>
      <c r="G53" s="17">
        <v>1.24318</v>
      </c>
      <c r="H53" s="17">
        <v>625.79999999999995</v>
      </c>
      <c r="I53" s="17">
        <v>635.88252999999997</v>
      </c>
      <c r="J53" s="17">
        <v>635.88252999999997</v>
      </c>
      <c r="K53" s="17">
        <v>-10.08253</v>
      </c>
      <c r="L53" s="17">
        <v>216.1</v>
      </c>
      <c r="M53" s="17">
        <v>206.86389</v>
      </c>
      <c r="N53" s="17">
        <v>206.86389</v>
      </c>
      <c r="O53" s="17">
        <v>9.23611</v>
      </c>
      <c r="P53" s="17"/>
      <c r="Q53" s="17"/>
      <c r="R53" s="17"/>
      <c r="S53" s="17">
        <v>0</v>
      </c>
      <c r="T53" s="17"/>
      <c r="U53" s="17"/>
      <c r="V53" s="17"/>
      <c r="W53" s="17">
        <v>0</v>
      </c>
      <c r="X53" s="17">
        <v>59.2</v>
      </c>
      <c r="Y53" s="17">
        <v>55.87115</v>
      </c>
      <c r="Z53" s="17">
        <v>61.22119</v>
      </c>
      <c r="AA53" s="17">
        <v>-2.0211899999999998</v>
      </c>
      <c r="AB53" s="17">
        <v>97.6</v>
      </c>
      <c r="AC53" s="17">
        <v>85.003659999999996</v>
      </c>
      <c r="AD53" s="17">
        <v>87.85</v>
      </c>
      <c r="AE53" s="17">
        <v>9.75</v>
      </c>
      <c r="AF53" s="17"/>
      <c r="AG53" s="17"/>
      <c r="AH53" s="17"/>
      <c r="AI53" s="17">
        <v>0</v>
      </c>
      <c r="AJ53" s="17"/>
      <c r="AK53" s="17"/>
      <c r="AL53" s="17"/>
      <c r="AM53" s="17">
        <v>0</v>
      </c>
      <c r="AN53" s="17">
        <v>188.3</v>
      </c>
      <c r="AO53" s="17">
        <v>196.22801999999999</v>
      </c>
      <c r="AP53" s="17">
        <v>196.22801999999999</v>
      </c>
      <c r="AQ53" s="17">
        <v>-7.9280200000000001</v>
      </c>
      <c r="AR53" s="17">
        <v>208.4</v>
      </c>
      <c r="AS53" s="17">
        <v>196.22801999999999</v>
      </c>
      <c r="AT53" s="17">
        <v>196.22801999999999</v>
      </c>
      <c r="AU53" s="17">
        <v>12.17198</v>
      </c>
      <c r="AV53" s="17">
        <v>210.3</v>
      </c>
      <c r="AW53" s="17">
        <v>196.22801999999999</v>
      </c>
      <c r="AX53" s="17">
        <v>196.22801999999999</v>
      </c>
      <c r="AY53" s="17">
        <v>14.07198</v>
      </c>
      <c r="AZ53" s="17">
        <v>289.7</v>
      </c>
      <c r="BA53" s="17">
        <v>295.22593999999998</v>
      </c>
      <c r="BB53" s="17">
        <v>295.22593999999998</v>
      </c>
      <c r="BC53" s="17">
        <v>-5.5259400000000003</v>
      </c>
      <c r="BD53" s="17">
        <v>215.1</v>
      </c>
      <c r="BE53" s="17">
        <v>207.04164</v>
      </c>
      <c r="BF53" s="17">
        <v>207.04164</v>
      </c>
      <c r="BG53" s="17">
        <v>8.0583600000000004</v>
      </c>
      <c r="BH53" s="17">
        <v>110.5</v>
      </c>
      <c r="BI53" s="17">
        <v>103.8317</v>
      </c>
      <c r="BJ53" s="17">
        <v>103.83168999999999</v>
      </c>
      <c r="BK53" s="17">
        <v>6.66831</v>
      </c>
      <c r="BL53" s="17">
        <v>551</v>
      </c>
      <c r="BM53" s="17">
        <v>565.53980999999999</v>
      </c>
      <c r="BN53" s="17">
        <v>436.91771999999997</v>
      </c>
      <c r="BO53" s="17">
        <v>114.08228</v>
      </c>
      <c r="BP53" s="17">
        <v>2.9</v>
      </c>
      <c r="BQ53" s="17">
        <v>3.4527100000000002</v>
      </c>
      <c r="BR53" s="17">
        <v>3.4527100000000002</v>
      </c>
      <c r="BS53" s="17">
        <v>-0.55271000000000003</v>
      </c>
      <c r="BT53" s="17"/>
      <c r="BU53" s="17"/>
      <c r="BV53" s="17"/>
      <c r="BW53" s="17">
        <v>0</v>
      </c>
      <c r="BX53" s="17"/>
      <c r="BY53" s="17"/>
      <c r="BZ53" s="17"/>
      <c r="CA53" s="17">
        <v>0</v>
      </c>
      <c r="CB53" s="17"/>
      <c r="CC53" s="17"/>
      <c r="CD53" s="17"/>
      <c r="CE53" s="17">
        <v>0</v>
      </c>
      <c r="CF53" s="17"/>
      <c r="CG53" s="17"/>
      <c r="CH53" s="17"/>
      <c r="CI53" s="17">
        <v>0</v>
      </c>
      <c r="CJ53" s="17">
        <v>116.5</v>
      </c>
      <c r="CK53" s="17">
        <v>117.29303</v>
      </c>
      <c r="CL53" s="17">
        <v>117.29303</v>
      </c>
      <c r="CM53" s="17">
        <v>-0.79303000000000001</v>
      </c>
      <c r="CN53" s="17">
        <v>7.5</v>
      </c>
      <c r="CO53" s="17">
        <v>5.1333399999999996</v>
      </c>
      <c r="CP53" s="17">
        <v>5.1333399999999996</v>
      </c>
      <c r="CQ53" s="17">
        <v>2.36666</v>
      </c>
      <c r="CR53" s="17">
        <v>5.6</v>
      </c>
      <c r="CS53" s="17">
        <v>2.8177599999999998</v>
      </c>
      <c r="CT53" s="17">
        <v>2.8177599999999998</v>
      </c>
      <c r="CU53" s="17">
        <v>2.7822399999999998</v>
      </c>
      <c r="CV53" s="17"/>
      <c r="CW53" s="17"/>
      <c r="CX53" s="17"/>
      <c r="CY53" s="17">
        <v>0</v>
      </c>
      <c r="CZ53" s="17">
        <v>6.8</v>
      </c>
      <c r="DA53" s="17">
        <v>6.8787000000000003</v>
      </c>
      <c r="DB53" s="17">
        <v>6.8787000000000003</v>
      </c>
      <c r="DC53" s="17">
        <v>-7.8700000000000006E-2</v>
      </c>
      <c r="DD53" s="17">
        <v>14.7</v>
      </c>
      <c r="DE53" s="17">
        <v>14.919420000000001</v>
      </c>
      <c r="DF53" s="17">
        <v>14.919420000000001</v>
      </c>
      <c r="DG53" s="17">
        <v>-0.21942</v>
      </c>
      <c r="DH53" s="17">
        <v>87.2</v>
      </c>
      <c r="DI53" s="17">
        <v>106.56497</v>
      </c>
      <c r="DJ53" s="17">
        <v>100.46512</v>
      </c>
      <c r="DK53" s="17">
        <v>-13.26512</v>
      </c>
      <c r="DL53" s="17"/>
      <c r="DM53" s="17"/>
      <c r="DN53" s="17"/>
      <c r="DO53" s="17">
        <v>0</v>
      </c>
      <c r="DP53" s="17">
        <v>0</v>
      </c>
      <c r="DQ53" s="17"/>
      <c r="DR53" s="17"/>
      <c r="DS53" s="17">
        <v>0</v>
      </c>
      <c r="DT53" s="17"/>
      <c r="DU53" s="17"/>
      <c r="DV53" s="17"/>
      <c r="DW53" s="17">
        <v>0</v>
      </c>
      <c r="DX53" s="17"/>
      <c r="DY53" s="17"/>
      <c r="DZ53" s="17"/>
      <c r="EA53" s="17">
        <v>0</v>
      </c>
      <c r="EB53" s="17">
        <v>60.3</v>
      </c>
      <c r="EC53" s="17">
        <v>74.47381</v>
      </c>
      <c r="ED53" s="17">
        <v>81.195570000000004</v>
      </c>
      <c r="EE53" s="17">
        <v>-20.895569999999999</v>
      </c>
      <c r="EF53" s="17">
        <v>135.1</v>
      </c>
      <c r="EG53" s="17">
        <v>183.94772</v>
      </c>
      <c r="EH53" s="17">
        <v>136.65154000000001</v>
      </c>
      <c r="EI53" s="17">
        <v>-1.5515399999999999</v>
      </c>
      <c r="EJ53" s="17"/>
      <c r="EK53" s="17"/>
      <c r="EL53" s="17"/>
      <c r="EM53" s="17">
        <v>0</v>
      </c>
      <c r="EN53" s="17"/>
      <c r="EO53" s="17"/>
      <c r="EP53" s="17"/>
      <c r="EQ53" s="17">
        <v>0</v>
      </c>
      <c r="ER53" s="17"/>
      <c r="ES53" s="17"/>
      <c r="ET53" s="17"/>
      <c r="EU53" s="17">
        <v>0</v>
      </c>
      <c r="EV53" s="17">
        <v>0</v>
      </c>
      <c r="EW53" s="17"/>
      <c r="EX53" s="17"/>
      <c r="EY53" s="17">
        <v>0</v>
      </c>
      <c r="EZ53" s="17">
        <v>301.7</v>
      </c>
      <c r="FA53" s="17">
        <v>168.10910000000001</v>
      </c>
      <c r="FB53" s="17">
        <v>150.14695</v>
      </c>
      <c r="FC53" s="17">
        <v>151.55305000000001</v>
      </c>
      <c r="FD53" s="17">
        <v>29.8</v>
      </c>
      <c r="FE53" s="17">
        <v>27.99183</v>
      </c>
      <c r="FF53" s="17">
        <v>27.99183</v>
      </c>
      <c r="FG53" s="17">
        <v>1.8081700000000001</v>
      </c>
      <c r="FH53" s="17">
        <v>66.400000000000006</v>
      </c>
      <c r="FI53" s="17">
        <v>67.010310000000004</v>
      </c>
      <c r="FJ53" s="17">
        <v>61.493099999999998</v>
      </c>
      <c r="FK53" s="17">
        <v>4.9069000000000003</v>
      </c>
      <c r="FL53" s="17"/>
      <c r="FM53" s="17"/>
      <c r="FN53" s="17"/>
      <c r="FO53" s="17">
        <v>0</v>
      </c>
      <c r="FP53" s="17">
        <v>18.2</v>
      </c>
      <c r="FQ53" s="17">
        <v>17.035270000000001</v>
      </c>
      <c r="FR53" s="17">
        <v>16.68403</v>
      </c>
      <c r="FS53" s="17">
        <v>1.51597</v>
      </c>
      <c r="FT53" s="17">
        <v>9.1999999999999993</v>
      </c>
      <c r="FU53" s="17">
        <v>9.5</v>
      </c>
      <c r="FV53" s="17">
        <v>9.5</v>
      </c>
      <c r="FW53" s="17">
        <v>-0.3</v>
      </c>
      <c r="FX53" s="17">
        <v>59.4</v>
      </c>
      <c r="FY53" s="17">
        <v>64.093320000000006</v>
      </c>
      <c r="FZ53" s="17">
        <v>64.093320000000006</v>
      </c>
      <c r="GA53" s="17">
        <v>-4.6933199999999999</v>
      </c>
      <c r="GB53" s="17">
        <v>181.9</v>
      </c>
      <c r="GC53" s="17">
        <v>184.91498000000001</v>
      </c>
      <c r="GD53" s="17">
        <v>184.91498000000001</v>
      </c>
      <c r="GE53" s="17">
        <v>-3.01498</v>
      </c>
      <c r="GF53" s="17">
        <v>181.8</v>
      </c>
      <c r="GG53" s="17">
        <v>184.91498000000001</v>
      </c>
      <c r="GH53" s="17">
        <v>184.91498000000001</v>
      </c>
      <c r="GI53" s="17">
        <v>-3.1149800000000001</v>
      </c>
      <c r="GJ53" s="17">
        <v>184.9</v>
      </c>
      <c r="GK53" s="17">
        <v>185.47028</v>
      </c>
      <c r="GL53" s="17">
        <v>185.47028</v>
      </c>
      <c r="GM53" s="17">
        <v>-0.57028000000000001</v>
      </c>
      <c r="GN53" s="17">
        <v>87.2</v>
      </c>
      <c r="GO53" s="17">
        <v>79.409850000000006</v>
      </c>
      <c r="GP53" s="17">
        <v>67.535929999999993</v>
      </c>
      <c r="GQ53" s="17">
        <v>19.664069999999999</v>
      </c>
      <c r="GR53" s="17">
        <v>0</v>
      </c>
      <c r="GS53" s="17">
        <v>7.9823300000000001</v>
      </c>
      <c r="GT53" s="17">
        <v>7.9823300000000001</v>
      </c>
      <c r="GU53" s="17">
        <v>-7.9823300000000001</v>
      </c>
      <c r="GV53" s="17">
        <v>8.9</v>
      </c>
      <c r="GW53" s="17">
        <v>8.3742199999999993</v>
      </c>
      <c r="GX53" s="17">
        <v>8.3742099999999997</v>
      </c>
      <c r="GY53" s="17">
        <v>0.52578999999999998</v>
      </c>
      <c r="GZ53" s="17">
        <v>21.1</v>
      </c>
      <c r="HA53" s="17">
        <v>18</v>
      </c>
      <c r="HB53" s="17">
        <v>15.06753</v>
      </c>
      <c r="HC53" s="17">
        <v>6.03247</v>
      </c>
      <c r="HD53" s="17">
        <v>22.6</v>
      </c>
      <c r="HE53" s="17">
        <v>21.751460000000002</v>
      </c>
      <c r="HF53" s="17"/>
      <c r="HG53" s="17">
        <v>22.6</v>
      </c>
      <c r="HH53" s="17">
        <v>0</v>
      </c>
      <c r="HI53" s="17">
        <v>0.64368999999999998</v>
      </c>
      <c r="HJ53" s="17">
        <v>0.64368999999999998</v>
      </c>
      <c r="HK53" s="17">
        <v>-0.64368999999999998</v>
      </c>
      <c r="HL53" s="17">
        <v>16.899999999999999</v>
      </c>
      <c r="HM53" s="17">
        <v>26.262589999999999</v>
      </c>
      <c r="HN53" s="17">
        <v>26.262589999999999</v>
      </c>
      <c r="HO53" s="17">
        <v>-9.3625900000000009</v>
      </c>
      <c r="HP53" s="17">
        <v>36.4</v>
      </c>
      <c r="HQ53" s="17">
        <v>26.10961</v>
      </c>
      <c r="HR53" s="17">
        <v>48.711359999999999</v>
      </c>
      <c r="HS53" s="17">
        <v>-12.311360000000001</v>
      </c>
      <c r="HT53" s="17"/>
      <c r="HU53" s="17"/>
      <c r="HV53" s="17"/>
      <c r="HW53" s="17">
        <v>0</v>
      </c>
      <c r="HX53" s="17"/>
      <c r="HY53" s="17"/>
      <c r="HZ53" s="17"/>
      <c r="IA53" s="17">
        <v>0</v>
      </c>
      <c r="IB53" s="17">
        <v>57.3</v>
      </c>
      <c r="IC53" s="17">
        <v>64.260310000000004</v>
      </c>
      <c r="ID53" s="17">
        <v>71.249350000000007</v>
      </c>
      <c r="IE53" s="17">
        <v>-13.949350000000001</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65.3</v>
      </c>
      <c r="JE53" s="17">
        <v>64.999380000000002</v>
      </c>
      <c r="JF53" s="17">
        <v>54.435290000000002</v>
      </c>
      <c r="JG53" s="17">
        <v>10.864710000000001</v>
      </c>
      <c r="JH53" s="17">
        <v>177.1</v>
      </c>
      <c r="JI53" s="17">
        <v>185.16574</v>
      </c>
      <c r="JJ53" s="17">
        <v>185.16574</v>
      </c>
      <c r="JK53" s="17">
        <v>-8.0657399999999999</v>
      </c>
      <c r="JL53" s="17">
        <v>175.3</v>
      </c>
      <c r="JM53" s="17">
        <v>185.16574</v>
      </c>
      <c r="JN53" s="17">
        <v>185.16574</v>
      </c>
      <c r="JO53" s="17">
        <v>-9.8657400000000006</v>
      </c>
      <c r="JP53" s="17">
        <v>209.4</v>
      </c>
      <c r="JQ53" s="17">
        <v>185.16574</v>
      </c>
      <c r="JR53" s="17">
        <v>185.16574</v>
      </c>
      <c r="JS53" s="17">
        <v>24.234259999999999</v>
      </c>
      <c r="JT53" s="17">
        <v>272.5</v>
      </c>
      <c r="JU53" s="17">
        <v>278.58269000000001</v>
      </c>
      <c r="JV53" s="17">
        <v>278.58269000000001</v>
      </c>
      <c r="JW53" s="17">
        <v>-6.0826900000000004</v>
      </c>
      <c r="JX53" s="17">
        <v>76.599999999999994</v>
      </c>
      <c r="JY53" s="17">
        <v>73.590999999999994</v>
      </c>
      <c r="JZ53" s="17">
        <v>73.590999999999994</v>
      </c>
      <c r="KA53" s="17">
        <v>3.0089999999999999</v>
      </c>
      <c r="KB53" s="17">
        <v>36.9</v>
      </c>
      <c r="KC53" s="17">
        <v>36.905999999999999</v>
      </c>
      <c r="KD53" s="17">
        <v>36.905999999999999</v>
      </c>
      <c r="KE53" s="17">
        <v>-6.0000000000000001E-3</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0.6</v>
      </c>
      <c r="LE53" s="17">
        <v>0.37169999999999997</v>
      </c>
      <c r="LF53" s="17">
        <v>0.37169999999999997</v>
      </c>
      <c r="LG53" s="17">
        <v>0.2283</v>
      </c>
      <c r="LH53" s="17">
        <v>167</v>
      </c>
      <c r="LI53" s="17">
        <v>154.16978</v>
      </c>
      <c r="LJ53" s="17">
        <v>126.07907</v>
      </c>
      <c r="LK53" s="17">
        <v>40.920929999999998</v>
      </c>
      <c r="LL53" s="17">
        <v>70.3</v>
      </c>
      <c r="LM53" s="17">
        <v>83.908879999999996</v>
      </c>
      <c r="LN53" s="17">
        <v>92.452719999999999</v>
      </c>
      <c r="LO53" s="17">
        <v>-22.152719999999999</v>
      </c>
      <c r="LP53" s="17">
        <v>61.7</v>
      </c>
      <c r="LQ53" s="17">
        <v>67.133979999999994</v>
      </c>
      <c r="LR53" s="17">
        <v>67.133979999999994</v>
      </c>
      <c r="LS53" s="17">
        <v>-5.43398</v>
      </c>
      <c r="LT53" s="17">
        <v>70</v>
      </c>
      <c r="LU53" s="17">
        <v>68.142560000000003</v>
      </c>
      <c r="LV53" s="17">
        <v>72.376549999999995</v>
      </c>
      <c r="LW53" s="17">
        <v>-2.3765499999999999</v>
      </c>
      <c r="LX53" s="17">
        <v>29.6</v>
      </c>
      <c r="LY53" s="17">
        <v>29.951460000000001</v>
      </c>
      <c r="LZ53" s="17">
        <v>29.951460000000001</v>
      </c>
      <c r="MA53" s="17">
        <v>-0.35145999999999999</v>
      </c>
      <c r="MB53" s="17"/>
      <c r="MC53" s="17"/>
      <c r="MD53" s="17"/>
      <c r="ME53" s="17">
        <v>0</v>
      </c>
      <c r="MF53" s="17">
        <v>0</v>
      </c>
      <c r="MG53" s="17"/>
      <c r="MH53" s="17"/>
      <c r="MI53" s="17">
        <v>0</v>
      </c>
      <c r="MJ53" s="17"/>
      <c r="MK53" s="17"/>
      <c r="ML53" s="17"/>
      <c r="MM53" s="17">
        <v>0</v>
      </c>
      <c r="MN53" s="17">
        <v>146.1</v>
      </c>
      <c r="MO53" s="17">
        <v>151.08876000000001</v>
      </c>
      <c r="MP53" s="17">
        <v>159.10803000000001</v>
      </c>
      <c r="MQ53" s="17">
        <v>-13.00803</v>
      </c>
      <c r="MR53" s="17">
        <v>148.4</v>
      </c>
      <c r="MS53" s="17">
        <v>151.08876000000001</v>
      </c>
      <c r="MT53" s="17">
        <v>159.10803000000001</v>
      </c>
      <c r="MU53" s="17">
        <v>-10.708030000000001</v>
      </c>
      <c r="MV53" s="17">
        <v>149.80000000000001</v>
      </c>
      <c r="MW53" s="17">
        <v>151.54248000000001</v>
      </c>
      <c r="MX53" s="17">
        <v>159.58583999999999</v>
      </c>
      <c r="MY53" s="17">
        <v>-9.7858400000000003</v>
      </c>
      <c r="MZ53" s="17"/>
      <c r="NA53" s="17"/>
      <c r="NB53" s="17">
        <v>185.62735000000001</v>
      </c>
      <c r="NC53" s="17">
        <v>-185.62735000000001</v>
      </c>
      <c r="ND53" s="17"/>
      <c r="NE53" s="17"/>
      <c r="NF53" s="17"/>
      <c r="NG53" s="17">
        <v>0</v>
      </c>
      <c r="NH53" s="17"/>
      <c r="NI53" s="17"/>
      <c r="NJ53" s="17"/>
      <c r="NK53" s="17">
        <v>0</v>
      </c>
      <c r="NL53" s="17"/>
      <c r="NM53" s="17"/>
      <c r="NN53" s="17"/>
      <c r="NO53" s="17">
        <v>0</v>
      </c>
      <c r="NP53" s="17"/>
      <c r="NQ53" s="17"/>
      <c r="NR53" s="17"/>
      <c r="NS53" s="17">
        <v>0</v>
      </c>
      <c r="NT53" s="17">
        <v>215.7</v>
      </c>
      <c r="NU53" s="17">
        <v>213.11998</v>
      </c>
      <c r="NV53" s="17">
        <v>213.11998</v>
      </c>
      <c r="NW53" s="17">
        <v>2.5800200000000002</v>
      </c>
      <c r="NX53" s="17">
        <v>104.8</v>
      </c>
      <c r="NY53" s="17">
        <v>106.87999000000001</v>
      </c>
      <c r="NZ53" s="17">
        <v>106.87999000000001</v>
      </c>
      <c r="OA53" s="17">
        <v>-2.07999</v>
      </c>
      <c r="OB53" s="17">
        <v>0</v>
      </c>
      <c r="OC53" s="17"/>
      <c r="OD53" s="17"/>
      <c r="OE53" s="17">
        <v>0</v>
      </c>
      <c r="OF53" s="17">
        <v>46.3</v>
      </c>
      <c r="OG53" s="17">
        <v>58.6</v>
      </c>
      <c r="OH53" s="17">
        <v>55.81</v>
      </c>
      <c r="OI53" s="17">
        <v>-9.51</v>
      </c>
      <c r="OJ53" s="17">
        <v>0</v>
      </c>
      <c r="OK53" s="17"/>
      <c r="OL53" s="17"/>
      <c r="OM53" s="17">
        <v>0</v>
      </c>
      <c r="ON53" s="17">
        <v>10.8</v>
      </c>
      <c r="OO53" s="17">
        <v>13.5</v>
      </c>
      <c r="OP53" s="17">
        <v>14.233000000000001</v>
      </c>
      <c r="OQ53" s="17">
        <v>-3.4329999999999998</v>
      </c>
      <c r="OR53" s="17">
        <v>0</v>
      </c>
      <c r="OS53" s="17"/>
      <c r="OT53" s="17"/>
      <c r="OU53" s="17">
        <v>0</v>
      </c>
      <c r="OV53" s="17">
        <v>4.4000000000000004</v>
      </c>
      <c r="OW53" s="17">
        <v>3.7</v>
      </c>
      <c r="OX53" s="17">
        <v>3.7</v>
      </c>
      <c r="OY53" s="17">
        <v>0.7</v>
      </c>
      <c r="OZ53" s="17"/>
      <c r="PA53" s="17"/>
      <c r="PB53" s="17"/>
      <c r="PC53" s="17">
        <v>0</v>
      </c>
      <c r="PD53" s="17">
        <v>9.9</v>
      </c>
      <c r="PE53" s="17"/>
      <c r="PF53" s="17"/>
      <c r="PG53" s="17">
        <v>9.9</v>
      </c>
      <c r="PH53" s="17">
        <v>4.9000000000000004</v>
      </c>
      <c r="PI53" s="17">
        <v>3.6351100000000001</v>
      </c>
      <c r="PJ53" s="17">
        <v>3.9832000000000001</v>
      </c>
      <c r="PK53" s="17">
        <v>0.91679999999999995</v>
      </c>
      <c r="PL53" s="17">
        <v>0</v>
      </c>
      <c r="PM53" s="17"/>
      <c r="PN53" s="17"/>
      <c r="PO53" s="17">
        <v>0</v>
      </c>
      <c r="PP53" s="17">
        <v>0.3</v>
      </c>
      <c r="PQ53" s="17">
        <v>1</v>
      </c>
      <c r="PR53" s="17">
        <v>1</v>
      </c>
      <c r="PS53" s="17">
        <v>-0.7</v>
      </c>
      <c r="PT53" s="17">
        <v>1.6</v>
      </c>
      <c r="PU53" s="17">
        <v>1.2</v>
      </c>
      <c r="PV53" s="17">
        <v>1.2</v>
      </c>
      <c r="PW53" s="17">
        <v>0.4</v>
      </c>
      <c r="PX53" s="17">
        <v>4.3</v>
      </c>
      <c r="PY53" s="17">
        <v>4</v>
      </c>
      <c r="PZ53" s="17">
        <v>4</v>
      </c>
      <c r="QA53" s="17">
        <v>0.3</v>
      </c>
      <c r="QB53" s="17">
        <v>20.2</v>
      </c>
      <c r="QC53" s="17">
        <v>18.4466</v>
      </c>
      <c r="QD53" s="17">
        <v>18.4466</v>
      </c>
      <c r="QE53" s="17">
        <v>1.7534000000000001</v>
      </c>
      <c r="QF53" s="17">
        <v>10</v>
      </c>
      <c r="QG53" s="17">
        <v>4.5</v>
      </c>
      <c r="QH53" s="17">
        <v>4.5</v>
      </c>
      <c r="QI53" s="17">
        <v>5.5</v>
      </c>
      <c r="QJ53" s="17">
        <v>4.5</v>
      </c>
      <c r="QK53" s="17">
        <v>5</v>
      </c>
      <c r="QL53" s="17">
        <v>5</v>
      </c>
      <c r="QM53" s="17">
        <v>-0.5</v>
      </c>
      <c r="QN53" s="17">
        <v>3.4</v>
      </c>
      <c r="QO53" s="17">
        <v>3.4</v>
      </c>
      <c r="QP53" s="17">
        <v>3.4</v>
      </c>
      <c r="QQ53" s="17">
        <v>0</v>
      </c>
      <c r="QR53" s="17">
        <v>17.8</v>
      </c>
      <c r="QS53" s="17">
        <v>17.475729999999999</v>
      </c>
      <c r="QT53" s="17">
        <v>17.475729999999999</v>
      </c>
      <c r="QU53" s="17">
        <v>0.32427</v>
      </c>
      <c r="QV53" s="17">
        <v>0</v>
      </c>
      <c r="QW53" s="17"/>
      <c r="QX53" s="17"/>
      <c r="QY53" s="17">
        <v>0</v>
      </c>
      <c r="QZ53" s="17">
        <v>0</v>
      </c>
      <c r="RA53" s="17"/>
      <c r="RB53" s="17"/>
      <c r="RC53" s="17">
        <v>0</v>
      </c>
      <c r="RD53" s="17">
        <v>12.5</v>
      </c>
      <c r="RE53" s="17">
        <v>11.8</v>
      </c>
      <c r="RF53" s="17">
        <v>12.465</v>
      </c>
      <c r="RG53" s="17">
        <v>3.5000000000000003E-2</v>
      </c>
      <c r="RH53" s="17">
        <v>33.799999999999997</v>
      </c>
      <c r="RI53" s="17">
        <v>37.4</v>
      </c>
      <c r="RJ53" s="17">
        <v>33.838999999999999</v>
      </c>
      <c r="RK53" s="17">
        <v>-3.9E-2</v>
      </c>
      <c r="RL53" s="17">
        <v>0</v>
      </c>
      <c r="RM53" s="17"/>
      <c r="RN53" s="17"/>
      <c r="RO53" s="17">
        <v>0</v>
      </c>
      <c r="RP53" s="17">
        <v>1.9</v>
      </c>
      <c r="RQ53" s="17">
        <v>1.851</v>
      </c>
      <c r="RR53" s="17">
        <v>1.851</v>
      </c>
      <c r="RS53" s="17">
        <v>4.9000000000000002E-2</v>
      </c>
      <c r="RT53" s="17">
        <v>13.4</v>
      </c>
      <c r="RU53" s="17">
        <v>14.863910000000001</v>
      </c>
      <c r="RV53" s="17">
        <v>16.480530000000002</v>
      </c>
      <c r="RW53" s="17">
        <v>-3.08053</v>
      </c>
      <c r="RX53" s="17">
        <v>0</v>
      </c>
      <c r="RY53" s="17">
        <v>1.4</v>
      </c>
      <c r="RZ53" s="17">
        <v>1.4</v>
      </c>
      <c r="SA53" s="17">
        <v>-1.4</v>
      </c>
      <c r="SB53" s="17">
        <v>0.4</v>
      </c>
      <c r="SC53" s="17">
        <v>0.4</v>
      </c>
      <c r="SD53" s="17">
        <v>0.4</v>
      </c>
      <c r="SE53" s="17">
        <v>0</v>
      </c>
      <c r="SF53" s="17">
        <v>2.9</v>
      </c>
      <c r="SG53" s="17">
        <v>3.9</v>
      </c>
      <c r="SH53" s="17">
        <v>3.9</v>
      </c>
      <c r="SI53" s="17">
        <v>-1</v>
      </c>
      <c r="SJ53" s="17">
        <v>3.3</v>
      </c>
      <c r="SK53" s="17">
        <v>2.2999999999999998</v>
      </c>
      <c r="SL53" s="17">
        <v>2.2999999999999998</v>
      </c>
      <c r="SM53" s="17">
        <v>1</v>
      </c>
      <c r="SN53" s="17">
        <v>3.5</v>
      </c>
      <c r="SO53" s="17">
        <v>3</v>
      </c>
      <c r="SP53" s="17">
        <v>3</v>
      </c>
      <c r="SQ53" s="17">
        <v>0.5</v>
      </c>
      <c r="SR53" s="17">
        <v>4.8</v>
      </c>
      <c r="SS53" s="17">
        <v>4.5</v>
      </c>
      <c r="ST53" s="17">
        <v>4.5</v>
      </c>
      <c r="SU53" s="17">
        <v>0.3</v>
      </c>
      <c r="SV53" s="17">
        <v>10</v>
      </c>
      <c r="SW53" s="17">
        <v>10</v>
      </c>
      <c r="SX53" s="17">
        <v>10</v>
      </c>
      <c r="SY53" s="17">
        <v>0</v>
      </c>
      <c r="SZ53" s="17">
        <v>7.5</v>
      </c>
      <c r="TA53" s="17">
        <v>10.7</v>
      </c>
      <c r="TB53" s="17">
        <v>9.3689999999999998</v>
      </c>
      <c r="TC53" s="17">
        <v>-1.869</v>
      </c>
      <c r="TD53" s="17">
        <v>11.9</v>
      </c>
      <c r="TE53" s="17">
        <v>22.3</v>
      </c>
      <c r="TF53" s="17">
        <v>22.847999999999999</v>
      </c>
      <c r="TG53" s="17">
        <v>-10.948</v>
      </c>
      <c r="TH53" s="17">
        <v>0</v>
      </c>
      <c r="TI53" s="17"/>
      <c r="TJ53" s="17"/>
      <c r="TK53" s="17">
        <v>0</v>
      </c>
      <c r="TL53" s="17">
        <v>19.899999999999999</v>
      </c>
      <c r="TM53" s="17">
        <v>42.9</v>
      </c>
      <c r="TN53" s="17">
        <v>20.951000000000001</v>
      </c>
      <c r="TO53" s="17">
        <v>-1.0509999999999999</v>
      </c>
      <c r="TP53" s="17">
        <v>35.5</v>
      </c>
      <c r="TQ53" s="17">
        <v>44.6</v>
      </c>
      <c r="TR53" s="17">
        <v>42.325000000000003</v>
      </c>
      <c r="TS53" s="17">
        <v>-6.8250000000000002</v>
      </c>
      <c r="TT53" s="17">
        <v>3.4</v>
      </c>
      <c r="TU53" s="17">
        <v>1.625</v>
      </c>
      <c r="TV53" s="17">
        <v>1.625</v>
      </c>
      <c r="TW53" s="17">
        <v>1.7749999999999999</v>
      </c>
      <c r="TX53" s="17">
        <v>0.9</v>
      </c>
      <c r="TY53" s="17">
        <v>0.91500000000000004</v>
      </c>
      <c r="TZ53" s="17">
        <v>0.91500000000000004</v>
      </c>
      <c r="UA53" s="17">
        <v>-1.4999999999999999E-2</v>
      </c>
      <c r="UB53" s="17">
        <v>6</v>
      </c>
      <c r="UC53" s="17">
        <v>4.5</v>
      </c>
      <c r="UD53" s="17">
        <v>4.5</v>
      </c>
      <c r="UE53" s="17">
        <v>1.5</v>
      </c>
      <c r="UF53" s="17">
        <v>3.1</v>
      </c>
      <c r="UG53" s="17">
        <v>1.5</v>
      </c>
      <c r="UH53" s="17">
        <v>1.5</v>
      </c>
      <c r="UI53" s="17">
        <v>1.6</v>
      </c>
      <c r="UJ53" s="17">
        <v>7.4</v>
      </c>
      <c r="UK53" s="17">
        <v>7.2</v>
      </c>
      <c r="UL53" s="17">
        <v>7.2</v>
      </c>
      <c r="UM53" s="17">
        <v>0.2</v>
      </c>
      <c r="UN53" s="17">
        <v>3.7</v>
      </c>
      <c r="UO53" s="17">
        <v>4</v>
      </c>
      <c r="UP53" s="17">
        <v>4</v>
      </c>
      <c r="UQ53" s="17">
        <v>-0.3</v>
      </c>
      <c r="UR53" s="17">
        <v>5</v>
      </c>
      <c r="US53" s="17">
        <v>4</v>
      </c>
      <c r="UT53" s="17">
        <v>4</v>
      </c>
      <c r="UU53" s="17">
        <v>1</v>
      </c>
      <c r="UV53" s="17">
        <v>5.0999999999999996</v>
      </c>
      <c r="UW53" s="17">
        <v>4.2</v>
      </c>
      <c r="UX53" s="17">
        <v>4.2</v>
      </c>
      <c r="UY53" s="17">
        <v>0.9</v>
      </c>
      <c r="UZ53" s="17">
        <v>8.6</v>
      </c>
      <c r="VA53" s="17">
        <v>11.596</v>
      </c>
      <c r="VB53" s="17">
        <v>11.596</v>
      </c>
      <c r="VC53" s="17">
        <v>-2.996</v>
      </c>
      <c r="VD53" s="17">
        <v>0</v>
      </c>
      <c r="VE53" s="17"/>
      <c r="VF53" s="17"/>
      <c r="VG53" s="17">
        <v>0</v>
      </c>
      <c r="VH53" s="17">
        <v>0</v>
      </c>
      <c r="VI53" s="17"/>
      <c r="VJ53" s="17"/>
      <c r="VK53" s="17">
        <v>0</v>
      </c>
      <c r="VL53" s="17">
        <v>0</v>
      </c>
      <c r="VM53" s="17"/>
      <c r="VN53" s="17"/>
      <c r="VO53" s="17">
        <v>0</v>
      </c>
      <c r="VP53" s="17">
        <v>0.6</v>
      </c>
      <c r="VQ53" s="17">
        <v>0.6</v>
      </c>
      <c r="VR53" s="17">
        <v>0.6</v>
      </c>
      <c r="VS53" s="17">
        <v>0</v>
      </c>
      <c r="VT53" s="17">
        <v>0</v>
      </c>
      <c r="VU53" s="17">
        <v>15.7</v>
      </c>
      <c r="VV53" s="17">
        <v>21</v>
      </c>
      <c r="VW53" s="17">
        <v>-21</v>
      </c>
      <c r="VX53" s="17">
        <v>0</v>
      </c>
      <c r="VY53" s="17">
        <v>3.7</v>
      </c>
      <c r="VZ53" s="17">
        <v>16</v>
      </c>
      <c r="WA53" s="17">
        <v>-16</v>
      </c>
      <c r="WB53" s="17">
        <v>0</v>
      </c>
      <c r="WC53" s="17"/>
      <c r="WD53" s="17"/>
      <c r="WE53" s="17">
        <v>0</v>
      </c>
      <c r="WF53" s="17">
        <v>2.9</v>
      </c>
      <c r="WG53" s="17">
        <v>3</v>
      </c>
      <c r="WH53" s="17">
        <v>3</v>
      </c>
      <c r="WI53" s="17">
        <v>-0.1</v>
      </c>
      <c r="WJ53" s="17">
        <v>2.4</v>
      </c>
      <c r="WK53" s="17">
        <v>1.2</v>
      </c>
      <c r="WL53" s="17">
        <v>1.2</v>
      </c>
      <c r="WM53" s="17">
        <v>1.2</v>
      </c>
      <c r="WN53" s="17">
        <v>2.4</v>
      </c>
      <c r="WO53" s="17">
        <v>2.4</v>
      </c>
      <c r="WP53" s="17">
        <v>2.4</v>
      </c>
      <c r="WQ53" s="17">
        <v>0</v>
      </c>
      <c r="WR53" s="17">
        <v>2.6</v>
      </c>
      <c r="WS53" s="17">
        <v>2.8</v>
      </c>
      <c r="WT53" s="17">
        <v>2.8</v>
      </c>
      <c r="WU53" s="17">
        <v>-0.2</v>
      </c>
      <c r="WV53" s="17">
        <v>0</v>
      </c>
      <c r="WW53" s="17"/>
      <c r="WX53" s="17"/>
      <c r="WY53" s="17">
        <v>0</v>
      </c>
      <c r="WZ53" s="17">
        <v>7.4</v>
      </c>
      <c r="XA53" s="17">
        <v>7.2</v>
      </c>
      <c r="XB53" s="17">
        <v>7.2</v>
      </c>
      <c r="XC53" s="17">
        <v>0.2</v>
      </c>
      <c r="XD53" s="17">
        <v>20</v>
      </c>
      <c r="XE53" s="17">
        <v>19.223299999999998</v>
      </c>
      <c r="XF53" s="17">
        <v>19.223299999999998</v>
      </c>
      <c r="XG53" s="17">
        <v>0.77669999999999995</v>
      </c>
      <c r="XH53" s="17">
        <v>9.6</v>
      </c>
      <c r="XI53" s="17">
        <v>10.8</v>
      </c>
      <c r="XJ53" s="17">
        <v>10.8</v>
      </c>
      <c r="XK53" s="17">
        <v>-1.2</v>
      </c>
      <c r="XL53" s="17">
        <v>28.5</v>
      </c>
      <c r="XM53" s="17">
        <v>29</v>
      </c>
      <c r="XN53" s="17">
        <v>29</v>
      </c>
      <c r="XO53" s="17">
        <v>-0.5</v>
      </c>
      <c r="XP53" s="17">
        <v>28.3</v>
      </c>
      <c r="XQ53" s="17">
        <v>29</v>
      </c>
      <c r="XR53" s="17">
        <v>29</v>
      </c>
      <c r="XS53" s="17">
        <v>-0.7</v>
      </c>
      <c r="XT53" s="17">
        <v>16.5</v>
      </c>
      <c r="XU53" s="17">
        <v>14</v>
      </c>
      <c r="XV53" s="17">
        <v>14</v>
      </c>
      <c r="XW53" s="17">
        <v>2.5</v>
      </c>
      <c r="XX53" s="17">
        <v>17</v>
      </c>
      <c r="XY53" s="17">
        <v>19</v>
      </c>
      <c r="XZ53" s="17">
        <v>19</v>
      </c>
      <c r="YA53" s="17">
        <v>-2</v>
      </c>
      <c r="YB53" s="17">
        <v>7.4</v>
      </c>
      <c r="YC53" s="17">
        <v>8.01</v>
      </c>
      <c r="YD53" s="17">
        <v>8.01</v>
      </c>
      <c r="YE53" s="17">
        <v>-0.61</v>
      </c>
      <c r="YF53" s="17">
        <v>10.95</v>
      </c>
      <c r="YG53" s="17">
        <v>11</v>
      </c>
      <c r="YH53" s="17">
        <v>11</v>
      </c>
      <c r="YI53" s="17">
        <v>-0.05</v>
      </c>
    </row>
    <row r="54" spans="1:659" ht="24" customHeight="1" x14ac:dyDescent="0.3">
      <c r="A54" s="1"/>
      <c r="B54" s="16" t="s">
        <v>53</v>
      </c>
      <c r="C54" s="16" t="s">
        <v>880</v>
      </c>
      <c r="D54" s="17">
        <v>141.6</v>
      </c>
      <c r="E54" s="17">
        <v>123.48406</v>
      </c>
      <c r="F54" s="17">
        <v>131.93944999999999</v>
      </c>
      <c r="G54" s="17">
        <v>9.6605500000000006</v>
      </c>
      <c r="H54" s="17">
        <v>628.29999999999995</v>
      </c>
      <c r="I54" s="17">
        <v>635.88252999999997</v>
      </c>
      <c r="J54" s="17">
        <v>635.88252999999997</v>
      </c>
      <c r="K54" s="17">
        <v>-7.5825300000000002</v>
      </c>
      <c r="L54" s="17">
        <v>216.4</v>
      </c>
      <c r="M54" s="17">
        <v>206.86389</v>
      </c>
      <c r="N54" s="17">
        <v>206.86389</v>
      </c>
      <c r="O54" s="17">
        <v>9.5361100000000008</v>
      </c>
      <c r="P54" s="17"/>
      <c r="Q54" s="17"/>
      <c r="R54" s="17"/>
      <c r="S54" s="17">
        <v>0</v>
      </c>
      <c r="T54" s="17"/>
      <c r="U54" s="17"/>
      <c r="V54" s="17"/>
      <c r="W54" s="17">
        <v>0</v>
      </c>
      <c r="X54" s="17">
        <v>59.9</v>
      </c>
      <c r="Y54" s="17"/>
      <c r="Z54" s="17"/>
      <c r="AA54" s="17">
        <v>59.9</v>
      </c>
      <c r="AB54" s="17">
        <v>97.6</v>
      </c>
      <c r="AC54" s="17">
        <v>85.003659999999996</v>
      </c>
      <c r="AD54" s="17">
        <v>87.85</v>
      </c>
      <c r="AE54" s="17">
        <v>9.75</v>
      </c>
      <c r="AF54" s="17"/>
      <c r="AG54" s="17"/>
      <c r="AH54" s="17"/>
      <c r="AI54" s="17">
        <v>0</v>
      </c>
      <c r="AJ54" s="17"/>
      <c r="AK54" s="17"/>
      <c r="AL54" s="17"/>
      <c r="AM54" s="17">
        <v>0</v>
      </c>
      <c r="AN54" s="17">
        <v>187.6</v>
      </c>
      <c r="AO54" s="17">
        <v>196.22801999999999</v>
      </c>
      <c r="AP54" s="17">
        <v>196.22801999999999</v>
      </c>
      <c r="AQ54" s="17">
        <v>-8.6280199999999994</v>
      </c>
      <c r="AR54" s="17">
        <v>206.9</v>
      </c>
      <c r="AS54" s="17">
        <v>196.22801999999999</v>
      </c>
      <c r="AT54" s="17">
        <v>196.22801999999999</v>
      </c>
      <c r="AU54" s="17">
        <v>10.67198</v>
      </c>
      <c r="AV54" s="17">
        <v>209.7</v>
      </c>
      <c r="AW54" s="17">
        <v>196.22801999999999</v>
      </c>
      <c r="AX54" s="17">
        <v>196.22801999999999</v>
      </c>
      <c r="AY54" s="17">
        <v>13.47198</v>
      </c>
      <c r="AZ54" s="17">
        <v>289.10000000000002</v>
      </c>
      <c r="BA54" s="17">
        <v>295.22593999999998</v>
      </c>
      <c r="BB54" s="17">
        <v>295.22593999999998</v>
      </c>
      <c r="BC54" s="17">
        <v>-6.1259399999999999</v>
      </c>
      <c r="BD54" s="17">
        <v>214.3</v>
      </c>
      <c r="BE54" s="17">
        <v>207.04164</v>
      </c>
      <c r="BF54" s="17">
        <v>207.04164</v>
      </c>
      <c r="BG54" s="17">
        <v>7.2583599999999997</v>
      </c>
      <c r="BH54" s="17">
        <v>110.9</v>
      </c>
      <c r="BI54" s="17">
        <v>103.8317</v>
      </c>
      <c r="BJ54" s="17">
        <v>103.83168999999999</v>
      </c>
      <c r="BK54" s="17">
        <v>7.0683100000000003</v>
      </c>
      <c r="BL54" s="17">
        <v>520</v>
      </c>
      <c r="BM54" s="17">
        <v>529.64175999999998</v>
      </c>
      <c r="BN54" s="17">
        <v>389.54282000000001</v>
      </c>
      <c r="BO54" s="17">
        <v>130.45717999999999</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112.7</v>
      </c>
      <c r="CK54" s="17">
        <v>117.29303</v>
      </c>
      <c r="CL54" s="17">
        <v>117.29303</v>
      </c>
      <c r="CM54" s="17">
        <v>-4.5930299999999997</v>
      </c>
      <c r="CN54" s="17">
        <v>7.6</v>
      </c>
      <c r="CO54" s="17">
        <v>5.1333399999999996</v>
      </c>
      <c r="CP54" s="17">
        <v>5.1333399999999996</v>
      </c>
      <c r="CQ54" s="17">
        <v>2.4666600000000001</v>
      </c>
      <c r="CR54" s="17">
        <v>5.8</v>
      </c>
      <c r="CS54" s="17">
        <v>2.8177599999999998</v>
      </c>
      <c r="CT54" s="17">
        <v>2.8177599999999998</v>
      </c>
      <c r="CU54" s="17">
        <v>2.98224</v>
      </c>
      <c r="CV54" s="17"/>
      <c r="CW54" s="17"/>
      <c r="CX54" s="17"/>
      <c r="CY54" s="17">
        <v>0</v>
      </c>
      <c r="CZ54" s="17">
        <v>6.8</v>
      </c>
      <c r="DA54" s="17">
        <v>6.8787000000000003</v>
      </c>
      <c r="DB54" s="17">
        <v>6.8787000000000003</v>
      </c>
      <c r="DC54" s="17">
        <v>-7.8700000000000006E-2</v>
      </c>
      <c r="DD54" s="17">
        <v>14.8</v>
      </c>
      <c r="DE54" s="17">
        <v>14.919420000000001</v>
      </c>
      <c r="DF54" s="17">
        <v>14.919420000000001</v>
      </c>
      <c r="DG54" s="17">
        <v>-0.11942</v>
      </c>
      <c r="DH54" s="17">
        <v>84.9</v>
      </c>
      <c r="DI54" s="17">
        <v>98.806169999999995</v>
      </c>
      <c r="DJ54" s="17">
        <v>91.229910000000004</v>
      </c>
      <c r="DK54" s="17">
        <v>-6.3299099999999999</v>
      </c>
      <c r="DL54" s="17"/>
      <c r="DM54" s="17"/>
      <c r="DN54" s="17"/>
      <c r="DO54" s="17">
        <v>0</v>
      </c>
      <c r="DP54" s="17">
        <v>0</v>
      </c>
      <c r="DQ54" s="17"/>
      <c r="DR54" s="17"/>
      <c r="DS54" s="17">
        <v>0</v>
      </c>
      <c r="DT54" s="17"/>
      <c r="DU54" s="17"/>
      <c r="DV54" s="17"/>
      <c r="DW54" s="17">
        <v>0</v>
      </c>
      <c r="DX54" s="17"/>
      <c r="DY54" s="17"/>
      <c r="DZ54" s="17"/>
      <c r="EA54" s="17">
        <v>0</v>
      </c>
      <c r="EB54" s="17">
        <v>60.7</v>
      </c>
      <c r="EC54" s="17">
        <v>71.328329999999994</v>
      </c>
      <c r="ED54" s="17">
        <v>77.884</v>
      </c>
      <c r="EE54" s="17">
        <v>-17.184000000000001</v>
      </c>
      <c r="EF54" s="17">
        <v>86.5</v>
      </c>
      <c r="EG54" s="17">
        <v>130.88176999999999</v>
      </c>
      <c r="EH54" s="17">
        <v>130.88176999999999</v>
      </c>
      <c r="EI54" s="17">
        <v>-44.381770000000003</v>
      </c>
      <c r="EJ54" s="17"/>
      <c r="EK54" s="17"/>
      <c r="EL54" s="17"/>
      <c r="EM54" s="17">
        <v>0</v>
      </c>
      <c r="EN54" s="17"/>
      <c r="EO54" s="17"/>
      <c r="EP54" s="17"/>
      <c r="EQ54" s="17">
        <v>0</v>
      </c>
      <c r="ER54" s="17"/>
      <c r="ES54" s="17"/>
      <c r="ET54" s="17"/>
      <c r="EU54" s="17">
        <v>0</v>
      </c>
      <c r="EV54" s="17">
        <v>0</v>
      </c>
      <c r="EW54" s="17"/>
      <c r="EX54" s="17"/>
      <c r="EY54" s="17">
        <v>0</v>
      </c>
      <c r="EZ54" s="17">
        <v>152.6</v>
      </c>
      <c r="FA54" s="17">
        <v>159.35028</v>
      </c>
      <c r="FB54" s="17">
        <v>146.14073999999999</v>
      </c>
      <c r="FC54" s="17">
        <v>6.4592599999999996</v>
      </c>
      <c r="FD54" s="17">
        <v>30.6</v>
      </c>
      <c r="FE54" s="17">
        <v>27.99183</v>
      </c>
      <c r="FF54" s="17">
        <v>27.99183</v>
      </c>
      <c r="FG54" s="17">
        <v>2.6081699999999999</v>
      </c>
      <c r="FH54" s="17">
        <v>53.5</v>
      </c>
      <c r="FI54" s="17">
        <v>53.398060000000001</v>
      </c>
      <c r="FJ54" s="17">
        <v>67.010080000000002</v>
      </c>
      <c r="FK54" s="17">
        <v>-13.51008</v>
      </c>
      <c r="FL54" s="17"/>
      <c r="FM54" s="17"/>
      <c r="FN54" s="17"/>
      <c r="FO54" s="17">
        <v>0</v>
      </c>
      <c r="FP54" s="17">
        <v>18.2</v>
      </c>
      <c r="FQ54" s="17">
        <v>17.035270000000001</v>
      </c>
      <c r="FR54" s="17">
        <v>16.68403</v>
      </c>
      <c r="FS54" s="17">
        <v>1.51597</v>
      </c>
      <c r="FT54" s="17">
        <v>9.1999999999999993</v>
      </c>
      <c r="FU54" s="17">
        <v>9.5</v>
      </c>
      <c r="FV54" s="17">
        <v>9.5</v>
      </c>
      <c r="FW54" s="17">
        <v>-0.3</v>
      </c>
      <c r="FX54" s="17">
        <v>60.3</v>
      </c>
      <c r="FY54" s="17">
        <v>64.093320000000006</v>
      </c>
      <c r="FZ54" s="17">
        <v>64.093320000000006</v>
      </c>
      <c r="GA54" s="17">
        <v>-3.79332</v>
      </c>
      <c r="GB54" s="17">
        <v>183.3</v>
      </c>
      <c r="GC54" s="17">
        <v>184.91498000000001</v>
      </c>
      <c r="GD54" s="17">
        <v>184.91498000000001</v>
      </c>
      <c r="GE54" s="17">
        <v>-1.6149800000000001</v>
      </c>
      <c r="GF54" s="17">
        <v>183.2</v>
      </c>
      <c r="GG54" s="17">
        <v>184.91498000000001</v>
      </c>
      <c r="GH54" s="17">
        <v>184.91498000000001</v>
      </c>
      <c r="GI54" s="17">
        <v>-1.7149799999999999</v>
      </c>
      <c r="GJ54" s="17">
        <v>185</v>
      </c>
      <c r="GK54" s="17">
        <v>185.47028</v>
      </c>
      <c r="GL54" s="17">
        <v>185.47028</v>
      </c>
      <c r="GM54" s="17">
        <v>-0.47027999999999998</v>
      </c>
      <c r="GN54" s="17">
        <v>86.5</v>
      </c>
      <c r="GO54" s="17">
        <v>79.409850000000006</v>
      </c>
      <c r="GP54" s="17">
        <v>64.14573</v>
      </c>
      <c r="GQ54" s="17">
        <v>22.35427</v>
      </c>
      <c r="GR54" s="17">
        <v>5.5</v>
      </c>
      <c r="GS54" s="17">
        <v>7.9823300000000001</v>
      </c>
      <c r="GT54" s="17">
        <v>7.9823300000000001</v>
      </c>
      <c r="GU54" s="17">
        <v>-2.4823300000000001</v>
      </c>
      <c r="GV54" s="17">
        <v>8.9</v>
      </c>
      <c r="GW54" s="17">
        <v>8.3742199999999993</v>
      </c>
      <c r="GX54" s="17">
        <v>8.3742099999999997</v>
      </c>
      <c r="GY54" s="17">
        <v>0.52578999999999998</v>
      </c>
      <c r="GZ54" s="17">
        <v>15.2</v>
      </c>
      <c r="HA54" s="17">
        <v>15.067500000000001</v>
      </c>
      <c r="HB54" s="17">
        <v>15.06753</v>
      </c>
      <c r="HC54" s="17">
        <v>0.13247</v>
      </c>
      <c r="HD54" s="17">
        <v>23</v>
      </c>
      <c r="HE54" s="17">
        <v>21.751460000000002</v>
      </c>
      <c r="HF54" s="17"/>
      <c r="HG54" s="17">
        <v>23</v>
      </c>
      <c r="HH54" s="17">
        <v>0</v>
      </c>
      <c r="HI54" s="17">
        <v>0.64368999999999998</v>
      </c>
      <c r="HJ54" s="17">
        <v>0.64368999999999998</v>
      </c>
      <c r="HK54" s="17">
        <v>-0.64368999999999998</v>
      </c>
      <c r="HL54" s="17">
        <v>17</v>
      </c>
      <c r="HM54" s="17">
        <v>26.262589999999999</v>
      </c>
      <c r="HN54" s="17">
        <v>26.262589999999999</v>
      </c>
      <c r="HO54" s="17">
        <v>-9.2625899999999994</v>
      </c>
      <c r="HP54" s="17">
        <v>47.5</v>
      </c>
      <c r="HQ54" s="17">
        <v>53.45129</v>
      </c>
      <c r="HR54" s="17">
        <v>33.23536</v>
      </c>
      <c r="HS54" s="17">
        <v>14.26464</v>
      </c>
      <c r="HT54" s="17"/>
      <c r="HU54" s="17"/>
      <c r="HV54" s="17"/>
      <c r="HW54" s="17">
        <v>0</v>
      </c>
      <c r="HX54" s="17"/>
      <c r="HY54" s="17"/>
      <c r="HZ54" s="17"/>
      <c r="IA54" s="17">
        <v>0</v>
      </c>
      <c r="IB54" s="17">
        <v>57.7</v>
      </c>
      <c r="IC54" s="17">
        <v>50.939010000000003</v>
      </c>
      <c r="ID54" s="17">
        <v>55.468809999999998</v>
      </c>
      <c r="IE54" s="17">
        <v>2.2311899999999998</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65.599999999999994</v>
      </c>
      <c r="JE54" s="17">
        <v>64.999380000000002</v>
      </c>
      <c r="JF54" s="17">
        <v>50.310310000000001</v>
      </c>
      <c r="JG54" s="17">
        <v>15.28969</v>
      </c>
      <c r="JH54" s="17">
        <v>177.5</v>
      </c>
      <c r="JI54" s="17">
        <v>185.16574</v>
      </c>
      <c r="JJ54" s="17">
        <v>185.16574</v>
      </c>
      <c r="JK54" s="17">
        <v>-7.6657400000000004</v>
      </c>
      <c r="JL54" s="17">
        <v>175.2</v>
      </c>
      <c r="JM54" s="17">
        <v>185.16574</v>
      </c>
      <c r="JN54" s="17">
        <v>185.16574</v>
      </c>
      <c r="JO54" s="17">
        <v>-9.9657400000000003</v>
      </c>
      <c r="JP54" s="17">
        <v>209.3</v>
      </c>
      <c r="JQ54" s="17">
        <v>185.16574</v>
      </c>
      <c r="JR54" s="17">
        <v>185.16574</v>
      </c>
      <c r="JS54" s="17">
        <v>24.134260000000001</v>
      </c>
      <c r="JT54" s="17">
        <v>272.8</v>
      </c>
      <c r="JU54" s="17">
        <v>278.58269000000001</v>
      </c>
      <c r="JV54" s="17">
        <v>278.58269000000001</v>
      </c>
      <c r="JW54" s="17">
        <v>-5.7826899999999997</v>
      </c>
      <c r="JX54" s="17">
        <v>76.3</v>
      </c>
      <c r="JY54" s="17">
        <v>73.590999999999994</v>
      </c>
      <c r="JZ54" s="17">
        <v>73.590999999999994</v>
      </c>
      <c r="KA54" s="17">
        <v>2.7090000000000001</v>
      </c>
      <c r="KB54" s="17">
        <v>37.1</v>
      </c>
      <c r="KC54" s="17">
        <v>36.905999999999999</v>
      </c>
      <c r="KD54" s="17">
        <v>36.905999999999999</v>
      </c>
      <c r="KE54" s="17">
        <v>0.19400000000000001</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1.6</v>
      </c>
      <c r="LE54" s="17">
        <v>0.37169999999999997</v>
      </c>
      <c r="LF54" s="17">
        <v>0.37169999999999997</v>
      </c>
      <c r="LG54" s="17">
        <v>1.2282999999999999</v>
      </c>
      <c r="LH54" s="17">
        <v>129.4</v>
      </c>
      <c r="LI54" s="17">
        <v>141.9556</v>
      </c>
      <c r="LJ54" s="17">
        <v>100.31862</v>
      </c>
      <c r="LK54" s="17">
        <v>29.081379999999999</v>
      </c>
      <c r="LL54" s="17">
        <v>66.400000000000006</v>
      </c>
      <c r="LM54" s="17">
        <v>83.908879999999996</v>
      </c>
      <c r="LN54" s="17">
        <v>92.446309999999997</v>
      </c>
      <c r="LO54" s="17">
        <v>-26.046309999999998</v>
      </c>
      <c r="LP54" s="17">
        <v>62</v>
      </c>
      <c r="LQ54" s="17">
        <v>67.133979999999994</v>
      </c>
      <c r="LR54" s="17">
        <v>67.133979999999994</v>
      </c>
      <c r="LS54" s="17">
        <v>-5.1339800000000002</v>
      </c>
      <c r="LT54" s="17">
        <v>70.8</v>
      </c>
      <c r="LU54" s="17">
        <v>67.966059999999999</v>
      </c>
      <c r="LV54" s="17">
        <v>72.374309999999994</v>
      </c>
      <c r="LW54" s="17">
        <v>-1.5743100000000001</v>
      </c>
      <c r="LX54" s="17">
        <v>29.8</v>
      </c>
      <c r="LY54" s="17">
        <v>29.951460000000001</v>
      </c>
      <c r="LZ54" s="17">
        <v>29.951460000000001</v>
      </c>
      <c r="MA54" s="17">
        <v>-0.15146000000000001</v>
      </c>
      <c r="MB54" s="17"/>
      <c r="MC54" s="17"/>
      <c r="MD54" s="17"/>
      <c r="ME54" s="17">
        <v>0</v>
      </c>
      <c r="MF54" s="17">
        <v>0</v>
      </c>
      <c r="MG54" s="17"/>
      <c r="MH54" s="17"/>
      <c r="MI54" s="17">
        <v>0</v>
      </c>
      <c r="MJ54" s="17"/>
      <c r="MK54" s="17"/>
      <c r="ML54" s="17"/>
      <c r="MM54" s="17">
        <v>0</v>
      </c>
      <c r="MN54" s="17">
        <v>146</v>
      </c>
      <c r="MO54" s="17">
        <v>151.08876000000001</v>
      </c>
      <c r="MP54" s="17">
        <v>159.10802000000001</v>
      </c>
      <c r="MQ54" s="17">
        <v>-13.10802</v>
      </c>
      <c r="MR54" s="17">
        <v>148.19999999999999</v>
      </c>
      <c r="MS54" s="17">
        <v>151.08876000000001</v>
      </c>
      <c r="MT54" s="17">
        <v>159.10802000000001</v>
      </c>
      <c r="MU54" s="17">
        <v>-10.90802</v>
      </c>
      <c r="MV54" s="17">
        <v>149.6</v>
      </c>
      <c r="MW54" s="17">
        <v>151.54248000000001</v>
      </c>
      <c r="MX54" s="17">
        <v>159.58582000000001</v>
      </c>
      <c r="MY54" s="17">
        <v>-9.9858200000000004</v>
      </c>
      <c r="MZ54" s="17"/>
      <c r="NA54" s="17"/>
      <c r="NB54" s="17">
        <v>185.62734</v>
      </c>
      <c r="NC54" s="17">
        <v>-185.62734</v>
      </c>
      <c r="ND54" s="17"/>
      <c r="NE54" s="17"/>
      <c r="NF54" s="17"/>
      <c r="NG54" s="17">
        <v>0</v>
      </c>
      <c r="NH54" s="17"/>
      <c r="NI54" s="17"/>
      <c r="NJ54" s="17"/>
      <c r="NK54" s="17">
        <v>0</v>
      </c>
      <c r="NL54" s="17"/>
      <c r="NM54" s="17"/>
      <c r="NN54" s="17"/>
      <c r="NO54" s="17">
        <v>0</v>
      </c>
      <c r="NP54" s="17"/>
      <c r="NQ54" s="17"/>
      <c r="NR54" s="17"/>
      <c r="NS54" s="17">
        <v>0</v>
      </c>
      <c r="NT54" s="17">
        <v>217.9</v>
      </c>
      <c r="NU54" s="17">
        <v>198.12020999999999</v>
      </c>
      <c r="NV54" s="17">
        <v>213.11998</v>
      </c>
      <c r="NW54" s="17">
        <v>4.7800200000000004</v>
      </c>
      <c r="NX54" s="17">
        <v>104.6</v>
      </c>
      <c r="NY54" s="17">
        <v>99.357579999999999</v>
      </c>
      <c r="NZ54" s="17">
        <v>106.87999000000001</v>
      </c>
      <c r="OA54" s="17">
        <v>-2.2799900000000002</v>
      </c>
      <c r="OB54" s="17">
        <v>0</v>
      </c>
      <c r="OC54" s="17"/>
      <c r="OD54" s="17"/>
      <c r="OE54" s="17">
        <v>0</v>
      </c>
      <c r="OF54" s="17">
        <v>49.1</v>
      </c>
      <c r="OG54" s="17">
        <v>57.3</v>
      </c>
      <c r="OH54" s="17">
        <v>53.42</v>
      </c>
      <c r="OI54" s="17">
        <v>-4.32</v>
      </c>
      <c r="OJ54" s="17">
        <v>0</v>
      </c>
      <c r="OK54" s="17"/>
      <c r="OL54" s="17"/>
      <c r="OM54" s="17">
        <v>0</v>
      </c>
      <c r="ON54" s="17">
        <v>11.9</v>
      </c>
      <c r="OO54" s="17">
        <v>13.1</v>
      </c>
      <c r="OP54" s="17">
        <v>14.557</v>
      </c>
      <c r="OQ54" s="17">
        <v>-2.657</v>
      </c>
      <c r="OR54" s="17">
        <v>0</v>
      </c>
      <c r="OS54" s="17"/>
      <c r="OT54" s="17"/>
      <c r="OU54" s="17">
        <v>0</v>
      </c>
      <c r="OV54" s="17">
        <v>4.5</v>
      </c>
      <c r="OW54" s="17">
        <v>3.7</v>
      </c>
      <c r="OX54" s="17">
        <v>3.7</v>
      </c>
      <c r="OY54" s="17">
        <v>0.8</v>
      </c>
      <c r="OZ54" s="17"/>
      <c r="PA54" s="17"/>
      <c r="PB54" s="17"/>
      <c r="PC54" s="17">
        <v>0</v>
      </c>
      <c r="PD54" s="17">
        <v>9.9</v>
      </c>
      <c r="PE54" s="17"/>
      <c r="PF54" s="17"/>
      <c r="PG54" s="17">
        <v>9.9</v>
      </c>
      <c r="PH54" s="17">
        <v>4.9000000000000004</v>
      </c>
      <c r="PI54" s="17"/>
      <c r="PJ54" s="17"/>
      <c r="PK54" s="17">
        <v>4.9000000000000004</v>
      </c>
      <c r="PL54" s="17">
        <v>0</v>
      </c>
      <c r="PM54" s="17"/>
      <c r="PN54" s="17"/>
      <c r="PO54" s="17">
        <v>0</v>
      </c>
      <c r="PP54" s="17">
        <v>0.3</v>
      </c>
      <c r="PQ54" s="17">
        <v>1</v>
      </c>
      <c r="PR54" s="17">
        <v>1</v>
      </c>
      <c r="PS54" s="17">
        <v>-0.7</v>
      </c>
      <c r="PT54" s="17">
        <v>1.6</v>
      </c>
      <c r="PU54" s="17">
        <v>1.2</v>
      </c>
      <c r="PV54" s="17">
        <v>1.2</v>
      </c>
      <c r="PW54" s="17">
        <v>0.4</v>
      </c>
      <c r="PX54" s="17">
        <v>4.2</v>
      </c>
      <c r="PY54" s="17">
        <v>4</v>
      </c>
      <c r="PZ54" s="17">
        <v>4</v>
      </c>
      <c r="QA54" s="17">
        <v>0.2</v>
      </c>
      <c r="QB54" s="17">
        <v>20.3</v>
      </c>
      <c r="QC54" s="17">
        <v>18.4466</v>
      </c>
      <c r="QD54" s="17">
        <v>18.4466</v>
      </c>
      <c r="QE54" s="17">
        <v>1.8533999999999999</v>
      </c>
      <c r="QF54" s="17">
        <v>10</v>
      </c>
      <c r="QG54" s="17">
        <v>4.5</v>
      </c>
      <c r="QH54" s="17">
        <v>4.5</v>
      </c>
      <c r="QI54" s="17">
        <v>5.5</v>
      </c>
      <c r="QJ54" s="17">
        <v>4.5</v>
      </c>
      <c r="QK54" s="17">
        <v>5</v>
      </c>
      <c r="QL54" s="17">
        <v>5</v>
      </c>
      <c r="QM54" s="17">
        <v>-0.5</v>
      </c>
      <c r="QN54" s="17">
        <v>3.4</v>
      </c>
      <c r="QO54" s="17">
        <v>3.4</v>
      </c>
      <c r="QP54" s="17">
        <v>3.4</v>
      </c>
      <c r="QQ54" s="17">
        <v>0</v>
      </c>
      <c r="QR54" s="17">
        <v>17.8</v>
      </c>
      <c r="QS54" s="17">
        <v>17.475729999999999</v>
      </c>
      <c r="QT54" s="17">
        <v>17.475729999999999</v>
      </c>
      <c r="QU54" s="17">
        <v>0.32427</v>
      </c>
      <c r="QV54" s="17">
        <v>0</v>
      </c>
      <c r="QW54" s="17"/>
      <c r="QX54" s="17"/>
      <c r="QY54" s="17">
        <v>0</v>
      </c>
      <c r="QZ54" s="17">
        <v>0</v>
      </c>
      <c r="RA54" s="17"/>
      <c r="RB54" s="17"/>
      <c r="RC54" s="17">
        <v>0</v>
      </c>
      <c r="RD54" s="17">
        <v>12.1</v>
      </c>
      <c r="RE54" s="17">
        <v>11.9</v>
      </c>
      <c r="RF54" s="17">
        <v>12.077999999999999</v>
      </c>
      <c r="RG54" s="17">
        <v>2.1999999999999999E-2</v>
      </c>
      <c r="RH54" s="17">
        <v>32.700000000000003</v>
      </c>
      <c r="RI54" s="17">
        <v>35.200000000000003</v>
      </c>
      <c r="RJ54" s="17">
        <v>32.649000000000001</v>
      </c>
      <c r="RK54" s="17">
        <v>5.0999999999999997E-2</v>
      </c>
      <c r="RL54" s="17">
        <v>0</v>
      </c>
      <c r="RM54" s="17"/>
      <c r="RN54" s="17"/>
      <c r="RO54" s="17">
        <v>0</v>
      </c>
      <c r="RP54" s="17">
        <v>1.9</v>
      </c>
      <c r="RQ54" s="17">
        <v>1.851</v>
      </c>
      <c r="RR54" s="17">
        <v>1.851</v>
      </c>
      <c r="RS54" s="17">
        <v>4.9000000000000002E-2</v>
      </c>
      <c r="RT54" s="17">
        <v>13.4</v>
      </c>
      <c r="RU54" s="17">
        <v>11.782590000000001</v>
      </c>
      <c r="RV54" s="17">
        <v>12.83037</v>
      </c>
      <c r="RW54" s="17">
        <v>0.56962999999999997</v>
      </c>
      <c r="RX54" s="17">
        <v>0</v>
      </c>
      <c r="RY54" s="17">
        <v>1.36</v>
      </c>
      <c r="RZ54" s="17">
        <v>1.36</v>
      </c>
      <c r="SA54" s="17">
        <v>-1.36</v>
      </c>
      <c r="SB54" s="17">
        <v>0.4</v>
      </c>
      <c r="SC54" s="17">
        <v>0.4</v>
      </c>
      <c r="SD54" s="17">
        <v>0.4</v>
      </c>
      <c r="SE54" s="17">
        <v>0</v>
      </c>
      <c r="SF54" s="17">
        <v>2.9</v>
      </c>
      <c r="SG54" s="17">
        <v>3.9</v>
      </c>
      <c r="SH54" s="17">
        <v>3.9</v>
      </c>
      <c r="SI54" s="17">
        <v>-1</v>
      </c>
      <c r="SJ54" s="17">
        <v>3.3</v>
      </c>
      <c r="SK54" s="17">
        <v>2.2999999999999998</v>
      </c>
      <c r="SL54" s="17">
        <v>2.2999999999999998</v>
      </c>
      <c r="SM54" s="17">
        <v>1</v>
      </c>
      <c r="SN54" s="17">
        <v>3.7</v>
      </c>
      <c r="SO54" s="17">
        <v>3</v>
      </c>
      <c r="SP54" s="17">
        <v>3</v>
      </c>
      <c r="SQ54" s="17">
        <v>0.7</v>
      </c>
      <c r="SR54" s="17">
        <v>4.9000000000000004</v>
      </c>
      <c r="SS54" s="17">
        <v>4.5</v>
      </c>
      <c r="ST54" s="17">
        <v>4.5</v>
      </c>
      <c r="SU54" s="17">
        <v>0.4</v>
      </c>
      <c r="SV54" s="17">
        <v>10</v>
      </c>
      <c r="SW54" s="17">
        <v>10</v>
      </c>
      <c r="SX54" s="17">
        <v>10</v>
      </c>
      <c r="SY54" s="17">
        <v>0</v>
      </c>
      <c r="SZ54" s="17">
        <v>5.6</v>
      </c>
      <c r="TA54" s="17">
        <v>10.5</v>
      </c>
      <c r="TB54" s="17">
        <v>9.8249999999999993</v>
      </c>
      <c r="TC54" s="17">
        <v>-4.2249999999999996</v>
      </c>
      <c r="TD54" s="17">
        <v>10.7</v>
      </c>
      <c r="TE54" s="17">
        <v>18.5</v>
      </c>
      <c r="TF54" s="17">
        <v>17.422000000000001</v>
      </c>
      <c r="TG54" s="17">
        <v>-6.7220000000000004</v>
      </c>
      <c r="TH54" s="17">
        <v>0</v>
      </c>
      <c r="TI54" s="17"/>
      <c r="TJ54" s="17"/>
      <c r="TK54" s="17">
        <v>0</v>
      </c>
      <c r="TL54" s="17">
        <v>16.100000000000001</v>
      </c>
      <c r="TM54" s="17">
        <v>42.2</v>
      </c>
      <c r="TN54" s="17">
        <v>19.129000000000001</v>
      </c>
      <c r="TO54" s="17">
        <v>-3.0289999999999999</v>
      </c>
      <c r="TP54" s="17">
        <v>34.299999999999997</v>
      </c>
      <c r="TQ54" s="17">
        <v>45</v>
      </c>
      <c r="TR54" s="17">
        <v>41.337000000000003</v>
      </c>
      <c r="TS54" s="17">
        <v>-7.0369999999999999</v>
      </c>
      <c r="TT54" s="17">
        <v>3.3</v>
      </c>
      <c r="TU54" s="17">
        <v>1.454</v>
      </c>
      <c r="TV54" s="17">
        <v>1.454</v>
      </c>
      <c r="TW54" s="17">
        <v>1.8460000000000001</v>
      </c>
      <c r="TX54" s="17">
        <v>0.9</v>
      </c>
      <c r="TY54" s="17">
        <v>0.79700000000000004</v>
      </c>
      <c r="TZ54" s="17">
        <v>0.79700000000000004</v>
      </c>
      <c r="UA54" s="17">
        <v>0.10299999999999999</v>
      </c>
      <c r="UB54" s="17">
        <v>7.4</v>
      </c>
      <c r="UC54" s="17">
        <v>4.5</v>
      </c>
      <c r="UD54" s="17">
        <v>4.5</v>
      </c>
      <c r="UE54" s="17">
        <v>2.9</v>
      </c>
      <c r="UF54" s="17">
        <v>3.9</v>
      </c>
      <c r="UG54" s="17">
        <v>1.5</v>
      </c>
      <c r="UH54" s="17">
        <v>1.5</v>
      </c>
      <c r="UI54" s="17">
        <v>2.4</v>
      </c>
      <c r="UJ54" s="17">
        <v>7.7</v>
      </c>
      <c r="UK54" s="17">
        <v>7.2</v>
      </c>
      <c r="UL54" s="17">
        <v>7.2</v>
      </c>
      <c r="UM54" s="17">
        <v>0.5</v>
      </c>
      <c r="UN54" s="17">
        <v>3.6</v>
      </c>
      <c r="UO54" s="17">
        <v>4</v>
      </c>
      <c r="UP54" s="17">
        <v>4</v>
      </c>
      <c r="UQ54" s="17">
        <v>-0.4</v>
      </c>
      <c r="UR54" s="17">
        <v>4.4000000000000004</v>
      </c>
      <c r="US54" s="17">
        <v>4</v>
      </c>
      <c r="UT54" s="17">
        <v>4</v>
      </c>
      <c r="UU54" s="17">
        <v>0.4</v>
      </c>
      <c r="UV54" s="17">
        <v>4.5</v>
      </c>
      <c r="UW54" s="17">
        <v>4.2</v>
      </c>
      <c r="UX54" s="17">
        <v>4.2</v>
      </c>
      <c r="UY54" s="17">
        <v>0.3</v>
      </c>
      <c r="UZ54" s="17">
        <v>8.8000000000000007</v>
      </c>
      <c r="VA54" s="17">
        <v>11.722</v>
      </c>
      <c r="VB54" s="17">
        <v>11.722</v>
      </c>
      <c r="VC54" s="17">
        <v>-2.9220000000000002</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12.6</v>
      </c>
      <c r="VV54" s="17">
        <v>18</v>
      </c>
      <c r="VW54" s="17">
        <v>-18</v>
      </c>
      <c r="VX54" s="17">
        <v>0</v>
      </c>
      <c r="VY54" s="17">
        <v>4.2</v>
      </c>
      <c r="VZ54" s="17">
        <v>14</v>
      </c>
      <c r="WA54" s="17">
        <v>-14</v>
      </c>
      <c r="WB54" s="17">
        <v>0</v>
      </c>
      <c r="WC54" s="17"/>
      <c r="WD54" s="17"/>
      <c r="WE54" s="17">
        <v>0</v>
      </c>
      <c r="WF54" s="17">
        <v>2.9</v>
      </c>
      <c r="WG54" s="17">
        <v>3</v>
      </c>
      <c r="WH54" s="17">
        <v>3</v>
      </c>
      <c r="WI54" s="17">
        <v>-0.1</v>
      </c>
      <c r="WJ54" s="17">
        <v>2.4</v>
      </c>
      <c r="WK54" s="17">
        <v>1.2</v>
      </c>
      <c r="WL54" s="17">
        <v>1.2</v>
      </c>
      <c r="WM54" s="17">
        <v>1.2</v>
      </c>
      <c r="WN54" s="17">
        <v>2.4</v>
      </c>
      <c r="WO54" s="17">
        <v>2.4</v>
      </c>
      <c r="WP54" s="17">
        <v>2.4</v>
      </c>
      <c r="WQ54" s="17">
        <v>0</v>
      </c>
      <c r="WR54" s="17">
        <v>2.6</v>
      </c>
      <c r="WS54" s="17">
        <v>2.8</v>
      </c>
      <c r="WT54" s="17">
        <v>2.8</v>
      </c>
      <c r="WU54" s="17">
        <v>-0.2</v>
      </c>
      <c r="WV54" s="17">
        <v>0</v>
      </c>
      <c r="WW54" s="17"/>
      <c r="WX54" s="17"/>
      <c r="WY54" s="17">
        <v>0</v>
      </c>
      <c r="WZ54" s="17">
        <v>7.4</v>
      </c>
      <c r="XA54" s="17">
        <v>7.2</v>
      </c>
      <c r="XB54" s="17">
        <v>7.2</v>
      </c>
      <c r="XC54" s="17">
        <v>0.2</v>
      </c>
      <c r="XD54" s="17">
        <v>20</v>
      </c>
      <c r="XE54" s="17">
        <v>19.223299999999998</v>
      </c>
      <c r="XF54" s="17">
        <v>19.223299999999998</v>
      </c>
      <c r="XG54" s="17">
        <v>0.77669999999999995</v>
      </c>
      <c r="XH54" s="17">
        <v>9.1</v>
      </c>
      <c r="XI54" s="17">
        <v>10.8</v>
      </c>
      <c r="XJ54" s="17">
        <v>10.8</v>
      </c>
      <c r="XK54" s="17">
        <v>-1.7</v>
      </c>
      <c r="XL54" s="17">
        <v>28.5</v>
      </c>
      <c r="XM54" s="17">
        <v>29</v>
      </c>
      <c r="XN54" s="17">
        <v>29</v>
      </c>
      <c r="XO54" s="17">
        <v>-0.5</v>
      </c>
      <c r="XP54" s="17">
        <v>28.3</v>
      </c>
      <c r="XQ54" s="17">
        <v>29</v>
      </c>
      <c r="XR54" s="17">
        <v>29</v>
      </c>
      <c r="XS54" s="17">
        <v>-0.7</v>
      </c>
      <c r="XT54" s="17">
        <v>15</v>
      </c>
      <c r="XU54" s="17">
        <v>14</v>
      </c>
      <c r="XV54" s="17">
        <v>14</v>
      </c>
      <c r="XW54" s="17">
        <v>1</v>
      </c>
      <c r="XX54" s="17">
        <v>17</v>
      </c>
      <c r="XY54" s="17">
        <v>19</v>
      </c>
      <c r="XZ54" s="17">
        <v>19</v>
      </c>
      <c r="YA54" s="17">
        <v>-2</v>
      </c>
      <c r="YB54" s="17">
        <v>8.9</v>
      </c>
      <c r="YC54" s="17">
        <v>8.01</v>
      </c>
      <c r="YD54" s="17">
        <v>8.01</v>
      </c>
      <c r="YE54" s="17">
        <v>0.89</v>
      </c>
      <c r="YF54" s="17">
        <v>9.58</v>
      </c>
      <c r="YG54" s="17">
        <v>11</v>
      </c>
      <c r="YH54" s="17">
        <v>11</v>
      </c>
      <c r="YI54" s="17">
        <v>-1.42</v>
      </c>
    </row>
    <row r="55" spans="1:659" ht="24" customHeight="1" x14ac:dyDescent="0.3">
      <c r="A55" s="1"/>
      <c r="B55" s="16" t="s">
        <v>53</v>
      </c>
      <c r="C55" s="16" t="s">
        <v>881</v>
      </c>
      <c r="D55" s="17">
        <v>142.69999999999999</v>
      </c>
      <c r="E55" s="17">
        <v>119.41928</v>
      </c>
      <c r="F55" s="17">
        <v>126.52302</v>
      </c>
      <c r="G55" s="17">
        <v>16.17698</v>
      </c>
      <c r="H55" s="17">
        <v>626.70000000000005</v>
      </c>
      <c r="I55" s="17">
        <v>635.88252999999997</v>
      </c>
      <c r="J55" s="17">
        <v>635.88252999999997</v>
      </c>
      <c r="K55" s="17">
        <v>-9.1825299999999999</v>
      </c>
      <c r="L55" s="17">
        <v>216.4</v>
      </c>
      <c r="M55" s="17">
        <v>206.86389</v>
      </c>
      <c r="N55" s="17">
        <v>206.86389</v>
      </c>
      <c r="O55" s="17">
        <v>9.5361100000000008</v>
      </c>
      <c r="P55" s="17"/>
      <c r="Q55" s="17"/>
      <c r="R55" s="17"/>
      <c r="S55" s="17">
        <v>0</v>
      </c>
      <c r="T55" s="17"/>
      <c r="U55" s="17"/>
      <c r="V55" s="17"/>
      <c r="W55" s="17">
        <v>0</v>
      </c>
      <c r="X55" s="17">
        <v>60.1</v>
      </c>
      <c r="Y55" s="17"/>
      <c r="Z55" s="17"/>
      <c r="AA55" s="17">
        <v>60.1</v>
      </c>
      <c r="AB55" s="17">
        <v>97.8</v>
      </c>
      <c r="AC55" s="17">
        <v>85.003659999999996</v>
      </c>
      <c r="AD55" s="17">
        <v>87.85</v>
      </c>
      <c r="AE55" s="17">
        <v>9.9499999999999993</v>
      </c>
      <c r="AF55" s="17"/>
      <c r="AG55" s="17"/>
      <c r="AH55" s="17"/>
      <c r="AI55" s="17">
        <v>0</v>
      </c>
      <c r="AJ55" s="17"/>
      <c r="AK55" s="17"/>
      <c r="AL55" s="17"/>
      <c r="AM55" s="17">
        <v>0</v>
      </c>
      <c r="AN55" s="17">
        <v>188.3</v>
      </c>
      <c r="AO55" s="17">
        <v>196.22801999999999</v>
      </c>
      <c r="AP55" s="17">
        <v>196.22801999999999</v>
      </c>
      <c r="AQ55" s="17">
        <v>-7.9280200000000001</v>
      </c>
      <c r="AR55" s="17">
        <v>206.8</v>
      </c>
      <c r="AS55" s="17">
        <v>196.22801999999999</v>
      </c>
      <c r="AT55" s="17">
        <v>196.22801999999999</v>
      </c>
      <c r="AU55" s="17">
        <v>10.57198</v>
      </c>
      <c r="AV55" s="17">
        <v>209.5</v>
      </c>
      <c r="AW55" s="17">
        <v>196.22801999999999</v>
      </c>
      <c r="AX55" s="17">
        <v>196.22801999999999</v>
      </c>
      <c r="AY55" s="17">
        <v>13.271979999999999</v>
      </c>
      <c r="AZ55" s="17">
        <v>288.3</v>
      </c>
      <c r="BA55" s="17">
        <v>295.22593999999998</v>
      </c>
      <c r="BB55" s="17">
        <v>295.22593999999998</v>
      </c>
      <c r="BC55" s="17">
        <v>-6.9259399999999998</v>
      </c>
      <c r="BD55" s="17">
        <v>213.8</v>
      </c>
      <c r="BE55" s="17">
        <v>207.04164</v>
      </c>
      <c r="BF55" s="17">
        <v>207.04164</v>
      </c>
      <c r="BG55" s="17">
        <v>6.7583599999999997</v>
      </c>
      <c r="BH55" s="17">
        <v>111.2</v>
      </c>
      <c r="BI55" s="17">
        <v>103.8317</v>
      </c>
      <c r="BJ55" s="17">
        <v>103.83168999999999</v>
      </c>
      <c r="BK55" s="17">
        <v>7.3683100000000001</v>
      </c>
      <c r="BL55" s="17">
        <v>403.3</v>
      </c>
      <c r="BM55" s="17">
        <v>503.97358000000003</v>
      </c>
      <c r="BN55" s="17">
        <v>314.71850999999998</v>
      </c>
      <c r="BO55" s="17">
        <v>88.581490000000002</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115.1</v>
      </c>
      <c r="CK55" s="17">
        <v>117.29303</v>
      </c>
      <c r="CL55" s="17">
        <v>117.29303</v>
      </c>
      <c r="CM55" s="17">
        <v>-2.1930299999999998</v>
      </c>
      <c r="CN55" s="17">
        <v>7.7</v>
      </c>
      <c r="CO55" s="17">
        <v>5.1333399999999996</v>
      </c>
      <c r="CP55" s="17">
        <v>5.1333399999999996</v>
      </c>
      <c r="CQ55" s="17">
        <v>2.5666600000000002</v>
      </c>
      <c r="CR55" s="17">
        <v>6</v>
      </c>
      <c r="CS55" s="17">
        <v>2.8177599999999998</v>
      </c>
      <c r="CT55" s="17">
        <v>2.8177599999999998</v>
      </c>
      <c r="CU55" s="17">
        <v>3.1822400000000002</v>
      </c>
      <c r="CV55" s="17"/>
      <c r="CW55" s="17"/>
      <c r="CX55" s="17"/>
      <c r="CY55" s="17">
        <v>0</v>
      </c>
      <c r="CZ55" s="17">
        <v>6.9</v>
      </c>
      <c r="DA55" s="17">
        <v>6.8787000000000003</v>
      </c>
      <c r="DB55" s="17">
        <v>6.8787000000000003</v>
      </c>
      <c r="DC55" s="17">
        <v>2.1299999999999999E-2</v>
      </c>
      <c r="DD55" s="17">
        <v>14.7</v>
      </c>
      <c r="DE55" s="17">
        <v>14.919420000000001</v>
      </c>
      <c r="DF55" s="17">
        <v>14.919420000000001</v>
      </c>
      <c r="DG55" s="17">
        <v>-0.21942</v>
      </c>
      <c r="DH55" s="17">
        <v>85.2</v>
      </c>
      <c r="DI55" s="17">
        <v>88.673140000000004</v>
      </c>
      <c r="DJ55" s="17">
        <v>78.085579999999993</v>
      </c>
      <c r="DK55" s="17">
        <v>7.11442</v>
      </c>
      <c r="DL55" s="17"/>
      <c r="DM55" s="17"/>
      <c r="DN55" s="17"/>
      <c r="DO55" s="17">
        <v>0</v>
      </c>
      <c r="DP55" s="17">
        <v>0</v>
      </c>
      <c r="DQ55" s="17"/>
      <c r="DR55" s="17"/>
      <c r="DS55" s="17">
        <v>0</v>
      </c>
      <c r="DT55" s="17"/>
      <c r="DU55" s="17"/>
      <c r="DV55" s="17"/>
      <c r="DW55" s="17">
        <v>0</v>
      </c>
      <c r="DX55" s="17"/>
      <c r="DY55" s="17"/>
      <c r="DZ55" s="17"/>
      <c r="EA55" s="17">
        <v>0</v>
      </c>
      <c r="EB55" s="17">
        <v>60.4</v>
      </c>
      <c r="EC55" s="17">
        <v>68.524749999999997</v>
      </c>
      <c r="ED55" s="17">
        <v>74.746480000000005</v>
      </c>
      <c r="EE55" s="17">
        <v>-14.34648</v>
      </c>
      <c r="EF55" s="17">
        <v>111.3</v>
      </c>
      <c r="EG55" s="17">
        <v>36.16816</v>
      </c>
      <c r="EH55" s="17">
        <v>41.237679999999997</v>
      </c>
      <c r="EI55" s="17">
        <v>70.06232</v>
      </c>
      <c r="EJ55" s="17"/>
      <c r="EK55" s="17"/>
      <c r="EL55" s="17"/>
      <c r="EM55" s="17">
        <v>0</v>
      </c>
      <c r="EN55" s="17"/>
      <c r="EO55" s="17"/>
      <c r="EP55" s="17"/>
      <c r="EQ55" s="17">
        <v>0</v>
      </c>
      <c r="ER55" s="17"/>
      <c r="ES55" s="17"/>
      <c r="ET55" s="17"/>
      <c r="EU55" s="17">
        <v>0</v>
      </c>
      <c r="EV55" s="17">
        <v>0</v>
      </c>
      <c r="EW55" s="17"/>
      <c r="EX55" s="17"/>
      <c r="EY55" s="17">
        <v>0</v>
      </c>
      <c r="EZ55" s="17">
        <v>0</v>
      </c>
      <c r="FA55" s="17">
        <v>144.32990000000001</v>
      </c>
      <c r="FB55" s="17">
        <v>144.33033</v>
      </c>
      <c r="FC55" s="17">
        <v>-144.33033</v>
      </c>
      <c r="FD55" s="17">
        <v>30.2</v>
      </c>
      <c r="FE55" s="17">
        <v>27.99183</v>
      </c>
      <c r="FF55" s="17">
        <v>27.99183</v>
      </c>
      <c r="FG55" s="17">
        <v>2.20817</v>
      </c>
      <c r="FH55" s="17">
        <v>44.7</v>
      </c>
      <c r="FI55" s="17">
        <v>45</v>
      </c>
      <c r="FJ55" s="17">
        <v>67.010149999999996</v>
      </c>
      <c r="FK55" s="17">
        <v>-22.31015</v>
      </c>
      <c r="FL55" s="17"/>
      <c r="FM55" s="17"/>
      <c r="FN55" s="17"/>
      <c r="FO55" s="17">
        <v>0</v>
      </c>
      <c r="FP55" s="17">
        <v>18.2</v>
      </c>
      <c r="FQ55" s="17">
        <v>17.035270000000001</v>
      </c>
      <c r="FR55" s="17">
        <v>16.68403</v>
      </c>
      <c r="FS55" s="17">
        <v>1.51597</v>
      </c>
      <c r="FT55" s="17">
        <v>9.1999999999999993</v>
      </c>
      <c r="FU55" s="17">
        <v>9.5</v>
      </c>
      <c r="FV55" s="17">
        <v>9.5</v>
      </c>
      <c r="FW55" s="17">
        <v>-0.3</v>
      </c>
      <c r="FX55" s="17">
        <v>58.1</v>
      </c>
      <c r="FY55" s="17">
        <v>64.093320000000006</v>
      </c>
      <c r="FZ55" s="17">
        <v>64.093320000000006</v>
      </c>
      <c r="GA55" s="17">
        <v>-5.9933199999999998</v>
      </c>
      <c r="GB55" s="17">
        <v>181.9</v>
      </c>
      <c r="GC55" s="17">
        <v>184.91498000000001</v>
      </c>
      <c r="GD55" s="17">
        <v>184.91498000000001</v>
      </c>
      <c r="GE55" s="17">
        <v>-3.01498</v>
      </c>
      <c r="GF55" s="17">
        <v>182.2</v>
      </c>
      <c r="GG55" s="17">
        <v>184.91498000000001</v>
      </c>
      <c r="GH55" s="17">
        <v>184.91498000000001</v>
      </c>
      <c r="GI55" s="17">
        <v>-2.7149800000000002</v>
      </c>
      <c r="GJ55" s="17">
        <v>184.6</v>
      </c>
      <c r="GK55" s="17">
        <v>185.47028</v>
      </c>
      <c r="GL55" s="17">
        <v>185.47028</v>
      </c>
      <c r="GM55" s="17">
        <v>-0.87028000000000005</v>
      </c>
      <c r="GN55" s="17">
        <v>86.1</v>
      </c>
      <c r="GO55" s="17">
        <v>79.409850000000006</v>
      </c>
      <c r="GP55" s="17">
        <v>50.861510000000003</v>
      </c>
      <c r="GQ55" s="17">
        <v>35.238489999999999</v>
      </c>
      <c r="GR55" s="17">
        <v>7.5</v>
      </c>
      <c r="GS55" s="17">
        <v>7.9823300000000001</v>
      </c>
      <c r="GT55" s="17">
        <v>7.9823300000000001</v>
      </c>
      <c r="GU55" s="17">
        <v>-0.48232999999999998</v>
      </c>
      <c r="GV55" s="17">
        <v>8.9</v>
      </c>
      <c r="GW55" s="17">
        <v>8.3742199999999993</v>
      </c>
      <c r="GX55" s="17">
        <v>8.3742099999999997</v>
      </c>
      <c r="GY55" s="17">
        <v>0.52578999999999998</v>
      </c>
      <c r="GZ55" s="17">
        <v>31.9</v>
      </c>
      <c r="HA55" s="17">
        <v>35.371740000000003</v>
      </c>
      <c r="HB55" s="17">
        <v>35.371699999999997</v>
      </c>
      <c r="HC55" s="17">
        <v>-3.4716999999999998</v>
      </c>
      <c r="HD55" s="17">
        <v>23</v>
      </c>
      <c r="HE55" s="17">
        <v>21.751460000000002</v>
      </c>
      <c r="HF55" s="17"/>
      <c r="HG55" s="17">
        <v>23</v>
      </c>
      <c r="HH55" s="17">
        <v>0</v>
      </c>
      <c r="HI55" s="17">
        <v>0.64368999999999998</v>
      </c>
      <c r="HJ55" s="17">
        <v>0.64368999999999998</v>
      </c>
      <c r="HK55" s="17">
        <v>-0.64368999999999998</v>
      </c>
      <c r="HL55" s="17">
        <v>16.8</v>
      </c>
      <c r="HM55" s="17">
        <v>26.262589999999999</v>
      </c>
      <c r="HN55" s="17">
        <v>26.262589999999999</v>
      </c>
      <c r="HO55" s="17">
        <v>-9.4625900000000005</v>
      </c>
      <c r="HP55" s="17">
        <v>69.3</v>
      </c>
      <c r="HQ55" s="17">
        <v>82.474230000000006</v>
      </c>
      <c r="HR55" s="17">
        <v>82.474260000000001</v>
      </c>
      <c r="HS55" s="17">
        <v>-13.17426</v>
      </c>
      <c r="HT55" s="17"/>
      <c r="HU55" s="17"/>
      <c r="HV55" s="17"/>
      <c r="HW55" s="17">
        <v>0</v>
      </c>
      <c r="HX55" s="17"/>
      <c r="HY55" s="17"/>
      <c r="HZ55" s="17"/>
      <c r="IA55" s="17">
        <v>0</v>
      </c>
      <c r="IB55" s="17">
        <v>57.6</v>
      </c>
      <c r="IC55" s="17">
        <v>31.298300000000001</v>
      </c>
      <c r="ID55" s="17">
        <v>25.960260000000002</v>
      </c>
      <c r="IE55" s="17">
        <v>31.63974</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65.5</v>
      </c>
      <c r="JE55" s="17">
        <v>64.999380000000002</v>
      </c>
      <c r="JF55" s="17">
        <v>34.146940000000001</v>
      </c>
      <c r="JG55" s="17">
        <v>31.353059999999999</v>
      </c>
      <c r="JH55" s="17">
        <v>176.8</v>
      </c>
      <c r="JI55" s="17">
        <v>185.03034</v>
      </c>
      <c r="JJ55" s="17">
        <v>185.03034</v>
      </c>
      <c r="JK55" s="17">
        <v>-8.23034</v>
      </c>
      <c r="JL55" s="17">
        <v>175.5</v>
      </c>
      <c r="JM55" s="17">
        <v>185.03034</v>
      </c>
      <c r="JN55" s="17">
        <v>185.03034</v>
      </c>
      <c r="JO55" s="17">
        <v>-9.5303400000000007</v>
      </c>
      <c r="JP55" s="17">
        <v>208.9</v>
      </c>
      <c r="JQ55" s="17">
        <v>185.03034</v>
      </c>
      <c r="JR55" s="17">
        <v>185.03034</v>
      </c>
      <c r="JS55" s="17">
        <v>23.86966</v>
      </c>
      <c r="JT55" s="17">
        <v>271.89999999999998</v>
      </c>
      <c r="JU55" s="17">
        <v>278.37898000000001</v>
      </c>
      <c r="JV55" s="17">
        <v>278.37898000000001</v>
      </c>
      <c r="JW55" s="17">
        <v>-6.47898</v>
      </c>
      <c r="JX55" s="17">
        <v>76.099999999999994</v>
      </c>
      <c r="JY55" s="17">
        <v>73.590999999999994</v>
      </c>
      <c r="JZ55" s="17">
        <v>73.590999999999994</v>
      </c>
      <c r="KA55" s="17">
        <v>2.5089999999999999</v>
      </c>
      <c r="KB55" s="17">
        <v>37.200000000000003</v>
      </c>
      <c r="KC55" s="17">
        <v>36.905999999999999</v>
      </c>
      <c r="KD55" s="17">
        <v>36.905999999999999</v>
      </c>
      <c r="KE55" s="17">
        <v>0.29399999999999998</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2</v>
      </c>
      <c r="LE55" s="17">
        <v>0.37169999999999997</v>
      </c>
      <c r="LF55" s="17">
        <v>0.37169999999999997</v>
      </c>
      <c r="LG55" s="17">
        <v>1.6283000000000001</v>
      </c>
      <c r="LH55" s="17">
        <v>164.6</v>
      </c>
      <c r="LI55" s="17">
        <v>185.24681000000001</v>
      </c>
      <c r="LJ55" s="17">
        <v>123.3921</v>
      </c>
      <c r="LK55" s="17">
        <v>41.207900000000002</v>
      </c>
      <c r="LL55" s="17">
        <v>65.900000000000006</v>
      </c>
      <c r="LM55" s="17">
        <v>83.908879999999996</v>
      </c>
      <c r="LN55" s="17">
        <v>87.639330000000001</v>
      </c>
      <c r="LO55" s="17">
        <v>-21.739329999999999</v>
      </c>
      <c r="LP55" s="17">
        <v>61.9</v>
      </c>
      <c r="LQ55" s="17">
        <v>67.133979999999994</v>
      </c>
      <c r="LR55" s="17">
        <v>67.133979999999994</v>
      </c>
      <c r="LS55" s="17">
        <v>-5.2339799999999999</v>
      </c>
      <c r="LT55" s="17">
        <v>70.7</v>
      </c>
      <c r="LU55" s="17">
        <v>70.900980000000004</v>
      </c>
      <c r="LV55" s="17">
        <v>72.374039999999994</v>
      </c>
      <c r="LW55" s="17">
        <v>-1.67404</v>
      </c>
      <c r="LX55" s="17">
        <v>29.8</v>
      </c>
      <c r="LY55" s="17">
        <v>29.951460000000001</v>
      </c>
      <c r="LZ55" s="17">
        <v>29.951460000000001</v>
      </c>
      <c r="MA55" s="17">
        <v>-0.15146000000000001</v>
      </c>
      <c r="MB55" s="17"/>
      <c r="MC55" s="17"/>
      <c r="MD55" s="17"/>
      <c r="ME55" s="17">
        <v>0</v>
      </c>
      <c r="MF55" s="17">
        <v>0</v>
      </c>
      <c r="MG55" s="17"/>
      <c r="MH55" s="17"/>
      <c r="MI55" s="17">
        <v>0</v>
      </c>
      <c r="MJ55" s="17"/>
      <c r="MK55" s="17"/>
      <c r="ML55" s="17"/>
      <c r="MM55" s="17">
        <v>0</v>
      </c>
      <c r="MN55" s="17">
        <v>145.9</v>
      </c>
      <c r="MO55" s="17">
        <v>151.08876000000001</v>
      </c>
      <c r="MP55" s="17">
        <v>159.10795999999999</v>
      </c>
      <c r="MQ55" s="17">
        <v>-13.20796</v>
      </c>
      <c r="MR55" s="17">
        <v>148.19999999999999</v>
      </c>
      <c r="MS55" s="17">
        <v>151.08876000000001</v>
      </c>
      <c r="MT55" s="17">
        <v>159.10795999999999</v>
      </c>
      <c r="MU55" s="17">
        <v>-10.907959999999999</v>
      </c>
      <c r="MV55" s="17">
        <v>149.19999999999999</v>
      </c>
      <c r="MW55" s="17">
        <v>151.54248000000001</v>
      </c>
      <c r="MX55" s="17">
        <v>159.58575999999999</v>
      </c>
      <c r="MY55" s="17">
        <v>-10.385759999999999</v>
      </c>
      <c r="MZ55" s="17"/>
      <c r="NA55" s="17"/>
      <c r="NB55" s="17">
        <v>185.62733</v>
      </c>
      <c r="NC55" s="17">
        <v>-185.62733</v>
      </c>
      <c r="ND55" s="17"/>
      <c r="NE55" s="17"/>
      <c r="NF55" s="17"/>
      <c r="NG55" s="17">
        <v>0</v>
      </c>
      <c r="NH55" s="17"/>
      <c r="NI55" s="17"/>
      <c r="NJ55" s="17"/>
      <c r="NK55" s="17">
        <v>0</v>
      </c>
      <c r="NL55" s="17"/>
      <c r="NM55" s="17"/>
      <c r="NN55" s="17"/>
      <c r="NO55" s="17">
        <v>0</v>
      </c>
      <c r="NP55" s="17"/>
      <c r="NQ55" s="17"/>
      <c r="NR55" s="17"/>
      <c r="NS55" s="17">
        <v>0</v>
      </c>
      <c r="NT55" s="17">
        <v>217.7</v>
      </c>
      <c r="NU55" s="17">
        <v>144.87216000000001</v>
      </c>
      <c r="NV55" s="17">
        <v>213.11998</v>
      </c>
      <c r="NW55" s="17">
        <v>4.5800200000000002</v>
      </c>
      <c r="NX55" s="17">
        <v>104.6</v>
      </c>
      <c r="NY55" s="17">
        <v>72.65361</v>
      </c>
      <c r="NZ55" s="17">
        <v>106.87999000000001</v>
      </c>
      <c r="OA55" s="17">
        <v>-2.2799900000000002</v>
      </c>
      <c r="OB55" s="17">
        <v>0</v>
      </c>
      <c r="OC55" s="17"/>
      <c r="OD55" s="17"/>
      <c r="OE55" s="17">
        <v>0</v>
      </c>
      <c r="OF55" s="17">
        <v>57.6</v>
      </c>
      <c r="OG55" s="17">
        <v>55.5</v>
      </c>
      <c r="OH55" s="17">
        <v>51.23</v>
      </c>
      <c r="OI55" s="17">
        <v>6.37</v>
      </c>
      <c r="OJ55" s="17">
        <v>0</v>
      </c>
      <c r="OK55" s="17"/>
      <c r="OL55" s="17"/>
      <c r="OM55" s="17">
        <v>0</v>
      </c>
      <c r="ON55" s="17">
        <v>13.8</v>
      </c>
      <c r="OO55" s="17">
        <v>13.5</v>
      </c>
      <c r="OP55" s="17">
        <v>14.382</v>
      </c>
      <c r="OQ55" s="17">
        <v>-0.58199999999999996</v>
      </c>
      <c r="OR55" s="17">
        <v>0</v>
      </c>
      <c r="OS55" s="17"/>
      <c r="OT55" s="17"/>
      <c r="OU55" s="17">
        <v>0</v>
      </c>
      <c r="OV55" s="17">
        <v>4.4000000000000004</v>
      </c>
      <c r="OW55" s="17">
        <v>3.7</v>
      </c>
      <c r="OX55" s="17">
        <v>3.7</v>
      </c>
      <c r="OY55" s="17">
        <v>0.7</v>
      </c>
      <c r="OZ55" s="17"/>
      <c r="PA55" s="17"/>
      <c r="PB55" s="17"/>
      <c r="PC55" s="17">
        <v>0</v>
      </c>
      <c r="PD55" s="17">
        <v>9.8000000000000007</v>
      </c>
      <c r="PE55" s="17"/>
      <c r="PF55" s="17"/>
      <c r="PG55" s="17">
        <v>9.8000000000000007</v>
      </c>
      <c r="PH55" s="17">
        <v>4.8</v>
      </c>
      <c r="PI55" s="17"/>
      <c r="PJ55" s="17"/>
      <c r="PK55" s="17">
        <v>4.8</v>
      </c>
      <c r="PL55" s="17">
        <v>0</v>
      </c>
      <c r="PM55" s="17"/>
      <c r="PN55" s="17"/>
      <c r="PO55" s="17">
        <v>0</v>
      </c>
      <c r="PP55" s="17">
        <v>0.3</v>
      </c>
      <c r="PQ55" s="17">
        <v>1</v>
      </c>
      <c r="PR55" s="17">
        <v>1</v>
      </c>
      <c r="PS55" s="17">
        <v>-0.7</v>
      </c>
      <c r="PT55" s="17">
        <v>1.5</v>
      </c>
      <c r="PU55" s="17">
        <v>1.2</v>
      </c>
      <c r="PV55" s="17">
        <v>1.2</v>
      </c>
      <c r="PW55" s="17">
        <v>0.3</v>
      </c>
      <c r="PX55" s="17">
        <v>4.0999999999999996</v>
      </c>
      <c r="PY55" s="17">
        <v>4</v>
      </c>
      <c r="PZ55" s="17">
        <v>4</v>
      </c>
      <c r="QA55" s="17">
        <v>0.1</v>
      </c>
      <c r="QB55" s="17">
        <v>20.2</v>
      </c>
      <c r="QC55" s="17">
        <v>18.4466</v>
      </c>
      <c r="QD55" s="17">
        <v>18.4466</v>
      </c>
      <c r="QE55" s="17">
        <v>1.7534000000000001</v>
      </c>
      <c r="QF55" s="17">
        <v>10</v>
      </c>
      <c r="QG55" s="17">
        <v>4.5</v>
      </c>
      <c r="QH55" s="17">
        <v>4.5</v>
      </c>
      <c r="QI55" s="17">
        <v>5.5</v>
      </c>
      <c r="QJ55" s="17">
        <v>4.5</v>
      </c>
      <c r="QK55" s="17">
        <v>5</v>
      </c>
      <c r="QL55" s="17">
        <v>5</v>
      </c>
      <c r="QM55" s="17">
        <v>-0.5</v>
      </c>
      <c r="QN55" s="17">
        <v>3.5</v>
      </c>
      <c r="QO55" s="17">
        <v>3.4</v>
      </c>
      <c r="QP55" s="17">
        <v>3.4</v>
      </c>
      <c r="QQ55" s="17">
        <v>0.1</v>
      </c>
      <c r="QR55" s="17">
        <v>17.8</v>
      </c>
      <c r="QS55" s="17">
        <v>17.475729999999999</v>
      </c>
      <c r="QT55" s="17">
        <v>17.475729999999999</v>
      </c>
      <c r="QU55" s="17">
        <v>0.32427</v>
      </c>
      <c r="QV55" s="17">
        <v>0</v>
      </c>
      <c r="QW55" s="17"/>
      <c r="QX55" s="17"/>
      <c r="QY55" s="17">
        <v>0</v>
      </c>
      <c r="QZ55" s="17">
        <v>0</v>
      </c>
      <c r="RA55" s="17"/>
      <c r="RB55" s="17"/>
      <c r="RC55" s="17">
        <v>0</v>
      </c>
      <c r="RD55" s="17">
        <v>11.6</v>
      </c>
      <c r="RE55" s="17">
        <v>11.6</v>
      </c>
      <c r="RF55" s="17">
        <v>11.606</v>
      </c>
      <c r="RG55" s="17">
        <v>-6.0000000000000001E-3</v>
      </c>
      <c r="RH55" s="17">
        <v>31</v>
      </c>
      <c r="RI55" s="17">
        <v>32.9</v>
      </c>
      <c r="RJ55" s="17">
        <v>30.960999999999999</v>
      </c>
      <c r="RK55" s="17">
        <v>3.9E-2</v>
      </c>
      <c r="RL55" s="17">
        <v>0</v>
      </c>
      <c r="RM55" s="17"/>
      <c r="RN55" s="17"/>
      <c r="RO55" s="17">
        <v>0</v>
      </c>
      <c r="RP55" s="17">
        <v>1.9</v>
      </c>
      <c r="RQ55" s="17">
        <v>1.851</v>
      </c>
      <c r="RR55" s="17">
        <v>1.851</v>
      </c>
      <c r="RS55" s="17">
        <v>4.9000000000000002E-2</v>
      </c>
      <c r="RT55" s="17">
        <v>13.4</v>
      </c>
      <c r="RU55" s="17">
        <v>7.2395399999999999</v>
      </c>
      <c r="RV55" s="17">
        <v>6.00481</v>
      </c>
      <c r="RW55" s="17">
        <v>7.3951900000000004</v>
      </c>
      <c r="RX55" s="17">
        <v>0</v>
      </c>
      <c r="RY55" s="17">
        <v>1.36</v>
      </c>
      <c r="RZ55" s="17">
        <v>1.36</v>
      </c>
      <c r="SA55" s="17">
        <v>-1.36</v>
      </c>
      <c r="SB55" s="17">
        <v>0.4</v>
      </c>
      <c r="SC55" s="17">
        <v>0.4</v>
      </c>
      <c r="SD55" s="17">
        <v>0.4</v>
      </c>
      <c r="SE55" s="17">
        <v>0</v>
      </c>
      <c r="SF55" s="17">
        <v>2.9</v>
      </c>
      <c r="SG55" s="17">
        <v>3.9</v>
      </c>
      <c r="SH55" s="17">
        <v>3.9</v>
      </c>
      <c r="SI55" s="17">
        <v>-1</v>
      </c>
      <c r="SJ55" s="17">
        <v>3.3</v>
      </c>
      <c r="SK55" s="17">
        <v>2.2999999999999998</v>
      </c>
      <c r="SL55" s="17">
        <v>2.2999999999999998</v>
      </c>
      <c r="SM55" s="17">
        <v>1</v>
      </c>
      <c r="SN55" s="17">
        <v>3.5</v>
      </c>
      <c r="SO55" s="17">
        <v>3</v>
      </c>
      <c r="SP55" s="17">
        <v>3</v>
      </c>
      <c r="SQ55" s="17">
        <v>0.5</v>
      </c>
      <c r="SR55" s="17">
        <v>4.8</v>
      </c>
      <c r="SS55" s="17">
        <v>4.5</v>
      </c>
      <c r="ST55" s="17">
        <v>4.5</v>
      </c>
      <c r="SU55" s="17">
        <v>0.3</v>
      </c>
      <c r="SV55" s="17">
        <v>10</v>
      </c>
      <c r="SW55" s="17">
        <v>10</v>
      </c>
      <c r="SX55" s="17">
        <v>10</v>
      </c>
      <c r="SY55" s="17">
        <v>0</v>
      </c>
      <c r="SZ55" s="17">
        <v>5.0999999999999996</v>
      </c>
      <c r="TA55" s="17">
        <v>10.6</v>
      </c>
      <c r="TB55" s="17">
        <v>10.446</v>
      </c>
      <c r="TC55" s="17">
        <v>-5.3460000000000001</v>
      </c>
      <c r="TD55" s="17">
        <v>9</v>
      </c>
      <c r="TE55" s="17">
        <v>16.600000000000001</v>
      </c>
      <c r="TF55" s="17">
        <v>14.505000000000001</v>
      </c>
      <c r="TG55" s="17">
        <v>-5.5049999999999999</v>
      </c>
      <c r="TH55" s="17">
        <v>0</v>
      </c>
      <c r="TI55" s="17"/>
      <c r="TJ55" s="17"/>
      <c r="TK55" s="17">
        <v>0</v>
      </c>
      <c r="TL55" s="17">
        <v>19.5</v>
      </c>
      <c r="TM55" s="17">
        <v>42.1</v>
      </c>
      <c r="TN55" s="17">
        <v>17.891999999999999</v>
      </c>
      <c r="TO55" s="17">
        <v>1.6080000000000001</v>
      </c>
      <c r="TP55" s="17">
        <v>34</v>
      </c>
      <c r="TQ55" s="17">
        <v>44.8</v>
      </c>
      <c r="TR55" s="17">
        <v>39.988999999999997</v>
      </c>
      <c r="TS55" s="17">
        <v>-5.9889999999999999</v>
      </c>
      <c r="TT55" s="17">
        <v>3.8</v>
      </c>
      <c r="TU55" s="17">
        <v>1.3520000000000001</v>
      </c>
      <c r="TV55" s="17">
        <v>1.3520000000000001</v>
      </c>
      <c r="TW55" s="17">
        <v>2.448</v>
      </c>
      <c r="TX55" s="17">
        <v>1.3</v>
      </c>
      <c r="TY55" s="17">
        <v>0.74299999999999999</v>
      </c>
      <c r="TZ55" s="17">
        <v>0.74299999999999999</v>
      </c>
      <c r="UA55" s="17">
        <v>0.55700000000000005</v>
      </c>
      <c r="UB55" s="17">
        <v>8.5</v>
      </c>
      <c r="UC55" s="17">
        <v>4.5</v>
      </c>
      <c r="UD55" s="17">
        <v>4.5</v>
      </c>
      <c r="UE55" s="17">
        <v>4</v>
      </c>
      <c r="UF55" s="17">
        <v>0.2</v>
      </c>
      <c r="UG55" s="17">
        <v>1.5</v>
      </c>
      <c r="UH55" s="17">
        <v>1.5</v>
      </c>
      <c r="UI55" s="17">
        <v>-1.3</v>
      </c>
      <c r="UJ55" s="17">
        <v>7.7</v>
      </c>
      <c r="UK55" s="17">
        <v>7.2</v>
      </c>
      <c r="UL55" s="17">
        <v>7.2</v>
      </c>
      <c r="UM55" s="17">
        <v>0.5</v>
      </c>
      <c r="UN55" s="17">
        <v>3.6</v>
      </c>
      <c r="UO55" s="17">
        <v>4</v>
      </c>
      <c r="UP55" s="17">
        <v>4</v>
      </c>
      <c r="UQ55" s="17">
        <v>-0.4</v>
      </c>
      <c r="UR55" s="17">
        <v>4.2</v>
      </c>
      <c r="US55" s="17">
        <v>4</v>
      </c>
      <c r="UT55" s="17">
        <v>4</v>
      </c>
      <c r="UU55" s="17">
        <v>0.2</v>
      </c>
      <c r="UV55" s="17">
        <v>4.4000000000000004</v>
      </c>
      <c r="UW55" s="17">
        <v>4.2</v>
      </c>
      <c r="UX55" s="17">
        <v>4.2</v>
      </c>
      <c r="UY55" s="17">
        <v>0.2</v>
      </c>
      <c r="UZ55" s="17">
        <v>11.9</v>
      </c>
      <c r="VA55" s="17">
        <v>11.768000000000001</v>
      </c>
      <c r="VB55" s="17">
        <v>11.768000000000001</v>
      </c>
      <c r="VC55" s="17">
        <v>0.13200000000000001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9.6999999999999993</v>
      </c>
      <c r="VV55" s="17">
        <v>16</v>
      </c>
      <c r="VW55" s="17">
        <v>-16</v>
      </c>
      <c r="VX55" s="17">
        <v>0</v>
      </c>
      <c r="VY55" s="17">
        <v>4.9000000000000004</v>
      </c>
      <c r="VZ55" s="17">
        <v>13</v>
      </c>
      <c r="WA55" s="17">
        <v>-13</v>
      </c>
      <c r="WB55" s="17">
        <v>0</v>
      </c>
      <c r="WC55" s="17"/>
      <c r="WD55" s="17"/>
      <c r="WE55" s="17">
        <v>0</v>
      </c>
      <c r="WF55" s="17">
        <v>2.9</v>
      </c>
      <c r="WG55" s="17">
        <v>3</v>
      </c>
      <c r="WH55" s="17">
        <v>3</v>
      </c>
      <c r="WI55" s="17">
        <v>-0.1</v>
      </c>
      <c r="WJ55" s="17">
        <v>2.4</v>
      </c>
      <c r="WK55" s="17">
        <v>1.2</v>
      </c>
      <c r="WL55" s="17">
        <v>1.2</v>
      </c>
      <c r="WM55" s="17">
        <v>1.2</v>
      </c>
      <c r="WN55" s="17">
        <v>2.4</v>
      </c>
      <c r="WO55" s="17">
        <v>2.4</v>
      </c>
      <c r="WP55" s="17">
        <v>2.4</v>
      </c>
      <c r="WQ55" s="17">
        <v>0</v>
      </c>
      <c r="WR55" s="17">
        <v>2.6</v>
      </c>
      <c r="WS55" s="17">
        <v>2.8</v>
      </c>
      <c r="WT55" s="17">
        <v>2.8</v>
      </c>
      <c r="WU55" s="17">
        <v>-0.2</v>
      </c>
      <c r="WV55" s="17">
        <v>0</v>
      </c>
      <c r="WW55" s="17"/>
      <c r="WX55" s="17"/>
      <c r="WY55" s="17">
        <v>0</v>
      </c>
      <c r="WZ55" s="17">
        <v>7.4</v>
      </c>
      <c r="XA55" s="17">
        <v>7.2</v>
      </c>
      <c r="XB55" s="17">
        <v>7.2</v>
      </c>
      <c r="XC55" s="17">
        <v>0.2</v>
      </c>
      <c r="XD55" s="17">
        <v>20</v>
      </c>
      <c r="XE55" s="17">
        <v>19.223299999999998</v>
      </c>
      <c r="XF55" s="17">
        <v>19.223299999999998</v>
      </c>
      <c r="XG55" s="17">
        <v>0.77669999999999995</v>
      </c>
      <c r="XH55" s="17">
        <v>9.6</v>
      </c>
      <c r="XI55" s="17">
        <v>10.8</v>
      </c>
      <c r="XJ55" s="17">
        <v>10.8</v>
      </c>
      <c r="XK55" s="17">
        <v>-1.2</v>
      </c>
      <c r="XL55" s="17">
        <v>29.2</v>
      </c>
      <c r="XM55" s="17">
        <v>29</v>
      </c>
      <c r="XN55" s="17">
        <v>29</v>
      </c>
      <c r="XO55" s="17">
        <v>0.2</v>
      </c>
      <c r="XP55" s="17">
        <v>28.5</v>
      </c>
      <c r="XQ55" s="17">
        <v>29</v>
      </c>
      <c r="XR55" s="17">
        <v>29</v>
      </c>
      <c r="XS55" s="17">
        <v>-0.5</v>
      </c>
      <c r="XT55" s="17">
        <v>15</v>
      </c>
      <c r="XU55" s="17">
        <v>14</v>
      </c>
      <c r="XV55" s="17">
        <v>14</v>
      </c>
      <c r="XW55" s="17">
        <v>1</v>
      </c>
      <c r="XX55" s="17">
        <v>17.100000000000001</v>
      </c>
      <c r="XY55" s="17">
        <v>19</v>
      </c>
      <c r="XZ55" s="17">
        <v>19</v>
      </c>
      <c r="YA55" s="17">
        <v>-1.9</v>
      </c>
      <c r="YB55" s="17">
        <v>8.8000000000000007</v>
      </c>
      <c r="YC55" s="17">
        <v>8.01</v>
      </c>
      <c r="YD55" s="17">
        <v>8.01</v>
      </c>
      <c r="YE55" s="17">
        <v>0.79</v>
      </c>
      <c r="YF55" s="17">
        <v>10.42</v>
      </c>
      <c r="YG55" s="17">
        <v>11</v>
      </c>
      <c r="YH55" s="17">
        <v>11</v>
      </c>
      <c r="YI55" s="17">
        <v>-0.57999999999999996</v>
      </c>
    </row>
    <row r="56" spans="1:659" ht="24" customHeight="1" x14ac:dyDescent="0.3">
      <c r="A56" s="1"/>
      <c r="B56" s="18" t="s">
        <v>882</v>
      </c>
      <c r="C56" s="18" t="s">
        <v>54</v>
      </c>
      <c r="D56" s="19">
        <v>132.5</v>
      </c>
      <c r="E56" s="19">
        <v>110.07172</v>
      </c>
      <c r="F56" s="19">
        <v>120.59236</v>
      </c>
      <c r="G56" s="19">
        <v>11.907640000000001</v>
      </c>
      <c r="H56" s="19">
        <v>619</v>
      </c>
      <c r="I56" s="19">
        <v>635.88252999999997</v>
      </c>
      <c r="J56" s="19">
        <v>635.88252999999997</v>
      </c>
      <c r="K56" s="19">
        <v>-16.882529999999999</v>
      </c>
      <c r="L56" s="19">
        <v>214.2</v>
      </c>
      <c r="M56" s="19">
        <v>206.86389</v>
      </c>
      <c r="N56" s="19">
        <v>206.86389</v>
      </c>
      <c r="O56" s="19">
        <v>7.3361099999999997</v>
      </c>
      <c r="P56" s="19"/>
      <c r="Q56" s="19"/>
      <c r="R56" s="19"/>
      <c r="S56" s="19">
        <v>0</v>
      </c>
      <c r="T56" s="19"/>
      <c r="U56" s="19"/>
      <c r="V56" s="19"/>
      <c r="W56" s="19">
        <v>0</v>
      </c>
      <c r="X56" s="19">
        <v>59.3</v>
      </c>
      <c r="Y56" s="19"/>
      <c r="Z56" s="19"/>
      <c r="AA56" s="19">
        <v>59.3</v>
      </c>
      <c r="AB56" s="19">
        <v>95.8</v>
      </c>
      <c r="AC56" s="19">
        <v>85.003659999999996</v>
      </c>
      <c r="AD56" s="19">
        <v>87.85</v>
      </c>
      <c r="AE56" s="19">
        <v>7.95</v>
      </c>
      <c r="AF56" s="19"/>
      <c r="AG56" s="19"/>
      <c r="AH56" s="19"/>
      <c r="AI56" s="19">
        <v>0</v>
      </c>
      <c r="AJ56" s="19"/>
      <c r="AK56" s="19"/>
      <c r="AL56" s="19"/>
      <c r="AM56" s="19">
        <v>0</v>
      </c>
      <c r="AN56" s="19">
        <v>187.4</v>
      </c>
      <c r="AO56" s="19">
        <v>196.22801999999999</v>
      </c>
      <c r="AP56" s="19">
        <v>196.22801999999999</v>
      </c>
      <c r="AQ56" s="19">
        <v>-8.8280200000000004</v>
      </c>
      <c r="AR56" s="19">
        <v>207.8</v>
      </c>
      <c r="AS56" s="19">
        <v>196.22801999999999</v>
      </c>
      <c r="AT56" s="19">
        <v>196.22801999999999</v>
      </c>
      <c r="AU56" s="19">
        <v>11.57198</v>
      </c>
      <c r="AV56" s="19">
        <v>207.6</v>
      </c>
      <c r="AW56" s="19">
        <v>196.22801999999999</v>
      </c>
      <c r="AX56" s="19">
        <v>196.22801999999999</v>
      </c>
      <c r="AY56" s="19">
        <v>11.371980000000001</v>
      </c>
      <c r="AZ56" s="19">
        <v>289.7</v>
      </c>
      <c r="BA56" s="19">
        <v>295.22593999999998</v>
      </c>
      <c r="BB56" s="19">
        <v>295.22593999999998</v>
      </c>
      <c r="BC56" s="19">
        <v>-5.5259400000000003</v>
      </c>
      <c r="BD56" s="19">
        <v>215.4</v>
      </c>
      <c r="BE56" s="19">
        <v>207.04164</v>
      </c>
      <c r="BF56" s="19">
        <v>207.04164</v>
      </c>
      <c r="BG56" s="19">
        <v>8.3583599999999993</v>
      </c>
      <c r="BH56" s="19">
        <v>111</v>
      </c>
      <c r="BI56" s="19">
        <v>103.8317</v>
      </c>
      <c r="BJ56" s="19">
        <v>103.83168999999999</v>
      </c>
      <c r="BK56" s="19">
        <v>7.16831</v>
      </c>
      <c r="BL56" s="19">
        <v>202.7</v>
      </c>
      <c r="BM56" s="19">
        <v>392.98667999999998</v>
      </c>
      <c r="BN56" s="19">
        <v>206.10287</v>
      </c>
      <c r="BO56" s="19">
        <v>-3.4028700000000001</v>
      </c>
      <c r="BP56" s="19">
        <v>2.8</v>
      </c>
      <c r="BQ56" s="19">
        <v>3.4527100000000002</v>
      </c>
      <c r="BR56" s="19">
        <v>3.4527100000000002</v>
      </c>
      <c r="BS56" s="19">
        <v>-0.65271000000000001</v>
      </c>
      <c r="BT56" s="19"/>
      <c r="BU56" s="19"/>
      <c r="BV56" s="19"/>
      <c r="BW56" s="19">
        <v>0</v>
      </c>
      <c r="BX56" s="19"/>
      <c r="BY56" s="19"/>
      <c r="BZ56" s="19"/>
      <c r="CA56" s="19">
        <v>0</v>
      </c>
      <c r="CB56" s="19"/>
      <c r="CC56" s="19"/>
      <c r="CD56" s="19"/>
      <c r="CE56" s="19">
        <v>0</v>
      </c>
      <c r="CF56" s="19"/>
      <c r="CG56" s="19"/>
      <c r="CH56" s="19"/>
      <c r="CI56" s="19">
        <v>0</v>
      </c>
      <c r="CJ56" s="19">
        <v>116.9</v>
      </c>
      <c r="CK56" s="19">
        <v>117.29303</v>
      </c>
      <c r="CL56" s="19">
        <v>117.29303</v>
      </c>
      <c r="CM56" s="19">
        <v>-0.39302999999999999</v>
      </c>
      <c r="CN56" s="19">
        <v>7.4</v>
      </c>
      <c r="CO56" s="19">
        <v>5.1333399999999996</v>
      </c>
      <c r="CP56" s="19">
        <v>5.1333399999999996</v>
      </c>
      <c r="CQ56" s="19">
        <v>2.2666599999999999</v>
      </c>
      <c r="CR56" s="19">
        <v>5.9</v>
      </c>
      <c r="CS56" s="19">
        <v>2.8177599999999998</v>
      </c>
      <c r="CT56" s="19">
        <v>2.8177599999999998</v>
      </c>
      <c r="CU56" s="19">
        <v>3.0822400000000001</v>
      </c>
      <c r="CV56" s="19"/>
      <c r="CW56" s="19"/>
      <c r="CX56" s="19"/>
      <c r="CY56" s="19">
        <v>0</v>
      </c>
      <c r="CZ56" s="19">
        <v>6.8</v>
      </c>
      <c r="DA56" s="19">
        <v>6.8787000000000003</v>
      </c>
      <c r="DB56" s="19">
        <v>6.8787000000000003</v>
      </c>
      <c r="DC56" s="19">
        <v>-7.8700000000000006E-2</v>
      </c>
      <c r="DD56" s="19">
        <v>14.8</v>
      </c>
      <c r="DE56" s="19">
        <v>14.919420000000001</v>
      </c>
      <c r="DF56" s="19">
        <v>14.919420000000001</v>
      </c>
      <c r="DG56" s="19">
        <v>-0.11942</v>
      </c>
      <c r="DH56" s="19">
        <v>86.4</v>
      </c>
      <c r="DI56" s="19">
        <v>88.409369999999996</v>
      </c>
      <c r="DJ56" s="19">
        <v>63.948509999999999</v>
      </c>
      <c r="DK56" s="19">
        <v>22.45149</v>
      </c>
      <c r="DL56" s="19"/>
      <c r="DM56" s="19"/>
      <c r="DN56" s="19"/>
      <c r="DO56" s="19">
        <v>0</v>
      </c>
      <c r="DP56" s="19">
        <v>0</v>
      </c>
      <c r="DQ56" s="19"/>
      <c r="DR56" s="19"/>
      <c r="DS56" s="19">
        <v>0</v>
      </c>
      <c r="DT56" s="19"/>
      <c r="DU56" s="19"/>
      <c r="DV56" s="19"/>
      <c r="DW56" s="19">
        <v>0</v>
      </c>
      <c r="DX56" s="19"/>
      <c r="DY56" s="19"/>
      <c r="DZ56" s="19"/>
      <c r="EA56" s="19">
        <v>0</v>
      </c>
      <c r="EB56" s="19">
        <v>58.8</v>
      </c>
      <c r="EC56" s="19">
        <v>64.274950000000004</v>
      </c>
      <c r="ED56" s="19">
        <v>71.299899999999994</v>
      </c>
      <c r="EE56" s="19">
        <v>-12.4999</v>
      </c>
      <c r="EF56" s="19">
        <v>101.5</v>
      </c>
      <c r="EG56" s="19">
        <v>20.618559999999999</v>
      </c>
      <c r="EH56" s="19">
        <v>130.88068000000001</v>
      </c>
      <c r="EI56" s="19">
        <v>-29.380680000000002</v>
      </c>
      <c r="EJ56" s="19"/>
      <c r="EK56" s="19"/>
      <c r="EL56" s="19"/>
      <c r="EM56" s="19">
        <v>0</v>
      </c>
      <c r="EN56" s="19"/>
      <c r="EO56" s="19"/>
      <c r="EP56" s="19"/>
      <c r="EQ56" s="19">
        <v>0</v>
      </c>
      <c r="ER56" s="19"/>
      <c r="ES56" s="19"/>
      <c r="ET56" s="19"/>
      <c r="EU56" s="19">
        <v>0</v>
      </c>
      <c r="EV56" s="19">
        <v>0</v>
      </c>
      <c r="EW56" s="19"/>
      <c r="EX56" s="19"/>
      <c r="EY56" s="19">
        <v>0</v>
      </c>
      <c r="EZ56" s="19">
        <v>0</v>
      </c>
      <c r="FA56" s="19">
        <v>144.32990000000001</v>
      </c>
      <c r="FB56" s="19">
        <v>144.33014</v>
      </c>
      <c r="FC56" s="19">
        <v>-144.33014</v>
      </c>
      <c r="FD56" s="19">
        <v>30.8</v>
      </c>
      <c r="FE56" s="19">
        <v>27.99183</v>
      </c>
      <c r="FF56" s="19">
        <v>27.99183</v>
      </c>
      <c r="FG56" s="19">
        <v>2.8081700000000001</v>
      </c>
      <c r="FH56" s="19">
        <v>58.3</v>
      </c>
      <c r="FI56" s="19">
        <v>66.990290000000002</v>
      </c>
      <c r="FJ56" s="19">
        <v>67.009979999999999</v>
      </c>
      <c r="FK56" s="19">
        <v>-8.7099799999999998</v>
      </c>
      <c r="FL56" s="19"/>
      <c r="FM56" s="19"/>
      <c r="FN56" s="19"/>
      <c r="FO56" s="19">
        <v>0</v>
      </c>
      <c r="FP56" s="19">
        <v>18</v>
      </c>
      <c r="FQ56" s="19">
        <v>17.035270000000001</v>
      </c>
      <c r="FR56" s="19">
        <v>16.68403</v>
      </c>
      <c r="FS56" s="19">
        <v>1.3159700000000001</v>
      </c>
      <c r="FT56" s="19">
        <v>9.1999999999999993</v>
      </c>
      <c r="FU56" s="19">
        <v>9.5</v>
      </c>
      <c r="FV56" s="19">
        <v>9.5</v>
      </c>
      <c r="FW56" s="19">
        <v>-0.3</v>
      </c>
      <c r="FX56" s="19">
        <v>55.5</v>
      </c>
      <c r="FY56" s="19">
        <v>64.093320000000006</v>
      </c>
      <c r="FZ56" s="19">
        <v>64.093320000000006</v>
      </c>
      <c r="GA56" s="19">
        <v>-8.5933200000000003</v>
      </c>
      <c r="GB56" s="19">
        <v>179.2</v>
      </c>
      <c r="GC56" s="19">
        <v>184.91498000000001</v>
      </c>
      <c r="GD56" s="19">
        <v>184.91498000000001</v>
      </c>
      <c r="GE56" s="19">
        <v>-5.7149799999999997</v>
      </c>
      <c r="GF56" s="19">
        <v>179.9</v>
      </c>
      <c r="GG56" s="19">
        <v>184.91498000000001</v>
      </c>
      <c r="GH56" s="19">
        <v>184.91498000000001</v>
      </c>
      <c r="GI56" s="19">
        <v>-5.0149800000000004</v>
      </c>
      <c r="GJ56" s="19">
        <v>183.3</v>
      </c>
      <c r="GK56" s="19">
        <v>185.47028</v>
      </c>
      <c r="GL56" s="19">
        <v>185.47028</v>
      </c>
      <c r="GM56" s="19">
        <v>-2.17028</v>
      </c>
      <c r="GN56" s="19">
        <v>85.3</v>
      </c>
      <c r="GO56" s="19">
        <v>79.409850000000006</v>
      </c>
      <c r="GP56" s="19">
        <v>41.617350000000002</v>
      </c>
      <c r="GQ56" s="19">
        <v>43.682650000000002</v>
      </c>
      <c r="GR56" s="19">
        <v>7.5</v>
      </c>
      <c r="GS56" s="19">
        <v>7.9823300000000001</v>
      </c>
      <c r="GT56" s="19">
        <v>7.9823300000000001</v>
      </c>
      <c r="GU56" s="19">
        <v>-0.48232999999999998</v>
      </c>
      <c r="GV56" s="19">
        <v>8.9</v>
      </c>
      <c r="GW56" s="19">
        <v>8.3742199999999993</v>
      </c>
      <c r="GX56" s="19">
        <v>8.3742099999999997</v>
      </c>
      <c r="GY56" s="19">
        <v>0.52578999999999998</v>
      </c>
      <c r="GZ56" s="19">
        <v>14.1</v>
      </c>
      <c r="HA56" s="19">
        <v>15.067500000000001</v>
      </c>
      <c r="HB56" s="19">
        <v>15.06752</v>
      </c>
      <c r="HC56" s="19">
        <v>-0.96752000000000005</v>
      </c>
      <c r="HD56" s="19">
        <v>21.9</v>
      </c>
      <c r="HE56" s="19">
        <v>21.751460000000002</v>
      </c>
      <c r="HF56" s="19"/>
      <c r="HG56" s="19">
        <v>21.9</v>
      </c>
      <c r="HH56" s="19">
        <v>0</v>
      </c>
      <c r="HI56" s="19">
        <v>0.64368999999999998</v>
      </c>
      <c r="HJ56" s="19">
        <v>0.64368999999999998</v>
      </c>
      <c r="HK56" s="19">
        <v>-0.64368999999999998</v>
      </c>
      <c r="HL56" s="19">
        <v>16.600000000000001</v>
      </c>
      <c r="HM56" s="19">
        <v>26.262589999999999</v>
      </c>
      <c r="HN56" s="19">
        <v>26.262589999999999</v>
      </c>
      <c r="HO56" s="19">
        <v>-9.6625899999999998</v>
      </c>
      <c r="HP56" s="19">
        <v>46.7</v>
      </c>
      <c r="HQ56" s="19">
        <v>63.503639999999997</v>
      </c>
      <c r="HR56" s="19">
        <v>26.80735</v>
      </c>
      <c r="HS56" s="19">
        <v>19.89265</v>
      </c>
      <c r="HT56" s="19"/>
      <c r="HU56" s="19"/>
      <c r="HV56" s="19"/>
      <c r="HW56" s="19">
        <v>0</v>
      </c>
      <c r="HX56" s="19"/>
      <c r="HY56" s="19"/>
      <c r="HZ56" s="19"/>
      <c r="IA56" s="19">
        <v>0</v>
      </c>
      <c r="IB56" s="19">
        <v>55.8</v>
      </c>
      <c r="IC56" s="19">
        <v>16.490729999999999</v>
      </c>
      <c r="ID56" s="19">
        <v>16.491060000000001</v>
      </c>
      <c r="IE56" s="19">
        <v>39.30894</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64.5</v>
      </c>
      <c r="JE56" s="19">
        <v>64.999380000000002</v>
      </c>
      <c r="JF56" s="19">
        <v>22.899260000000002</v>
      </c>
      <c r="JG56" s="19">
        <v>41.600740000000002</v>
      </c>
      <c r="JH56" s="19">
        <v>177.4</v>
      </c>
      <c r="JI56" s="19">
        <v>185.12352000000001</v>
      </c>
      <c r="JJ56" s="19">
        <v>185.12352000000001</v>
      </c>
      <c r="JK56" s="19">
        <v>-7.7235199999999997</v>
      </c>
      <c r="JL56" s="19">
        <v>175.5</v>
      </c>
      <c r="JM56" s="19">
        <v>185.12352000000001</v>
      </c>
      <c r="JN56" s="19">
        <v>185.12352000000001</v>
      </c>
      <c r="JO56" s="19">
        <v>-9.6235199999999992</v>
      </c>
      <c r="JP56" s="19">
        <v>208.9</v>
      </c>
      <c r="JQ56" s="19">
        <v>185.12352000000001</v>
      </c>
      <c r="JR56" s="19">
        <v>185.12352000000001</v>
      </c>
      <c r="JS56" s="19">
        <v>23.776479999999999</v>
      </c>
      <c r="JT56" s="19">
        <v>272.8</v>
      </c>
      <c r="JU56" s="19">
        <v>278.51916999999997</v>
      </c>
      <c r="JV56" s="19">
        <v>278.51916</v>
      </c>
      <c r="JW56" s="19">
        <v>-5.7191599999999996</v>
      </c>
      <c r="JX56" s="19">
        <v>76.400000000000006</v>
      </c>
      <c r="JY56" s="19">
        <v>73.590999999999994</v>
      </c>
      <c r="JZ56" s="19">
        <v>73.590999999999994</v>
      </c>
      <c r="KA56" s="19">
        <v>2.8090000000000002</v>
      </c>
      <c r="KB56" s="19">
        <v>37.299999999999997</v>
      </c>
      <c r="KC56" s="19">
        <v>36.905999999999999</v>
      </c>
      <c r="KD56" s="19">
        <v>36.905999999999999</v>
      </c>
      <c r="KE56" s="19">
        <v>0.39400000000000002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1.5</v>
      </c>
      <c r="LE56" s="19">
        <v>0.37169999999999997</v>
      </c>
      <c r="LF56" s="19">
        <v>0.37169999999999997</v>
      </c>
      <c r="LG56" s="19">
        <v>1.1283000000000001</v>
      </c>
      <c r="LH56" s="19">
        <v>148.80000000000001</v>
      </c>
      <c r="LI56" s="19">
        <v>179.81535</v>
      </c>
      <c r="LJ56" s="19">
        <v>127.36471</v>
      </c>
      <c r="LK56" s="19">
        <v>21.435289999999998</v>
      </c>
      <c r="LL56" s="19">
        <v>62.1</v>
      </c>
      <c r="LM56" s="19">
        <v>83.908879999999996</v>
      </c>
      <c r="LN56" s="19">
        <v>82.178920000000005</v>
      </c>
      <c r="LO56" s="19">
        <v>-20.07892</v>
      </c>
      <c r="LP56" s="19">
        <v>60.9</v>
      </c>
      <c r="LQ56" s="19">
        <v>67.133979999999994</v>
      </c>
      <c r="LR56" s="19">
        <v>67.133979999999994</v>
      </c>
      <c r="LS56" s="19">
        <v>-6.2339799999999999</v>
      </c>
      <c r="LT56" s="19">
        <v>69.900000000000006</v>
      </c>
      <c r="LU56" s="19">
        <v>69.003200000000007</v>
      </c>
      <c r="LV56" s="19">
        <v>68.32011</v>
      </c>
      <c r="LW56" s="19">
        <v>1.57989</v>
      </c>
      <c r="LX56" s="19">
        <v>29.2</v>
      </c>
      <c r="LY56" s="19">
        <v>29.951460000000001</v>
      </c>
      <c r="LZ56" s="19">
        <v>29.951460000000001</v>
      </c>
      <c r="MA56" s="19">
        <v>-0.75146000000000002</v>
      </c>
      <c r="MB56" s="19"/>
      <c r="MC56" s="19"/>
      <c r="MD56" s="19"/>
      <c r="ME56" s="19">
        <v>0</v>
      </c>
      <c r="MF56" s="19">
        <v>0</v>
      </c>
      <c r="MG56" s="19"/>
      <c r="MH56" s="19"/>
      <c r="MI56" s="19">
        <v>0</v>
      </c>
      <c r="MJ56" s="19"/>
      <c r="MK56" s="19"/>
      <c r="ML56" s="19"/>
      <c r="MM56" s="19">
        <v>0</v>
      </c>
      <c r="MN56" s="19">
        <v>146.69999999999999</v>
      </c>
      <c r="MO56" s="19">
        <v>151.08876000000001</v>
      </c>
      <c r="MP56" s="19">
        <v>153.66731999999999</v>
      </c>
      <c r="MQ56" s="19">
        <v>-6.96732</v>
      </c>
      <c r="MR56" s="19">
        <v>148.80000000000001</v>
      </c>
      <c r="MS56" s="19">
        <v>151.08876000000001</v>
      </c>
      <c r="MT56" s="19">
        <v>153.66731999999999</v>
      </c>
      <c r="MU56" s="19">
        <v>-4.8673200000000003</v>
      </c>
      <c r="MV56" s="19">
        <v>150</v>
      </c>
      <c r="MW56" s="19">
        <v>151.54248000000001</v>
      </c>
      <c r="MX56" s="19">
        <v>154.12878000000001</v>
      </c>
      <c r="MY56" s="19">
        <v>-4.1287799999999999</v>
      </c>
      <c r="MZ56" s="19"/>
      <c r="NA56" s="19"/>
      <c r="NB56" s="19">
        <v>185.62730999999999</v>
      </c>
      <c r="NC56" s="19">
        <v>-185.62730999999999</v>
      </c>
      <c r="ND56" s="19"/>
      <c r="NE56" s="19"/>
      <c r="NF56" s="19"/>
      <c r="NG56" s="19">
        <v>0</v>
      </c>
      <c r="NH56" s="19"/>
      <c r="NI56" s="19"/>
      <c r="NJ56" s="19"/>
      <c r="NK56" s="19">
        <v>0</v>
      </c>
      <c r="NL56" s="19"/>
      <c r="NM56" s="19"/>
      <c r="NN56" s="19"/>
      <c r="NO56" s="19">
        <v>0</v>
      </c>
      <c r="NP56" s="19"/>
      <c r="NQ56" s="19"/>
      <c r="NR56" s="19"/>
      <c r="NS56" s="19">
        <v>0</v>
      </c>
      <c r="NT56" s="19">
        <v>217.8</v>
      </c>
      <c r="NU56" s="19">
        <v>144.87216000000001</v>
      </c>
      <c r="NV56" s="19">
        <v>213.11998</v>
      </c>
      <c r="NW56" s="19">
        <v>4.6800199999999998</v>
      </c>
      <c r="NX56" s="19">
        <v>104.7</v>
      </c>
      <c r="NY56" s="19">
        <v>72.65361</v>
      </c>
      <c r="NZ56" s="19">
        <v>106.87999000000001</v>
      </c>
      <c r="OA56" s="19">
        <v>-2.1799900000000001</v>
      </c>
      <c r="OB56" s="19">
        <v>0</v>
      </c>
      <c r="OC56" s="19"/>
      <c r="OD56" s="19"/>
      <c r="OE56" s="19">
        <v>0</v>
      </c>
      <c r="OF56" s="19">
        <v>67.7</v>
      </c>
      <c r="OG56" s="19">
        <v>52.6</v>
      </c>
      <c r="OH56" s="19">
        <v>49.04</v>
      </c>
      <c r="OI56" s="19">
        <v>18.66</v>
      </c>
      <c r="OJ56" s="19">
        <v>0</v>
      </c>
      <c r="OK56" s="19"/>
      <c r="OL56" s="19"/>
      <c r="OM56" s="19">
        <v>0</v>
      </c>
      <c r="ON56" s="19">
        <v>14.6</v>
      </c>
      <c r="OO56" s="19">
        <v>13.8</v>
      </c>
      <c r="OP56" s="19">
        <v>14.039</v>
      </c>
      <c r="OQ56" s="19">
        <v>0.56100000000000005</v>
      </c>
      <c r="OR56" s="19">
        <v>0</v>
      </c>
      <c r="OS56" s="19"/>
      <c r="OT56" s="19"/>
      <c r="OU56" s="19">
        <v>0</v>
      </c>
      <c r="OV56" s="19">
        <v>4.3</v>
      </c>
      <c r="OW56" s="19">
        <v>3.7</v>
      </c>
      <c r="OX56" s="19">
        <v>3.7</v>
      </c>
      <c r="OY56" s="19">
        <v>0.6</v>
      </c>
      <c r="OZ56" s="19"/>
      <c r="PA56" s="19"/>
      <c r="PB56" s="19"/>
      <c r="PC56" s="19">
        <v>0</v>
      </c>
      <c r="PD56" s="19">
        <v>9.9</v>
      </c>
      <c r="PE56" s="19"/>
      <c r="PF56" s="19"/>
      <c r="PG56" s="19">
        <v>9.9</v>
      </c>
      <c r="PH56" s="19">
        <v>4.8</v>
      </c>
      <c r="PI56" s="19"/>
      <c r="PJ56" s="19"/>
      <c r="PK56" s="19">
        <v>4.8</v>
      </c>
      <c r="PL56" s="19">
        <v>0</v>
      </c>
      <c r="PM56" s="19"/>
      <c r="PN56" s="19"/>
      <c r="PO56" s="19">
        <v>0</v>
      </c>
      <c r="PP56" s="19">
        <v>0.3</v>
      </c>
      <c r="PQ56" s="19">
        <v>1</v>
      </c>
      <c r="PR56" s="19">
        <v>1</v>
      </c>
      <c r="PS56" s="19">
        <v>-0.7</v>
      </c>
      <c r="PT56" s="19">
        <v>1.5</v>
      </c>
      <c r="PU56" s="19">
        <v>1.2</v>
      </c>
      <c r="PV56" s="19">
        <v>1.2</v>
      </c>
      <c r="PW56" s="19">
        <v>0.3</v>
      </c>
      <c r="PX56" s="19">
        <v>4</v>
      </c>
      <c r="PY56" s="19">
        <v>4</v>
      </c>
      <c r="PZ56" s="19">
        <v>4</v>
      </c>
      <c r="QA56" s="19">
        <v>0</v>
      </c>
      <c r="QB56" s="19">
        <v>19.8</v>
      </c>
      <c r="QC56" s="19">
        <v>18.4466</v>
      </c>
      <c r="QD56" s="19">
        <v>18.4466</v>
      </c>
      <c r="QE56" s="19">
        <v>1.3533999999999999</v>
      </c>
      <c r="QF56" s="19">
        <v>10</v>
      </c>
      <c r="QG56" s="19">
        <v>4.5</v>
      </c>
      <c r="QH56" s="19">
        <v>4.5</v>
      </c>
      <c r="QI56" s="19">
        <v>5.5</v>
      </c>
      <c r="QJ56" s="19">
        <v>5.6</v>
      </c>
      <c r="QK56" s="19">
        <v>5</v>
      </c>
      <c r="QL56" s="19">
        <v>5</v>
      </c>
      <c r="QM56" s="19">
        <v>0.6</v>
      </c>
      <c r="QN56" s="19">
        <v>3.4</v>
      </c>
      <c r="QO56" s="19">
        <v>3.4</v>
      </c>
      <c r="QP56" s="19">
        <v>3.4</v>
      </c>
      <c r="QQ56" s="19">
        <v>0</v>
      </c>
      <c r="QR56" s="19">
        <v>17.8</v>
      </c>
      <c r="QS56" s="19">
        <v>17.475729999999999</v>
      </c>
      <c r="QT56" s="19">
        <v>17.475729999999999</v>
      </c>
      <c r="QU56" s="19">
        <v>0.32427</v>
      </c>
      <c r="QV56" s="19">
        <v>0</v>
      </c>
      <c r="QW56" s="19"/>
      <c r="QX56" s="19"/>
      <c r="QY56" s="19">
        <v>0</v>
      </c>
      <c r="QZ56" s="19">
        <v>0</v>
      </c>
      <c r="RA56" s="19"/>
      <c r="RB56" s="19"/>
      <c r="RC56" s="19">
        <v>0</v>
      </c>
      <c r="RD56" s="19">
        <v>11.1</v>
      </c>
      <c r="RE56" s="19">
        <v>11.3</v>
      </c>
      <c r="RF56" s="19">
        <v>11.047000000000001</v>
      </c>
      <c r="RG56" s="19">
        <v>5.2999999999999999E-2</v>
      </c>
      <c r="RH56" s="19">
        <v>28.8</v>
      </c>
      <c r="RI56" s="19">
        <v>31</v>
      </c>
      <c r="RJ56" s="19">
        <v>28.774000000000001</v>
      </c>
      <c r="RK56" s="19">
        <v>2.5999999999999999E-2</v>
      </c>
      <c r="RL56" s="19">
        <v>0</v>
      </c>
      <c r="RM56" s="19"/>
      <c r="RN56" s="19"/>
      <c r="RO56" s="19">
        <v>0</v>
      </c>
      <c r="RP56" s="19">
        <v>2</v>
      </c>
      <c r="RQ56" s="19">
        <v>1.851</v>
      </c>
      <c r="RR56" s="19">
        <v>1.851</v>
      </c>
      <c r="RS56" s="19">
        <v>0.14899999999999999</v>
      </c>
      <c r="RT56" s="19">
        <v>13.4</v>
      </c>
      <c r="RU56" s="19">
        <v>3.8144300000000002</v>
      </c>
      <c r="RV56" s="19">
        <v>3.8145099999999998</v>
      </c>
      <c r="RW56" s="19">
        <v>9.5854900000000001</v>
      </c>
      <c r="RX56" s="19">
        <v>0</v>
      </c>
      <c r="RY56" s="19">
        <v>1.36</v>
      </c>
      <c r="RZ56" s="19">
        <v>1.36</v>
      </c>
      <c r="SA56" s="19">
        <v>-1.36</v>
      </c>
      <c r="SB56" s="19">
        <v>0.4</v>
      </c>
      <c r="SC56" s="19">
        <v>0.4</v>
      </c>
      <c r="SD56" s="19">
        <v>0.4</v>
      </c>
      <c r="SE56" s="19">
        <v>0</v>
      </c>
      <c r="SF56" s="19">
        <v>2.9</v>
      </c>
      <c r="SG56" s="19">
        <v>3.9</v>
      </c>
      <c r="SH56" s="19">
        <v>3.9</v>
      </c>
      <c r="SI56" s="19">
        <v>-1</v>
      </c>
      <c r="SJ56" s="19">
        <v>3.3</v>
      </c>
      <c r="SK56" s="19">
        <v>2.2999999999999998</v>
      </c>
      <c r="SL56" s="19">
        <v>2.2999999999999998</v>
      </c>
      <c r="SM56" s="19">
        <v>1</v>
      </c>
      <c r="SN56" s="19">
        <v>3.2</v>
      </c>
      <c r="SO56" s="19">
        <v>3</v>
      </c>
      <c r="SP56" s="19">
        <v>3</v>
      </c>
      <c r="SQ56" s="19">
        <v>0.2</v>
      </c>
      <c r="SR56" s="19">
        <v>4.8</v>
      </c>
      <c r="SS56" s="19">
        <v>4.5</v>
      </c>
      <c r="ST56" s="19">
        <v>4.5</v>
      </c>
      <c r="SU56" s="19">
        <v>0.3</v>
      </c>
      <c r="SV56" s="19">
        <v>9.9</v>
      </c>
      <c r="SW56" s="19">
        <v>10</v>
      </c>
      <c r="SX56" s="19">
        <v>10</v>
      </c>
      <c r="SY56" s="19">
        <v>-0.1</v>
      </c>
      <c r="SZ56" s="19">
        <v>6.1</v>
      </c>
      <c r="TA56" s="19">
        <v>10.6</v>
      </c>
      <c r="TB56" s="19">
        <v>11.122999999999999</v>
      </c>
      <c r="TC56" s="19">
        <v>-5.0229999999999997</v>
      </c>
      <c r="TD56" s="19">
        <v>3.6</v>
      </c>
      <c r="TE56" s="19">
        <v>14.5</v>
      </c>
      <c r="TF56" s="19">
        <v>12.423</v>
      </c>
      <c r="TG56" s="19">
        <v>-8.8230000000000004</v>
      </c>
      <c r="TH56" s="19">
        <v>0</v>
      </c>
      <c r="TI56" s="19"/>
      <c r="TJ56" s="19"/>
      <c r="TK56" s="19">
        <v>0</v>
      </c>
      <c r="TL56" s="19">
        <v>17</v>
      </c>
      <c r="TM56" s="19">
        <v>41.9</v>
      </c>
      <c r="TN56" s="19">
        <v>16.850999999999999</v>
      </c>
      <c r="TO56" s="19">
        <v>0.14899999999999999</v>
      </c>
      <c r="TP56" s="19">
        <v>36.5</v>
      </c>
      <c r="TQ56" s="19">
        <v>44.2</v>
      </c>
      <c r="TR56" s="19">
        <v>38.521999999999998</v>
      </c>
      <c r="TS56" s="19">
        <v>-2.0219999999999998</v>
      </c>
      <c r="TT56" s="19">
        <v>2.7</v>
      </c>
      <c r="TU56" s="19">
        <v>1.272</v>
      </c>
      <c r="TV56" s="19">
        <v>1.272</v>
      </c>
      <c r="TW56" s="19">
        <v>1.4279999999999999</v>
      </c>
      <c r="TX56" s="19">
        <v>0.2</v>
      </c>
      <c r="TY56" s="19">
        <v>0.71099999999999997</v>
      </c>
      <c r="TZ56" s="19">
        <v>0.71099999999999997</v>
      </c>
      <c r="UA56" s="19">
        <v>-0.51100000000000001</v>
      </c>
      <c r="UB56" s="19">
        <v>9.8000000000000007</v>
      </c>
      <c r="UC56" s="19">
        <v>4.5</v>
      </c>
      <c r="UD56" s="19">
        <v>4.5</v>
      </c>
      <c r="UE56" s="19">
        <v>5.3</v>
      </c>
      <c r="UF56" s="19">
        <v>0.3</v>
      </c>
      <c r="UG56" s="19">
        <v>1.5</v>
      </c>
      <c r="UH56" s="19">
        <v>1.5</v>
      </c>
      <c r="UI56" s="19">
        <v>-1.2</v>
      </c>
      <c r="UJ56" s="19">
        <v>7.7</v>
      </c>
      <c r="UK56" s="19">
        <v>7.2</v>
      </c>
      <c r="UL56" s="19">
        <v>7.2</v>
      </c>
      <c r="UM56" s="19">
        <v>0.5</v>
      </c>
      <c r="UN56" s="19">
        <v>3.2</v>
      </c>
      <c r="UO56" s="19">
        <v>4</v>
      </c>
      <c r="UP56" s="19">
        <v>4</v>
      </c>
      <c r="UQ56" s="19">
        <v>-0.8</v>
      </c>
      <c r="UR56" s="19">
        <v>3.7</v>
      </c>
      <c r="US56" s="19">
        <v>4</v>
      </c>
      <c r="UT56" s="19">
        <v>4</v>
      </c>
      <c r="UU56" s="19">
        <v>-0.3</v>
      </c>
      <c r="UV56" s="19">
        <v>3.9</v>
      </c>
      <c r="UW56" s="19">
        <v>4.2</v>
      </c>
      <c r="UX56" s="19">
        <v>4.2</v>
      </c>
      <c r="UY56" s="19">
        <v>-0.3</v>
      </c>
      <c r="UZ56" s="19">
        <v>14.2</v>
      </c>
      <c r="VA56" s="19">
        <v>11.788</v>
      </c>
      <c r="VB56" s="19">
        <v>11.788</v>
      </c>
      <c r="VC56" s="19">
        <v>2.4119999999999999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0</v>
      </c>
      <c r="VU56" s="19">
        <v>6.9</v>
      </c>
      <c r="VV56" s="19">
        <v>14</v>
      </c>
      <c r="VW56" s="19">
        <v>-14</v>
      </c>
      <c r="VX56" s="19">
        <v>0</v>
      </c>
      <c r="VY56" s="19">
        <v>5</v>
      </c>
      <c r="VZ56" s="19">
        <v>11</v>
      </c>
      <c r="WA56" s="19">
        <v>-11</v>
      </c>
      <c r="WB56" s="19">
        <v>0</v>
      </c>
      <c r="WC56" s="19"/>
      <c r="WD56" s="19"/>
      <c r="WE56" s="19">
        <v>0</v>
      </c>
      <c r="WF56" s="19">
        <v>2.9</v>
      </c>
      <c r="WG56" s="19">
        <v>3</v>
      </c>
      <c r="WH56" s="19">
        <v>3</v>
      </c>
      <c r="WI56" s="19">
        <v>-0.1</v>
      </c>
      <c r="WJ56" s="19">
        <v>2.4</v>
      </c>
      <c r="WK56" s="19">
        <v>1.2</v>
      </c>
      <c r="WL56" s="19">
        <v>1.2</v>
      </c>
      <c r="WM56" s="19">
        <v>1.2</v>
      </c>
      <c r="WN56" s="19">
        <v>2.4</v>
      </c>
      <c r="WO56" s="19">
        <v>2.4</v>
      </c>
      <c r="WP56" s="19">
        <v>2.4</v>
      </c>
      <c r="WQ56" s="19">
        <v>0</v>
      </c>
      <c r="WR56" s="19">
        <v>2.6</v>
      </c>
      <c r="WS56" s="19">
        <v>2.8</v>
      </c>
      <c r="WT56" s="19">
        <v>2.8</v>
      </c>
      <c r="WU56" s="19">
        <v>-0.2</v>
      </c>
      <c r="WV56" s="19">
        <v>0</v>
      </c>
      <c r="WW56" s="19"/>
      <c r="WX56" s="19"/>
      <c r="WY56" s="19">
        <v>0</v>
      </c>
      <c r="WZ56" s="19">
        <v>7.5</v>
      </c>
      <c r="XA56" s="19">
        <v>7.2</v>
      </c>
      <c r="XB56" s="19">
        <v>7.2</v>
      </c>
      <c r="XC56" s="19">
        <v>0.3</v>
      </c>
      <c r="XD56" s="19">
        <v>19.899999999999999</v>
      </c>
      <c r="XE56" s="19">
        <v>19.223299999999998</v>
      </c>
      <c r="XF56" s="19">
        <v>19.223299999999998</v>
      </c>
      <c r="XG56" s="19">
        <v>0.67669999999999997</v>
      </c>
      <c r="XH56" s="19">
        <v>9.3000000000000007</v>
      </c>
      <c r="XI56" s="19">
        <v>10.8</v>
      </c>
      <c r="XJ56" s="19">
        <v>10.8</v>
      </c>
      <c r="XK56" s="19">
        <v>-1.5</v>
      </c>
      <c r="XL56" s="19">
        <v>28.7</v>
      </c>
      <c r="XM56" s="19">
        <v>29</v>
      </c>
      <c r="XN56" s="19">
        <v>29</v>
      </c>
      <c r="XO56" s="19">
        <v>-0.3</v>
      </c>
      <c r="XP56" s="19">
        <v>28.4</v>
      </c>
      <c r="XQ56" s="19">
        <v>29</v>
      </c>
      <c r="XR56" s="19">
        <v>29</v>
      </c>
      <c r="XS56" s="19">
        <v>-0.6</v>
      </c>
      <c r="XT56" s="19">
        <v>15.1</v>
      </c>
      <c r="XU56" s="19">
        <v>14</v>
      </c>
      <c r="XV56" s="19">
        <v>14</v>
      </c>
      <c r="XW56" s="19">
        <v>1.1000000000000001</v>
      </c>
      <c r="XX56" s="19">
        <v>17.100000000000001</v>
      </c>
      <c r="XY56" s="19">
        <v>19</v>
      </c>
      <c r="XZ56" s="19">
        <v>19</v>
      </c>
      <c r="YA56" s="19">
        <v>-1.9</v>
      </c>
      <c r="YB56" s="19">
        <v>8.5</v>
      </c>
      <c r="YC56" s="19">
        <v>8.01</v>
      </c>
      <c r="YD56" s="19">
        <v>8.01</v>
      </c>
      <c r="YE56" s="19">
        <v>0.49</v>
      </c>
      <c r="YF56" s="19">
        <v>10.81</v>
      </c>
      <c r="YG56" s="19">
        <v>11</v>
      </c>
      <c r="YH56" s="19">
        <v>11</v>
      </c>
      <c r="YI56" s="19">
        <v>-0.19</v>
      </c>
    </row>
    <row r="57" spans="1:659" ht="25.05" customHeight="1" x14ac:dyDescent="0.3">
      <c r="A57" s="1"/>
      <c r="B57" s="202" t="s">
        <v>2803</v>
      </c>
      <c r="C57" s="203"/>
      <c r="D57" s="20">
        <v>2092.65</v>
      </c>
      <c r="E57" s="20">
        <v>2102.2094099999999</v>
      </c>
      <c r="F57" s="20">
        <v>1877.6388649999999</v>
      </c>
      <c r="G57" s="20"/>
      <c r="H57" s="20">
        <v>15049</v>
      </c>
      <c r="I57" s="20">
        <v>15261.18072</v>
      </c>
      <c r="J57" s="20">
        <v>15261.18072</v>
      </c>
      <c r="K57" s="20"/>
      <c r="L57" s="20">
        <v>5175.6000000000004</v>
      </c>
      <c r="M57" s="20">
        <v>4964.7333600000002</v>
      </c>
      <c r="N57" s="20">
        <v>4964.7333600000002</v>
      </c>
      <c r="O57" s="20"/>
      <c r="P57" s="20">
        <v>0</v>
      </c>
      <c r="Q57" s="20">
        <v>0</v>
      </c>
      <c r="R57" s="20">
        <v>0</v>
      </c>
      <c r="S57" s="20"/>
      <c r="T57" s="20">
        <v>0</v>
      </c>
      <c r="U57" s="20">
        <v>0</v>
      </c>
      <c r="V57" s="20">
        <v>0</v>
      </c>
      <c r="W57" s="20"/>
      <c r="X57" s="20">
        <v>886.55</v>
      </c>
      <c r="Y57" s="20">
        <v>831.95324000000005</v>
      </c>
      <c r="Z57" s="20">
        <v>916.40004499999998</v>
      </c>
      <c r="AA57" s="20"/>
      <c r="AB57" s="20">
        <v>2321.35</v>
      </c>
      <c r="AC57" s="20">
        <v>2040.0878399999999</v>
      </c>
      <c r="AD57" s="20">
        <v>2108.4</v>
      </c>
      <c r="AE57" s="20"/>
      <c r="AF57" s="20">
        <v>0</v>
      </c>
      <c r="AG57" s="20">
        <v>0</v>
      </c>
      <c r="AH57" s="20">
        <v>0</v>
      </c>
      <c r="AI57" s="20"/>
      <c r="AJ57" s="20">
        <v>0</v>
      </c>
      <c r="AK57" s="20">
        <v>0</v>
      </c>
      <c r="AL57" s="20">
        <v>0</v>
      </c>
      <c r="AM57" s="20"/>
      <c r="AN57" s="20">
        <v>4302.75</v>
      </c>
      <c r="AO57" s="20">
        <v>4658.03442</v>
      </c>
      <c r="AP57" s="20">
        <v>4658.03442</v>
      </c>
      <c r="AQ57" s="20"/>
      <c r="AR57" s="20">
        <v>4645.3999999999996</v>
      </c>
      <c r="AS57" s="20">
        <v>4658.03442</v>
      </c>
      <c r="AT57" s="20">
        <v>4658.03442</v>
      </c>
      <c r="AU57" s="20"/>
      <c r="AV57" s="20">
        <v>4678.3</v>
      </c>
      <c r="AW57" s="20">
        <v>4658.03442</v>
      </c>
      <c r="AX57" s="20">
        <v>4658.03442</v>
      </c>
      <c r="AY57" s="20"/>
      <c r="AZ57" s="20">
        <v>6619.5</v>
      </c>
      <c r="BA57" s="20">
        <v>7008.0337200000004</v>
      </c>
      <c r="BB57" s="20">
        <v>7008.0337200000004</v>
      </c>
      <c r="BC57" s="20"/>
      <c r="BD57" s="20">
        <v>5044.1000000000004</v>
      </c>
      <c r="BE57" s="20">
        <v>4968.9993599999998</v>
      </c>
      <c r="BF57" s="20">
        <v>4968.9993599999998</v>
      </c>
      <c r="BG57" s="20"/>
      <c r="BH57" s="20">
        <v>2601.0500000000002</v>
      </c>
      <c r="BI57" s="20">
        <v>2491.9607799999999</v>
      </c>
      <c r="BJ57" s="20">
        <v>2491.96056</v>
      </c>
      <c r="BK57" s="20"/>
      <c r="BL57" s="20">
        <v>6646.25</v>
      </c>
      <c r="BM57" s="20">
        <v>6550.8201849999996</v>
      </c>
      <c r="BN57" s="20">
        <v>5522.0662750000001</v>
      </c>
      <c r="BO57" s="20"/>
      <c r="BP57" s="20">
        <v>71.150000000000006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2845</v>
      </c>
      <c r="CK57" s="20">
        <v>2815.0327200000002</v>
      </c>
      <c r="CL57" s="20">
        <v>2815.0327200000002</v>
      </c>
      <c r="CM57" s="20"/>
      <c r="CN57" s="20">
        <v>180.95</v>
      </c>
      <c r="CO57" s="20">
        <v>123.20016</v>
      </c>
      <c r="CP57" s="20">
        <v>123.20016</v>
      </c>
      <c r="CQ57" s="20"/>
      <c r="CR57" s="20">
        <v>139.85</v>
      </c>
      <c r="CS57" s="20">
        <v>67.626239999999996</v>
      </c>
      <c r="CT57" s="20">
        <v>67.626239999999996</v>
      </c>
      <c r="CU57" s="20"/>
      <c r="CV57" s="20">
        <v>0</v>
      </c>
      <c r="CW57" s="20">
        <v>0</v>
      </c>
      <c r="CX57" s="20">
        <v>0</v>
      </c>
      <c r="CY57" s="20"/>
      <c r="CZ57" s="20">
        <v>164.7</v>
      </c>
      <c r="DA57" s="20">
        <v>165.08879999999999</v>
      </c>
      <c r="DB57" s="20">
        <v>165.08879999999999</v>
      </c>
      <c r="DC57" s="20"/>
      <c r="DD57" s="20">
        <v>307.64999999999998</v>
      </c>
      <c r="DE57" s="20">
        <v>358.06608</v>
      </c>
      <c r="DF57" s="20">
        <v>358.06608</v>
      </c>
      <c r="DG57" s="20"/>
      <c r="DH57" s="20">
        <v>1915.8</v>
      </c>
      <c r="DI57" s="20">
        <v>2008.9243799999999</v>
      </c>
      <c r="DJ57" s="20">
        <v>1924.4146249999999</v>
      </c>
      <c r="DK57" s="20"/>
      <c r="DL57" s="20">
        <v>0</v>
      </c>
      <c r="DM57" s="20">
        <v>0</v>
      </c>
      <c r="DN57" s="20">
        <v>0</v>
      </c>
      <c r="DO57" s="20"/>
      <c r="DP57" s="20">
        <v>75.400000000000006</v>
      </c>
      <c r="DQ57" s="20">
        <v>0</v>
      </c>
      <c r="DR57" s="20">
        <v>0</v>
      </c>
      <c r="DS57" s="20"/>
      <c r="DT57" s="20">
        <v>0</v>
      </c>
      <c r="DU57" s="20">
        <v>0</v>
      </c>
      <c r="DV57" s="20">
        <v>0</v>
      </c>
      <c r="DW57" s="20"/>
      <c r="DX57" s="20">
        <v>0</v>
      </c>
      <c r="DY57" s="20">
        <v>0</v>
      </c>
      <c r="DZ57" s="20">
        <v>0</v>
      </c>
      <c r="EA57" s="20"/>
      <c r="EB57" s="20">
        <v>1773.75</v>
      </c>
      <c r="EC57" s="20">
        <v>1645.348855</v>
      </c>
      <c r="ED57" s="20">
        <v>1665.2152149999999</v>
      </c>
      <c r="EE57" s="20"/>
      <c r="EF57" s="20">
        <v>2330.9499999999998</v>
      </c>
      <c r="EG57" s="20">
        <v>2333.2852349999998</v>
      </c>
      <c r="EH57" s="20">
        <v>2338.3297699999998</v>
      </c>
      <c r="EI57" s="20"/>
      <c r="EJ57" s="20">
        <v>0</v>
      </c>
      <c r="EK57" s="20">
        <v>0</v>
      </c>
      <c r="EL57" s="20">
        <v>0</v>
      </c>
      <c r="EM57" s="20"/>
      <c r="EN57" s="20">
        <v>0</v>
      </c>
      <c r="EO57" s="20">
        <v>0</v>
      </c>
      <c r="EP57" s="20">
        <v>0</v>
      </c>
      <c r="EQ57" s="20"/>
      <c r="ER57" s="20">
        <v>0</v>
      </c>
      <c r="ES57" s="20">
        <v>0</v>
      </c>
      <c r="ET57" s="20">
        <v>0</v>
      </c>
      <c r="EU57" s="20"/>
      <c r="EV57" s="20">
        <v>55.25</v>
      </c>
      <c r="EW57" s="20">
        <v>0</v>
      </c>
      <c r="EX57" s="20">
        <v>38.340000000000003</v>
      </c>
      <c r="EY57" s="20"/>
      <c r="EZ57" s="20">
        <v>2919.6</v>
      </c>
      <c r="FA57" s="20">
        <v>3033.23612</v>
      </c>
      <c r="FB57" s="20">
        <v>1594.8421149999999</v>
      </c>
      <c r="FC57" s="20"/>
      <c r="FD57" s="20">
        <v>600.54999999999995</v>
      </c>
      <c r="FE57" s="20">
        <v>671.80391999999995</v>
      </c>
      <c r="FF57" s="20">
        <v>671.80391999999995</v>
      </c>
      <c r="FG57" s="20"/>
      <c r="FH57" s="20">
        <v>869.85</v>
      </c>
      <c r="FI57" s="20">
        <v>1163.6719900000001</v>
      </c>
      <c r="FJ57" s="20">
        <v>1287.3952999999999</v>
      </c>
      <c r="FK57" s="20"/>
      <c r="FL57" s="20">
        <v>0</v>
      </c>
      <c r="FM57" s="20">
        <v>0</v>
      </c>
      <c r="FN57" s="20">
        <v>0</v>
      </c>
      <c r="FO57" s="20"/>
      <c r="FP57" s="20">
        <v>434.75</v>
      </c>
      <c r="FQ57" s="20">
        <v>408.84647999999999</v>
      </c>
      <c r="FR57" s="20">
        <v>400.41672</v>
      </c>
      <c r="FS57" s="20"/>
      <c r="FT57" s="20">
        <v>220.85</v>
      </c>
      <c r="FU57" s="20">
        <v>228</v>
      </c>
      <c r="FV57" s="20">
        <v>228</v>
      </c>
      <c r="FW57" s="20"/>
      <c r="FX57" s="20">
        <v>1447.75</v>
      </c>
      <c r="FY57" s="20">
        <v>1538.2396799999999</v>
      </c>
      <c r="FZ57" s="20">
        <v>1538.2396799999999</v>
      </c>
      <c r="GA57" s="20"/>
      <c r="GB57" s="20">
        <v>4370.45</v>
      </c>
      <c r="GC57" s="20">
        <v>4437.9595200000003</v>
      </c>
      <c r="GD57" s="20">
        <v>4437.9595200000003</v>
      </c>
      <c r="GE57" s="20"/>
      <c r="GF57" s="20">
        <v>4379.3999999999996</v>
      </c>
      <c r="GG57" s="20">
        <v>4437.9595200000003</v>
      </c>
      <c r="GH57" s="20">
        <v>4437.9595200000003</v>
      </c>
      <c r="GI57" s="20"/>
      <c r="GJ57" s="20">
        <v>4436.3999999999996</v>
      </c>
      <c r="GK57" s="20">
        <v>4451.2867200000001</v>
      </c>
      <c r="GL57" s="20">
        <v>4451.2867200000001</v>
      </c>
      <c r="GM57" s="20"/>
      <c r="GN57" s="20">
        <v>1809.9</v>
      </c>
      <c r="GO57" s="20">
        <v>1802.6716699999999</v>
      </c>
      <c r="GP57" s="20">
        <v>1818.2787800000001</v>
      </c>
      <c r="GQ57" s="20"/>
      <c r="GR57" s="20">
        <v>141.75</v>
      </c>
      <c r="GS57" s="20">
        <v>191.57592</v>
      </c>
      <c r="GT57" s="20">
        <v>191.57592</v>
      </c>
      <c r="GU57" s="20"/>
      <c r="GV57" s="20">
        <v>212.5</v>
      </c>
      <c r="GW57" s="20">
        <v>200.98125999999999</v>
      </c>
      <c r="GX57" s="20">
        <v>200.98104000000001</v>
      </c>
      <c r="GY57" s="20"/>
      <c r="GZ57" s="20">
        <v>437.05</v>
      </c>
      <c r="HA57" s="20">
        <v>431.878085</v>
      </c>
      <c r="HB57" s="20">
        <v>432.00573500000002</v>
      </c>
      <c r="HC57" s="20"/>
      <c r="HD57" s="20">
        <v>474.75</v>
      </c>
      <c r="HE57" s="20">
        <v>522.03503999999998</v>
      </c>
      <c r="HF57" s="20">
        <v>0</v>
      </c>
      <c r="HG57" s="20"/>
      <c r="HH57" s="20">
        <v>18</v>
      </c>
      <c r="HI57" s="20">
        <v>15.448560000000001</v>
      </c>
      <c r="HJ57" s="20">
        <v>15.448560000000001</v>
      </c>
      <c r="HK57" s="20"/>
      <c r="HL57" s="20">
        <v>428</v>
      </c>
      <c r="HM57" s="20">
        <v>447.95926500000002</v>
      </c>
      <c r="HN57" s="20">
        <v>447.95926500000002</v>
      </c>
      <c r="HO57" s="20"/>
      <c r="HP57" s="20">
        <v>1507.75</v>
      </c>
      <c r="HQ57" s="20">
        <v>1770.0648100000001</v>
      </c>
      <c r="HR57" s="20">
        <v>1427.2361800000001</v>
      </c>
      <c r="HS57" s="20"/>
      <c r="HT57" s="20">
        <v>0</v>
      </c>
      <c r="HU57" s="20">
        <v>0</v>
      </c>
      <c r="HV57" s="20">
        <v>0</v>
      </c>
      <c r="HW57" s="20"/>
      <c r="HX57" s="20">
        <v>0</v>
      </c>
      <c r="HY57" s="20">
        <v>0</v>
      </c>
      <c r="HZ57" s="20">
        <v>0</v>
      </c>
      <c r="IA57" s="20"/>
      <c r="IB57" s="20">
        <v>1414.6</v>
      </c>
      <c r="IC57" s="20">
        <v>1458.3526199999999</v>
      </c>
      <c r="ID57" s="20">
        <v>1445.759965</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1371</v>
      </c>
      <c r="JE57" s="20">
        <v>1442.227635</v>
      </c>
      <c r="JF57" s="20">
        <v>1546.65031</v>
      </c>
      <c r="JG57" s="20"/>
      <c r="JH57" s="20">
        <v>4211.1000000000004</v>
      </c>
      <c r="JI57" s="20">
        <v>4445.583525</v>
      </c>
      <c r="JJ57" s="20">
        <v>4445.5834750000004</v>
      </c>
      <c r="JK57" s="20"/>
      <c r="JL57" s="20">
        <v>4165.45</v>
      </c>
      <c r="JM57" s="20">
        <v>4445.583525</v>
      </c>
      <c r="JN57" s="20">
        <v>4445.5834750000004</v>
      </c>
      <c r="JO57" s="20"/>
      <c r="JP57" s="20">
        <v>4976.5</v>
      </c>
      <c r="JQ57" s="20">
        <v>4445.583525</v>
      </c>
      <c r="JR57" s="20">
        <v>4445.5834750000004</v>
      </c>
      <c r="JS57" s="20"/>
      <c r="JT57" s="20">
        <v>6487.5</v>
      </c>
      <c r="JU57" s="20">
        <v>6688.4004150000001</v>
      </c>
      <c r="JV57" s="20">
        <v>6688.4003599999996</v>
      </c>
      <c r="JW57" s="20"/>
      <c r="JX57" s="20">
        <v>1684.35</v>
      </c>
      <c r="JY57" s="20">
        <v>1766.184</v>
      </c>
      <c r="JZ57" s="20">
        <v>1766.184</v>
      </c>
      <c r="KA57" s="20"/>
      <c r="KB57" s="20">
        <v>850.15</v>
      </c>
      <c r="KC57" s="20">
        <v>885.74400000000003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16.149999999999999</v>
      </c>
      <c r="LE57" s="20">
        <v>8.9207999999999998</v>
      </c>
      <c r="LF57" s="20">
        <v>8.9207999999999998</v>
      </c>
      <c r="LG57" s="20"/>
      <c r="LH57" s="20">
        <v>3169.25</v>
      </c>
      <c r="LI57" s="20">
        <v>3237.8876599999999</v>
      </c>
      <c r="LJ57" s="20">
        <v>3100.065885</v>
      </c>
      <c r="LK57" s="20"/>
      <c r="LL57" s="20">
        <v>1918.85</v>
      </c>
      <c r="LM57" s="20">
        <v>2026.05033</v>
      </c>
      <c r="LN57" s="20">
        <v>1972.291195</v>
      </c>
      <c r="LO57" s="20"/>
      <c r="LP57" s="20">
        <v>1522.75</v>
      </c>
      <c r="LQ57" s="20">
        <v>1611.21552</v>
      </c>
      <c r="LR57" s="20">
        <v>1611.21552</v>
      </c>
      <c r="LS57" s="20"/>
      <c r="LT57" s="20">
        <v>1625.75</v>
      </c>
      <c r="LU57" s="20">
        <v>1660.9092250000001</v>
      </c>
      <c r="LV57" s="20">
        <v>1639.679905</v>
      </c>
      <c r="LW57" s="20"/>
      <c r="LX57" s="20">
        <v>706.25</v>
      </c>
      <c r="LY57" s="20">
        <v>711.78616499999998</v>
      </c>
      <c r="LZ57" s="20">
        <v>718.83504000000005</v>
      </c>
      <c r="MA57" s="20"/>
      <c r="MB57" s="20">
        <v>0</v>
      </c>
      <c r="MC57" s="20">
        <v>0</v>
      </c>
      <c r="MD57" s="20">
        <v>0</v>
      </c>
      <c r="ME57" s="20"/>
      <c r="MF57" s="20">
        <v>4.9000000000000004</v>
      </c>
      <c r="MG57" s="20">
        <v>20</v>
      </c>
      <c r="MH57" s="20">
        <v>20</v>
      </c>
      <c r="MI57" s="20"/>
      <c r="MJ57" s="20">
        <v>0</v>
      </c>
      <c r="MK57" s="20">
        <v>0</v>
      </c>
      <c r="ML57" s="20">
        <v>0</v>
      </c>
      <c r="MM57" s="20"/>
      <c r="MN57" s="20">
        <v>3505.45</v>
      </c>
      <c r="MO57" s="20">
        <v>3671.0999400000001</v>
      </c>
      <c r="MP57" s="20">
        <v>3807.0293000000001</v>
      </c>
      <c r="MQ57" s="20"/>
      <c r="MR57" s="20">
        <v>3557.1</v>
      </c>
      <c r="MS57" s="20">
        <v>3671.0999400000001</v>
      </c>
      <c r="MT57" s="20">
        <v>3807.0293000000001</v>
      </c>
      <c r="MU57" s="20"/>
      <c r="MV57" s="20">
        <v>3592.3</v>
      </c>
      <c r="MW57" s="20">
        <v>3682.1242550000002</v>
      </c>
      <c r="MX57" s="20">
        <v>3818.4618249999999</v>
      </c>
      <c r="MY57" s="20"/>
      <c r="MZ57" s="20">
        <v>0</v>
      </c>
      <c r="NA57" s="20">
        <v>0</v>
      </c>
      <c r="NB57" s="20">
        <v>3619.7330750000001</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2457.1999999999998</v>
      </c>
      <c r="NU57" s="20">
        <v>2196.0223099999998</v>
      </c>
      <c r="NV57" s="20">
        <v>2354.2368200000001</v>
      </c>
      <c r="NW57" s="20"/>
      <c r="NX57" s="20">
        <v>1080.95</v>
      </c>
      <c r="NY57" s="20">
        <v>970.91809999999998</v>
      </c>
      <c r="NZ57" s="20">
        <v>1050.2629099999999</v>
      </c>
      <c r="OA57" s="20"/>
      <c r="OB57" s="20">
        <v>9.0500000000000007</v>
      </c>
      <c r="OC57" s="20">
        <v>8.8079999999999998</v>
      </c>
      <c r="OD57" s="20">
        <v>8.8079999999999998</v>
      </c>
      <c r="OE57" s="20"/>
      <c r="OF57" s="20">
        <v>2097.8000000000002</v>
      </c>
      <c r="OG57" s="20">
        <v>1868.14</v>
      </c>
      <c r="OH57" s="20">
        <v>2044.29</v>
      </c>
      <c r="OI57" s="20"/>
      <c r="OJ57" s="20">
        <v>789.75</v>
      </c>
      <c r="OK57" s="20">
        <v>780.19399999999996</v>
      </c>
      <c r="OL57" s="20">
        <v>780.19399999999996</v>
      </c>
      <c r="OM57" s="20"/>
      <c r="ON57" s="20">
        <v>308.05</v>
      </c>
      <c r="OO57" s="20">
        <v>334.17849999999999</v>
      </c>
      <c r="OP57" s="20">
        <v>349.69749999999999</v>
      </c>
      <c r="OQ57" s="20"/>
      <c r="OR57" s="20">
        <v>3.1</v>
      </c>
      <c r="OS57" s="20">
        <v>2.1</v>
      </c>
      <c r="OT57" s="20">
        <v>2.1</v>
      </c>
      <c r="OU57" s="20"/>
      <c r="OV57" s="20">
        <v>111.6</v>
      </c>
      <c r="OW57" s="20">
        <v>88.8</v>
      </c>
      <c r="OX57" s="20">
        <v>88.8</v>
      </c>
      <c r="OY57" s="20"/>
      <c r="OZ57" s="20">
        <v>0</v>
      </c>
      <c r="PA57" s="20">
        <v>0</v>
      </c>
      <c r="PB57" s="20">
        <v>0</v>
      </c>
      <c r="PC57" s="20"/>
      <c r="PD57" s="20">
        <v>238.05</v>
      </c>
      <c r="PE57" s="20">
        <v>135</v>
      </c>
      <c r="PF57" s="20">
        <v>135.00014999999999</v>
      </c>
      <c r="PG57" s="20"/>
      <c r="PH57" s="20">
        <v>71.55</v>
      </c>
      <c r="PI57" s="20">
        <v>64.228804999999994</v>
      </c>
      <c r="PJ57" s="20">
        <v>69.723070000000007</v>
      </c>
      <c r="PK57" s="20"/>
      <c r="PL57" s="20">
        <v>1993.4</v>
      </c>
      <c r="PM57" s="20">
        <v>2029.231</v>
      </c>
      <c r="PN57" s="20">
        <v>2029.231</v>
      </c>
      <c r="PO57" s="20"/>
      <c r="PP57" s="20">
        <v>5.35</v>
      </c>
      <c r="PQ57" s="20">
        <v>24</v>
      </c>
      <c r="PR57" s="20">
        <v>24</v>
      </c>
      <c r="PS57" s="20"/>
      <c r="PT57" s="20">
        <v>33.200000000000003</v>
      </c>
      <c r="PU57" s="20">
        <v>28.6</v>
      </c>
      <c r="PV57" s="20">
        <v>28.6</v>
      </c>
      <c r="PW57" s="20"/>
      <c r="PX57" s="20">
        <v>100.65</v>
      </c>
      <c r="PY57" s="20">
        <v>96</v>
      </c>
      <c r="PZ57" s="20">
        <v>96</v>
      </c>
      <c r="QA57" s="20"/>
      <c r="QB57" s="20">
        <v>212.4</v>
      </c>
      <c r="QC57" s="20">
        <v>230.58250000000001</v>
      </c>
      <c r="QD57" s="20">
        <v>230.58250000000001</v>
      </c>
      <c r="QE57" s="20"/>
      <c r="QF57" s="20">
        <v>238.1</v>
      </c>
      <c r="QG57" s="20">
        <v>108</v>
      </c>
      <c r="QH57" s="20">
        <v>108</v>
      </c>
      <c r="QI57" s="20"/>
      <c r="QJ57" s="20">
        <v>146.05000000000001</v>
      </c>
      <c r="QK57" s="20">
        <v>120</v>
      </c>
      <c r="QL57" s="20">
        <v>120</v>
      </c>
      <c r="QM57" s="20"/>
      <c r="QN57" s="20">
        <v>82.55</v>
      </c>
      <c r="QO57" s="20">
        <v>81.599999999999994</v>
      </c>
      <c r="QP57" s="20">
        <v>81.599999999999994</v>
      </c>
      <c r="QQ57" s="20"/>
      <c r="QR57" s="20">
        <v>426.4</v>
      </c>
      <c r="QS57" s="20">
        <v>419.41752000000002</v>
      </c>
      <c r="QT57" s="20">
        <v>419.41752000000002</v>
      </c>
      <c r="QU57" s="20"/>
      <c r="QV57" s="20">
        <v>159.25</v>
      </c>
      <c r="QW57" s="20">
        <v>156.101</v>
      </c>
      <c r="QX57" s="20">
        <v>156.101</v>
      </c>
      <c r="QY57" s="20"/>
      <c r="QZ57" s="20">
        <v>190.65</v>
      </c>
      <c r="RA57" s="20">
        <v>190.24700000000001</v>
      </c>
      <c r="RB57" s="20">
        <v>190.24700000000001</v>
      </c>
      <c r="RC57" s="20"/>
      <c r="RD57" s="20">
        <v>483.3</v>
      </c>
      <c r="RE57" s="20">
        <v>447.40699999999998</v>
      </c>
      <c r="RF57" s="20">
        <v>420.82900000000001</v>
      </c>
      <c r="RG57" s="20"/>
      <c r="RH57" s="20">
        <v>1283.3499999999999</v>
      </c>
      <c r="RI57" s="20">
        <v>1214.6724999999999</v>
      </c>
      <c r="RJ57" s="20">
        <v>1190.7835</v>
      </c>
      <c r="RK57" s="20"/>
      <c r="RL57" s="20">
        <v>172.55</v>
      </c>
      <c r="RM57" s="20">
        <v>170.0985</v>
      </c>
      <c r="RN57" s="20">
        <v>170.0985</v>
      </c>
      <c r="RO57" s="20"/>
      <c r="RP57" s="20">
        <v>47.85</v>
      </c>
      <c r="RQ57" s="20">
        <v>44.423999999999999</v>
      </c>
      <c r="RR57" s="20">
        <v>44.423999999999999</v>
      </c>
      <c r="RS57" s="20"/>
      <c r="RT57" s="20">
        <v>330.15</v>
      </c>
      <c r="RU57" s="20">
        <v>337.32832000000002</v>
      </c>
      <c r="RV57" s="20">
        <v>334.41550000000001</v>
      </c>
      <c r="RW57" s="20"/>
      <c r="RX57" s="20">
        <v>19.350000000000001</v>
      </c>
      <c r="RY57" s="20">
        <v>29.1</v>
      </c>
      <c r="RZ57" s="20">
        <v>29.1</v>
      </c>
      <c r="SA57" s="20"/>
      <c r="SB57" s="20">
        <v>6.8</v>
      </c>
      <c r="SC57" s="20">
        <v>9.6</v>
      </c>
      <c r="SD57" s="20">
        <v>9.6</v>
      </c>
      <c r="SE57" s="20"/>
      <c r="SF57" s="20">
        <v>76.599999999999994</v>
      </c>
      <c r="SG57" s="20">
        <v>93.6</v>
      </c>
      <c r="SH57" s="20">
        <v>93.6</v>
      </c>
      <c r="SI57" s="20"/>
      <c r="SJ57" s="20">
        <v>69.900000000000006</v>
      </c>
      <c r="SK57" s="20">
        <v>55.2</v>
      </c>
      <c r="SL57" s="20">
        <v>55.2</v>
      </c>
      <c r="SM57" s="20"/>
      <c r="SN57" s="20">
        <v>77.849999999999994</v>
      </c>
      <c r="SO57" s="20">
        <v>72</v>
      </c>
      <c r="SP57" s="20">
        <v>72</v>
      </c>
      <c r="SQ57" s="20"/>
      <c r="SR57" s="20">
        <v>111.35</v>
      </c>
      <c r="SS57" s="20">
        <v>108</v>
      </c>
      <c r="ST57" s="20">
        <v>108</v>
      </c>
      <c r="SU57" s="20"/>
      <c r="SV57" s="20">
        <v>239.85</v>
      </c>
      <c r="SW57" s="20">
        <v>240</v>
      </c>
      <c r="SX57" s="20">
        <v>240</v>
      </c>
      <c r="SY57" s="20"/>
      <c r="SZ57" s="20">
        <v>145.05000000000001</v>
      </c>
      <c r="TA57" s="20">
        <v>224.898</v>
      </c>
      <c r="TB57" s="20">
        <v>246.941</v>
      </c>
      <c r="TC57" s="20"/>
      <c r="TD57" s="20">
        <v>866.7</v>
      </c>
      <c r="TE57" s="20">
        <v>859.90499999999997</v>
      </c>
      <c r="TF57" s="20">
        <v>782.62599999999998</v>
      </c>
      <c r="TG57" s="20"/>
      <c r="TH57" s="20">
        <v>360</v>
      </c>
      <c r="TI57" s="20">
        <v>349.22149999999999</v>
      </c>
      <c r="TJ57" s="20">
        <v>349.22149999999999</v>
      </c>
      <c r="TK57" s="20"/>
      <c r="TL57" s="20">
        <v>919.9</v>
      </c>
      <c r="TM57" s="20">
        <v>1037.06</v>
      </c>
      <c r="TN57" s="20">
        <v>722.0865</v>
      </c>
      <c r="TO57" s="20"/>
      <c r="TP57" s="20">
        <v>1503.75</v>
      </c>
      <c r="TQ57" s="20">
        <v>1235.0160000000001</v>
      </c>
      <c r="TR57" s="20">
        <v>1203.5609999999999</v>
      </c>
      <c r="TS57" s="20"/>
      <c r="TT57" s="20">
        <v>146.5</v>
      </c>
      <c r="TU57" s="20">
        <v>74.257000000000005</v>
      </c>
      <c r="TV57" s="20">
        <v>74.257000000000005</v>
      </c>
      <c r="TW57" s="20"/>
      <c r="TX57" s="20">
        <v>43.3</v>
      </c>
      <c r="TY57" s="20">
        <v>54.147500000000001</v>
      </c>
      <c r="TZ57" s="20">
        <v>54.147500000000001</v>
      </c>
      <c r="UA57" s="20"/>
      <c r="UB57" s="20">
        <v>142.15</v>
      </c>
      <c r="UC57" s="20">
        <v>108</v>
      </c>
      <c r="UD57" s="20">
        <v>108</v>
      </c>
      <c r="UE57" s="20"/>
      <c r="UF57" s="20">
        <v>73.8</v>
      </c>
      <c r="UG57" s="20">
        <v>36</v>
      </c>
      <c r="UH57" s="20">
        <v>36</v>
      </c>
      <c r="UI57" s="20"/>
      <c r="UJ57" s="20">
        <v>184.25</v>
      </c>
      <c r="UK57" s="20">
        <v>172.8</v>
      </c>
      <c r="UL57" s="20">
        <v>172.8</v>
      </c>
      <c r="UM57" s="20"/>
      <c r="UN57" s="20">
        <v>92.1</v>
      </c>
      <c r="UO57" s="20">
        <v>96</v>
      </c>
      <c r="UP57" s="20">
        <v>96</v>
      </c>
      <c r="UQ57" s="20"/>
      <c r="UR57" s="20">
        <v>105.1</v>
      </c>
      <c r="US57" s="20">
        <v>96</v>
      </c>
      <c r="UT57" s="20">
        <v>96</v>
      </c>
      <c r="UU57" s="20"/>
      <c r="UV57" s="20">
        <v>106.2</v>
      </c>
      <c r="UW57" s="20">
        <v>100.8</v>
      </c>
      <c r="UX57" s="20">
        <v>100.8</v>
      </c>
      <c r="UY57" s="20"/>
      <c r="UZ57" s="20">
        <v>315.14999999999998</v>
      </c>
      <c r="VA57" s="20">
        <v>296.11250000000001</v>
      </c>
      <c r="VB57" s="20">
        <v>296.11250000000001</v>
      </c>
      <c r="VC57" s="20"/>
      <c r="VD57" s="20">
        <v>2535.15</v>
      </c>
      <c r="VE57" s="20">
        <v>2258.5774999999999</v>
      </c>
      <c r="VF57" s="20">
        <v>2258.5774999999999</v>
      </c>
      <c r="VG57" s="20"/>
      <c r="VH57" s="20">
        <v>130.19999999999999</v>
      </c>
      <c r="VI57" s="20">
        <v>147.12950000000001</v>
      </c>
      <c r="VJ57" s="20">
        <v>147.12950000000001</v>
      </c>
      <c r="VK57" s="20"/>
      <c r="VL57" s="20">
        <v>1450.4</v>
      </c>
      <c r="VM57" s="20">
        <v>1422.6465000000001</v>
      </c>
      <c r="VN57" s="20">
        <v>1422.6465000000001</v>
      </c>
      <c r="VO57" s="20"/>
      <c r="VP57" s="20">
        <v>14.4</v>
      </c>
      <c r="VQ57" s="20">
        <v>14.4</v>
      </c>
      <c r="VR57" s="20">
        <v>14.4</v>
      </c>
      <c r="VS57" s="20"/>
      <c r="VT57" s="20">
        <v>1079.55</v>
      </c>
      <c r="VU57" s="20">
        <v>1100.1500000000001</v>
      </c>
      <c r="VV57" s="20">
        <v>1064</v>
      </c>
      <c r="VW57" s="20"/>
      <c r="VX57" s="20">
        <v>1047.5999999999999</v>
      </c>
      <c r="VY57" s="20">
        <v>1139.7</v>
      </c>
      <c r="VZ57" s="20">
        <v>1017.5</v>
      </c>
      <c r="WA57" s="20"/>
      <c r="WB57" s="20">
        <v>1067.4000000000001</v>
      </c>
      <c r="WC57" s="20">
        <v>1068.4974999999999</v>
      </c>
      <c r="WD57" s="20">
        <v>1068.4974999999999</v>
      </c>
      <c r="WE57" s="20"/>
      <c r="WF57" s="20">
        <v>69.599999999999994</v>
      </c>
      <c r="WG57" s="20">
        <v>72</v>
      </c>
      <c r="WH57" s="20">
        <v>72</v>
      </c>
      <c r="WI57" s="20"/>
      <c r="WJ57" s="20">
        <v>53.45</v>
      </c>
      <c r="WK57" s="20">
        <v>36</v>
      </c>
      <c r="WL57" s="20">
        <v>36</v>
      </c>
      <c r="WM57" s="20"/>
      <c r="WN57" s="20">
        <v>57.6</v>
      </c>
      <c r="WO57" s="20">
        <v>57.6</v>
      </c>
      <c r="WP57" s="20">
        <v>57.6</v>
      </c>
      <c r="WQ57" s="20"/>
      <c r="WR57" s="20">
        <v>61.4</v>
      </c>
      <c r="WS57" s="20">
        <v>67.2</v>
      </c>
      <c r="WT57" s="20">
        <v>67.2</v>
      </c>
      <c r="WU57" s="20"/>
      <c r="WV57" s="20">
        <v>135.5</v>
      </c>
      <c r="WW57" s="20">
        <v>145.52549999999999</v>
      </c>
      <c r="WX57" s="20">
        <v>145.52549999999999</v>
      </c>
      <c r="WY57" s="20"/>
      <c r="WZ57" s="20">
        <v>182.6</v>
      </c>
      <c r="XA57" s="20">
        <v>172.8</v>
      </c>
      <c r="XB57" s="20">
        <v>172.8</v>
      </c>
      <c r="XC57" s="20"/>
      <c r="XD57" s="20">
        <v>479.85</v>
      </c>
      <c r="XE57" s="20">
        <v>461.35919999999999</v>
      </c>
      <c r="XF57" s="20">
        <v>461.35919999999999</v>
      </c>
      <c r="XG57" s="20"/>
      <c r="XH57" s="20">
        <v>226.45</v>
      </c>
      <c r="XI57" s="20">
        <v>259.2</v>
      </c>
      <c r="XJ57" s="20">
        <v>259.2</v>
      </c>
      <c r="XK57" s="20"/>
      <c r="XL57" s="20">
        <v>697.15</v>
      </c>
      <c r="XM57" s="20">
        <v>696</v>
      </c>
      <c r="XN57" s="20">
        <v>696</v>
      </c>
      <c r="XO57" s="20"/>
      <c r="XP57" s="20">
        <v>686.2</v>
      </c>
      <c r="XQ57" s="20">
        <v>696</v>
      </c>
      <c r="XR57" s="20">
        <v>696</v>
      </c>
      <c r="XS57" s="20"/>
      <c r="XT57" s="20">
        <v>374.45</v>
      </c>
      <c r="XU57" s="20">
        <v>336</v>
      </c>
      <c r="XV57" s="20">
        <v>336</v>
      </c>
      <c r="XW57" s="20"/>
      <c r="XX57" s="20">
        <v>444.75</v>
      </c>
      <c r="XY57" s="20">
        <v>456</v>
      </c>
      <c r="XZ57" s="20">
        <v>456</v>
      </c>
      <c r="YA57" s="20"/>
      <c r="YB57" s="20">
        <v>187.6</v>
      </c>
      <c r="YC57" s="20">
        <v>192.24</v>
      </c>
      <c r="YD57" s="20">
        <v>192.24</v>
      </c>
      <c r="YE57" s="20"/>
      <c r="YF57" s="20">
        <v>260.83</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2804</v>
      </c>
      <c r="C6" s="1"/>
      <c r="D6" s="1"/>
      <c r="E6" s="1"/>
    </row>
    <row r="7" spans="1:7" ht="33" customHeight="1" x14ac:dyDescent="0.3">
      <c r="A7" s="1"/>
      <c r="B7" s="3" t="s">
        <v>2805</v>
      </c>
      <c r="C7" s="3" t="s">
        <v>2806</v>
      </c>
      <c r="D7" s="3" t="s">
        <v>2807</v>
      </c>
      <c r="E7" s="3" t="s">
        <v>1038</v>
      </c>
    </row>
    <row r="8" spans="1:7" x14ac:dyDescent="0.3">
      <c r="A8" s="1"/>
      <c r="B8" s="146" t="s">
        <v>2808</v>
      </c>
      <c r="C8" s="53">
        <v>7860454.4816300003</v>
      </c>
      <c r="D8" s="53">
        <v>8908892.5729376003</v>
      </c>
      <c r="E8" s="177">
        <v>-0.11768444649253305</v>
      </c>
    </row>
    <row r="9" spans="1:7" x14ac:dyDescent="0.3">
      <c r="A9" s="1"/>
      <c r="B9" s="146" t="s">
        <v>2809</v>
      </c>
      <c r="C9" s="53">
        <v>8021442.1475900002</v>
      </c>
      <c r="D9" s="53">
        <v>8877190.9833435994</v>
      </c>
      <c r="E9" s="177">
        <v>-9.6398605973359572E-2</v>
      </c>
    </row>
    <row r="10" spans="1:7" x14ac:dyDescent="0.3">
      <c r="A10" s="1"/>
      <c r="B10" s="146" t="s">
        <v>2810</v>
      </c>
      <c r="C10" s="53">
        <v>7893211.73324</v>
      </c>
      <c r="D10" s="53">
        <v>8498426.1470577996</v>
      </c>
      <c r="E10" s="177">
        <v>-7.1214881831658722E-2</v>
      </c>
    </row>
    <row r="11" spans="1:7" x14ac:dyDescent="0.3">
      <c r="A11" s="1"/>
      <c r="B11" s="146" t="s">
        <v>2811</v>
      </c>
      <c r="C11" s="53">
        <v>7963650.6480900003</v>
      </c>
      <c r="D11" s="53">
        <v>8855038.8123059999</v>
      </c>
      <c r="E11" s="177">
        <v>-0.10066451238781952</v>
      </c>
    </row>
    <row r="12" spans="1:7" x14ac:dyDescent="0.3">
      <c r="A12" s="1"/>
      <c r="B12" s="146" t="s">
        <v>2812</v>
      </c>
      <c r="C12" s="53">
        <v>7201980.4667199999</v>
      </c>
      <c r="D12" s="53">
        <v>8107251.3404043</v>
      </c>
      <c r="E12" s="177">
        <v>-0.11166187350978996</v>
      </c>
    </row>
    <row r="13" spans="1:7" x14ac:dyDescent="0.3">
      <c r="A13" s="1"/>
      <c r="B13" s="146" t="s">
        <v>2813</v>
      </c>
      <c r="C13" s="53">
        <v>6249656.3960499996</v>
      </c>
      <c r="D13" s="53">
        <v>7160052.9573558001</v>
      </c>
      <c r="E13" s="177">
        <v>-0.12714941729174142</v>
      </c>
    </row>
    <row r="14" spans="1:7" x14ac:dyDescent="0.3">
      <c r="A14" s="1"/>
      <c r="B14" s="146" t="s">
        <v>2814</v>
      </c>
      <c r="C14" s="53">
        <v>7032921.8120100005</v>
      </c>
      <c r="D14" s="53">
        <v>7666329.3446586002</v>
      </c>
      <c r="E14" s="177">
        <v>-8.2622009070079563E-2</v>
      </c>
    </row>
    <row r="15" spans="1:7" x14ac:dyDescent="0.3">
      <c r="A15" s="1"/>
      <c r="B15" s="146" t="s">
        <v>2815</v>
      </c>
      <c r="C15" s="53">
        <v>7600990.42435</v>
      </c>
      <c r="D15" s="53">
        <v>8907615.9975572992</v>
      </c>
      <c r="E15" s="177">
        <v>-0.14668633824870883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2816</v>
      </c>
      <c r="C5" s="1"/>
      <c r="D5" s="1"/>
      <c r="E5" s="1"/>
      <c r="F5" s="1"/>
      <c r="G5" s="1"/>
      <c r="H5" s="1"/>
      <c r="I5" s="1"/>
      <c r="J5" s="1"/>
      <c r="K5" s="1"/>
      <c r="L5" s="1"/>
      <c r="M5" s="1"/>
      <c r="N5" s="1"/>
      <c r="O5" s="1"/>
      <c r="P5" s="1"/>
    </row>
    <row r="6" spans="1:16" ht="27.6" x14ac:dyDescent="0.3">
      <c r="A6" s="1"/>
      <c r="B6" s="3" t="s">
        <v>144</v>
      </c>
      <c r="C6" s="3" t="s">
        <v>1242</v>
      </c>
      <c r="D6" s="3" t="s">
        <v>1243</v>
      </c>
      <c r="E6" s="3" t="s">
        <v>1244</v>
      </c>
      <c r="F6" s="3" t="s">
        <v>147</v>
      </c>
      <c r="G6" s="3" t="s">
        <v>148</v>
      </c>
      <c r="H6" s="3" t="s">
        <v>1245</v>
      </c>
      <c r="I6" s="3" t="s">
        <v>1246</v>
      </c>
      <c r="J6" s="3" t="s">
        <v>1247</v>
      </c>
      <c r="K6" s="3" t="s">
        <v>1248</v>
      </c>
      <c r="L6" s="3" t="s">
        <v>1249</v>
      </c>
      <c r="M6" s="3" t="s">
        <v>1250</v>
      </c>
      <c r="N6" s="3" t="s">
        <v>1251</v>
      </c>
      <c r="O6" s="3" t="s">
        <v>1252</v>
      </c>
      <c r="P6" s="3" t="s">
        <v>1253</v>
      </c>
    </row>
    <row r="7" spans="1:16" x14ac:dyDescent="0.3">
      <c r="A7" s="1"/>
      <c r="B7" s="6" t="s">
        <v>667</v>
      </c>
      <c r="C7" s="6" t="s">
        <v>1061</v>
      </c>
      <c r="D7" s="85" t="s">
        <v>64</v>
      </c>
      <c r="E7" s="6" t="s">
        <v>1254</v>
      </c>
      <c r="F7" s="85" t="s">
        <v>18</v>
      </c>
      <c r="G7" s="85" t="s">
        <v>19</v>
      </c>
      <c r="H7" s="85" t="s">
        <v>989</v>
      </c>
      <c r="I7" s="85" t="s">
        <v>989</v>
      </c>
      <c r="J7" s="178" t="s">
        <v>1255</v>
      </c>
      <c r="K7" s="85" t="s">
        <v>989</v>
      </c>
      <c r="L7" s="85" t="s">
        <v>989</v>
      </c>
      <c r="M7" s="85" t="s">
        <v>989</v>
      </c>
      <c r="N7" s="85" t="s">
        <v>989</v>
      </c>
      <c r="O7" s="6" t="s">
        <v>1256</v>
      </c>
      <c r="P7" s="6"/>
    </row>
    <row r="8" spans="1:16" x14ac:dyDescent="0.3">
      <c r="A8" s="1"/>
      <c r="B8" s="6" t="s">
        <v>668</v>
      </c>
      <c r="C8" s="6" t="s">
        <v>1117</v>
      </c>
      <c r="D8" s="85" t="s">
        <v>64</v>
      </c>
      <c r="E8" s="6" t="s">
        <v>1257</v>
      </c>
      <c r="F8" s="85" t="s">
        <v>18</v>
      </c>
      <c r="G8" s="85" t="s">
        <v>19</v>
      </c>
      <c r="H8" s="85" t="s">
        <v>989</v>
      </c>
      <c r="I8" s="85" t="s">
        <v>989</v>
      </c>
      <c r="J8" s="178" t="s">
        <v>1255</v>
      </c>
      <c r="K8" s="85" t="s">
        <v>989</v>
      </c>
      <c r="L8" s="85" t="s">
        <v>989</v>
      </c>
      <c r="M8" s="85" t="s">
        <v>989</v>
      </c>
      <c r="N8" s="85" t="s">
        <v>989</v>
      </c>
      <c r="O8" s="6" t="s">
        <v>1256</v>
      </c>
      <c r="P8" s="6"/>
    </row>
    <row r="9" spans="1:16" x14ac:dyDescent="0.3">
      <c r="A9" s="1"/>
      <c r="B9" s="6" t="s">
        <v>669</v>
      </c>
      <c r="C9" s="6" t="s">
        <v>1119</v>
      </c>
      <c r="D9" s="85" t="s">
        <v>64</v>
      </c>
      <c r="E9" s="6" t="s">
        <v>1258</v>
      </c>
      <c r="F9" s="85" t="s">
        <v>18</v>
      </c>
      <c r="G9" s="85" t="s">
        <v>19</v>
      </c>
      <c r="H9" s="85" t="s">
        <v>989</v>
      </c>
      <c r="I9" s="85" t="s">
        <v>989</v>
      </c>
      <c r="J9" s="178" t="s">
        <v>1255</v>
      </c>
      <c r="K9" s="85" t="s">
        <v>989</v>
      </c>
      <c r="L9" s="85" t="s">
        <v>989</v>
      </c>
      <c r="M9" s="85" t="s">
        <v>989</v>
      </c>
      <c r="N9" s="85" t="s">
        <v>989</v>
      </c>
      <c r="O9" s="6" t="s">
        <v>1256</v>
      </c>
      <c r="P9" s="6"/>
    </row>
    <row r="10" spans="1:16" ht="26.4" x14ac:dyDescent="0.3">
      <c r="A10" s="1"/>
      <c r="B10" s="6" t="s">
        <v>670</v>
      </c>
      <c r="C10" s="6" t="s">
        <v>1064</v>
      </c>
      <c r="D10" s="85" t="s">
        <v>64</v>
      </c>
      <c r="E10" s="6" t="s">
        <v>1259</v>
      </c>
      <c r="F10" s="85" t="s">
        <v>18</v>
      </c>
      <c r="G10" s="85" t="s">
        <v>19</v>
      </c>
      <c r="H10" s="85" t="s">
        <v>989</v>
      </c>
      <c r="I10" s="85" t="s">
        <v>989</v>
      </c>
      <c r="J10" s="178" t="s">
        <v>1255</v>
      </c>
      <c r="K10" s="85" t="s">
        <v>989</v>
      </c>
      <c r="L10" s="85" t="s">
        <v>989</v>
      </c>
      <c r="M10" s="85" t="s">
        <v>989</v>
      </c>
      <c r="N10" s="85" t="s">
        <v>989</v>
      </c>
      <c r="O10" s="6" t="s">
        <v>1256</v>
      </c>
      <c r="P10" s="6"/>
    </row>
    <row r="11" spans="1:16" x14ac:dyDescent="0.3">
      <c r="A11" s="1"/>
      <c r="B11" s="6" t="s">
        <v>665</v>
      </c>
      <c r="C11" s="6" t="s">
        <v>1066</v>
      </c>
      <c r="D11" s="85" t="s">
        <v>1260</v>
      </c>
      <c r="E11" s="6" t="s">
        <v>1261</v>
      </c>
      <c r="F11" s="85" t="s">
        <v>18</v>
      </c>
      <c r="G11" s="85" t="s">
        <v>19</v>
      </c>
      <c r="H11" s="85" t="s">
        <v>989</v>
      </c>
      <c r="I11" s="85" t="s">
        <v>989</v>
      </c>
      <c r="J11" s="178" t="s">
        <v>1255</v>
      </c>
      <c r="K11" s="85" t="s">
        <v>989</v>
      </c>
      <c r="L11" s="85" t="s">
        <v>989</v>
      </c>
      <c r="M11" s="85" t="s">
        <v>989</v>
      </c>
      <c r="N11" s="85" t="s">
        <v>989</v>
      </c>
      <c r="O11" s="6" t="s">
        <v>1256</v>
      </c>
      <c r="P11" s="6"/>
    </row>
    <row r="12" spans="1:16" x14ac:dyDescent="0.3">
      <c r="A12" s="1"/>
      <c r="B12" s="6" t="s">
        <v>56</v>
      </c>
      <c r="C12" s="6" t="s">
        <v>1125</v>
      </c>
      <c r="D12" s="85" t="s">
        <v>227</v>
      </c>
      <c r="E12" s="6" t="s">
        <v>1262</v>
      </c>
      <c r="F12" s="85" t="s">
        <v>1263</v>
      </c>
      <c r="G12" s="85" t="s">
        <v>1264</v>
      </c>
      <c r="H12" s="85" t="s">
        <v>989</v>
      </c>
      <c r="I12" s="85" t="s">
        <v>989</v>
      </c>
      <c r="J12" s="179" t="s">
        <v>1265</v>
      </c>
      <c r="K12" s="85" t="s">
        <v>1266</v>
      </c>
      <c r="L12" s="85" t="s">
        <v>989</v>
      </c>
      <c r="M12" s="85" t="s">
        <v>989</v>
      </c>
      <c r="N12" s="85" t="s">
        <v>989</v>
      </c>
      <c r="O12" s="6" t="s">
        <v>1267</v>
      </c>
      <c r="P12" s="6"/>
    </row>
    <row r="13" spans="1:16" x14ac:dyDescent="0.3">
      <c r="A13" s="1"/>
      <c r="B13" s="6" t="s">
        <v>73</v>
      </c>
      <c r="C13" s="6" t="s">
        <v>78</v>
      </c>
      <c r="D13" s="85" t="s">
        <v>64</v>
      </c>
      <c r="E13" s="6" t="s">
        <v>1268</v>
      </c>
      <c r="F13" s="85" t="s">
        <v>18</v>
      </c>
      <c r="G13" s="85" t="s">
        <v>19</v>
      </c>
      <c r="H13" s="85" t="s">
        <v>989</v>
      </c>
      <c r="I13" s="85" t="s">
        <v>989</v>
      </c>
      <c r="J13" s="180" t="s">
        <v>1269</v>
      </c>
      <c r="K13" s="85" t="s">
        <v>989</v>
      </c>
      <c r="L13" s="85" t="s">
        <v>989</v>
      </c>
      <c r="M13" s="85" t="s">
        <v>989</v>
      </c>
      <c r="N13" s="85" t="s">
        <v>989</v>
      </c>
      <c r="O13" s="6" t="s">
        <v>1256</v>
      </c>
      <c r="P13" s="6"/>
    </row>
    <row r="14" spans="1:16" x14ac:dyDescent="0.3">
      <c r="A14" s="1"/>
      <c r="B14" s="6" t="s">
        <v>73</v>
      </c>
      <c r="C14" s="6" t="s">
        <v>81</v>
      </c>
      <c r="D14" s="85" t="s">
        <v>64</v>
      </c>
      <c r="E14" s="6" t="s">
        <v>1270</v>
      </c>
      <c r="F14" s="85" t="s">
        <v>18</v>
      </c>
      <c r="G14" s="85" t="s">
        <v>1271</v>
      </c>
      <c r="H14" s="85" t="s">
        <v>989</v>
      </c>
      <c r="I14" s="85" t="s">
        <v>989</v>
      </c>
      <c r="J14" s="180" t="s">
        <v>1269</v>
      </c>
      <c r="K14" s="85" t="s">
        <v>989</v>
      </c>
      <c r="L14" s="85" t="s">
        <v>989</v>
      </c>
      <c r="M14" s="85" t="s">
        <v>989</v>
      </c>
      <c r="N14" s="85" t="s">
        <v>989</v>
      </c>
      <c r="O14" s="6" t="s">
        <v>1256</v>
      </c>
      <c r="P14" s="6"/>
    </row>
    <row r="15" spans="1:16" x14ac:dyDescent="0.3">
      <c r="A15" s="1"/>
      <c r="B15" s="6" t="s">
        <v>73</v>
      </c>
      <c r="C15" s="6" t="s">
        <v>81</v>
      </c>
      <c r="D15" s="85" t="s">
        <v>64</v>
      </c>
      <c r="E15" s="6" t="s">
        <v>1270</v>
      </c>
      <c r="F15" s="85" t="s">
        <v>1271</v>
      </c>
      <c r="G15" s="85" t="s">
        <v>1272</v>
      </c>
      <c r="H15" s="85" t="s">
        <v>989</v>
      </c>
      <c r="I15" s="85" t="s">
        <v>989</v>
      </c>
      <c r="J15" s="181" t="s">
        <v>1273</v>
      </c>
      <c r="K15" s="85" t="s">
        <v>989</v>
      </c>
      <c r="L15" s="85" t="s">
        <v>989</v>
      </c>
      <c r="M15" s="85" t="s">
        <v>989</v>
      </c>
      <c r="N15" s="85" t="s">
        <v>989</v>
      </c>
      <c r="O15" s="6" t="s">
        <v>1256</v>
      </c>
      <c r="P15" s="6"/>
    </row>
    <row r="16" spans="1:16" x14ac:dyDescent="0.3">
      <c r="A16" s="1"/>
      <c r="B16" s="6" t="s">
        <v>73</v>
      </c>
      <c r="C16" s="6" t="s">
        <v>81</v>
      </c>
      <c r="D16" s="85" t="s">
        <v>64</v>
      </c>
      <c r="E16" s="6" t="s">
        <v>1270</v>
      </c>
      <c r="F16" s="85" t="s">
        <v>1272</v>
      </c>
      <c r="G16" s="85" t="s">
        <v>1274</v>
      </c>
      <c r="H16" s="85" t="s">
        <v>989</v>
      </c>
      <c r="I16" s="85" t="s">
        <v>989</v>
      </c>
      <c r="J16" s="180" t="s">
        <v>1269</v>
      </c>
      <c r="K16" s="85" t="s">
        <v>989</v>
      </c>
      <c r="L16" s="85" t="s">
        <v>989</v>
      </c>
      <c r="M16" s="85" t="s">
        <v>989</v>
      </c>
      <c r="N16" s="85" t="s">
        <v>989</v>
      </c>
      <c r="O16" s="6" t="s">
        <v>1256</v>
      </c>
      <c r="P16" s="6"/>
    </row>
    <row r="17" spans="1:16" x14ac:dyDescent="0.3">
      <c r="A17" s="1"/>
      <c r="B17" s="6" t="s">
        <v>73</v>
      </c>
      <c r="C17" s="6" t="s">
        <v>81</v>
      </c>
      <c r="D17" s="85" t="s">
        <v>64</v>
      </c>
      <c r="E17" s="6" t="s">
        <v>1270</v>
      </c>
      <c r="F17" s="85" t="s">
        <v>1274</v>
      </c>
      <c r="G17" s="85" t="s">
        <v>1275</v>
      </c>
      <c r="H17" s="85" t="s">
        <v>989</v>
      </c>
      <c r="I17" s="85" t="s">
        <v>989</v>
      </c>
      <c r="J17" s="181" t="s">
        <v>1273</v>
      </c>
      <c r="K17" s="85" t="s">
        <v>989</v>
      </c>
      <c r="L17" s="85" t="s">
        <v>989</v>
      </c>
      <c r="M17" s="85" t="s">
        <v>989</v>
      </c>
      <c r="N17" s="85" t="s">
        <v>989</v>
      </c>
      <c r="O17" s="6" t="s">
        <v>1256</v>
      </c>
      <c r="P17" s="6"/>
    </row>
    <row r="18" spans="1:16" x14ac:dyDescent="0.3">
      <c r="A18" s="1"/>
      <c r="B18" s="6" t="s">
        <v>73</v>
      </c>
      <c r="C18" s="6" t="s">
        <v>81</v>
      </c>
      <c r="D18" s="85" t="s">
        <v>64</v>
      </c>
      <c r="E18" s="6" t="s">
        <v>1270</v>
      </c>
      <c r="F18" s="85" t="s">
        <v>1275</v>
      </c>
      <c r="G18" s="85" t="s">
        <v>19</v>
      </c>
      <c r="H18" s="85" t="s">
        <v>989</v>
      </c>
      <c r="I18" s="85" t="s">
        <v>989</v>
      </c>
      <c r="J18" s="180" t="s">
        <v>1269</v>
      </c>
      <c r="K18" s="85" t="s">
        <v>989</v>
      </c>
      <c r="L18" s="85" t="s">
        <v>989</v>
      </c>
      <c r="M18" s="85" t="s">
        <v>989</v>
      </c>
      <c r="N18" s="85" t="s">
        <v>989</v>
      </c>
      <c r="O18" s="6" t="s">
        <v>1256</v>
      </c>
      <c r="P18" s="6"/>
    </row>
    <row r="19" spans="1:16" x14ac:dyDescent="0.3">
      <c r="A19" s="1"/>
      <c r="B19" s="6" t="s">
        <v>82</v>
      </c>
      <c r="C19" s="6" t="s">
        <v>83</v>
      </c>
      <c r="D19" s="85" t="s">
        <v>64</v>
      </c>
      <c r="E19" s="6" t="s">
        <v>1276</v>
      </c>
      <c r="F19" s="85" t="s">
        <v>18</v>
      </c>
      <c r="G19" s="85" t="s">
        <v>19</v>
      </c>
      <c r="H19" s="85" t="s">
        <v>989</v>
      </c>
      <c r="I19" s="85" t="s">
        <v>989</v>
      </c>
      <c r="J19" s="180" t="s">
        <v>1269</v>
      </c>
      <c r="K19" s="85" t="s">
        <v>989</v>
      </c>
      <c r="L19" s="85" t="s">
        <v>989</v>
      </c>
      <c r="M19" s="85" t="s">
        <v>989</v>
      </c>
      <c r="N19" s="85" t="s">
        <v>989</v>
      </c>
      <c r="O19" s="6" t="s">
        <v>1256</v>
      </c>
      <c r="P19" s="6"/>
    </row>
    <row r="20" spans="1:16" ht="26.4" x14ac:dyDescent="0.3">
      <c r="A20" s="1"/>
      <c r="B20" s="6" t="s">
        <v>666</v>
      </c>
      <c r="C20" s="6" t="s">
        <v>1161</v>
      </c>
      <c r="D20" s="85" t="s">
        <v>1162</v>
      </c>
      <c r="E20" s="6" t="s">
        <v>1277</v>
      </c>
      <c r="F20" s="85" t="s">
        <v>18</v>
      </c>
      <c r="G20" s="85" t="s">
        <v>19</v>
      </c>
      <c r="H20" s="85" t="s">
        <v>989</v>
      </c>
      <c r="I20" s="85" t="s">
        <v>989</v>
      </c>
      <c r="J20" s="178" t="s">
        <v>1255</v>
      </c>
      <c r="K20" s="85" t="s">
        <v>989</v>
      </c>
      <c r="L20" s="85" t="s">
        <v>989</v>
      </c>
      <c r="M20" s="85" t="s">
        <v>989</v>
      </c>
      <c r="N20" s="85" t="s">
        <v>989</v>
      </c>
      <c r="O20" s="6" t="s">
        <v>1256</v>
      </c>
      <c r="P20" s="6"/>
    </row>
    <row r="21" spans="1:16" ht="26.4" x14ac:dyDescent="0.3">
      <c r="A21" s="1"/>
      <c r="B21" s="6" t="s">
        <v>666</v>
      </c>
      <c r="C21" s="6" t="s">
        <v>1161</v>
      </c>
      <c r="D21" s="85" t="s">
        <v>1163</v>
      </c>
      <c r="E21" s="6" t="s">
        <v>1278</v>
      </c>
      <c r="F21" s="85" t="s">
        <v>18</v>
      </c>
      <c r="G21" s="85" t="s">
        <v>19</v>
      </c>
      <c r="H21" s="85" t="s">
        <v>989</v>
      </c>
      <c r="I21" s="85" t="s">
        <v>989</v>
      </c>
      <c r="J21" s="178" t="s">
        <v>1255</v>
      </c>
      <c r="K21" s="85" t="s">
        <v>989</v>
      </c>
      <c r="L21" s="85" t="s">
        <v>989</v>
      </c>
      <c r="M21" s="85" t="s">
        <v>989</v>
      </c>
      <c r="N21" s="85" t="s">
        <v>989</v>
      </c>
      <c r="O21" s="6" t="s">
        <v>1256</v>
      </c>
      <c r="P21" s="6"/>
    </row>
    <row r="22" spans="1:16" x14ac:dyDescent="0.3">
      <c r="A22" s="1"/>
      <c r="B22" s="6" t="s">
        <v>85</v>
      </c>
      <c r="C22" s="6" t="s">
        <v>89</v>
      </c>
      <c r="D22" s="85" t="s">
        <v>64</v>
      </c>
      <c r="E22" s="6" t="s">
        <v>1279</v>
      </c>
      <c r="F22" s="85" t="s">
        <v>18</v>
      </c>
      <c r="G22" s="85" t="s">
        <v>19</v>
      </c>
      <c r="H22" s="85" t="s">
        <v>989</v>
      </c>
      <c r="I22" s="85" t="s">
        <v>989</v>
      </c>
      <c r="J22" s="180" t="s">
        <v>1269</v>
      </c>
      <c r="K22" s="85" t="s">
        <v>989</v>
      </c>
      <c r="L22" s="85" t="s">
        <v>989</v>
      </c>
      <c r="M22" s="85" t="s">
        <v>989</v>
      </c>
      <c r="N22" s="85" t="s">
        <v>989</v>
      </c>
      <c r="O22" s="6" t="s">
        <v>1256</v>
      </c>
      <c r="P22" s="6"/>
    </row>
    <row r="23" spans="1:16" x14ac:dyDescent="0.3">
      <c r="A23" s="1"/>
      <c r="B23" s="6" t="s">
        <v>85</v>
      </c>
      <c r="C23" s="6" t="s">
        <v>92</v>
      </c>
      <c r="D23" s="85" t="s">
        <v>64</v>
      </c>
      <c r="E23" s="6" t="s">
        <v>1280</v>
      </c>
      <c r="F23" s="85" t="s">
        <v>18</v>
      </c>
      <c r="G23" s="85" t="s">
        <v>19</v>
      </c>
      <c r="H23" s="85" t="s">
        <v>989</v>
      </c>
      <c r="I23" s="85" t="s">
        <v>989</v>
      </c>
      <c r="J23" s="180" t="s">
        <v>1269</v>
      </c>
      <c r="K23" s="85" t="s">
        <v>989</v>
      </c>
      <c r="L23" s="85" t="s">
        <v>989</v>
      </c>
      <c r="M23" s="85" t="s">
        <v>989</v>
      </c>
      <c r="N23" s="85" t="s">
        <v>989</v>
      </c>
      <c r="O23" s="6" t="s">
        <v>1256</v>
      </c>
      <c r="P23" s="6"/>
    </row>
    <row r="24" spans="1:16" x14ac:dyDescent="0.3">
      <c r="A24" s="1"/>
      <c r="B24" s="6" t="s">
        <v>112</v>
      </c>
      <c r="C24" s="6" t="s">
        <v>1180</v>
      </c>
      <c r="D24" s="85" t="s">
        <v>396</v>
      </c>
      <c r="E24" s="6" t="s">
        <v>1281</v>
      </c>
      <c r="F24" s="85" t="s">
        <v>1282</v>
      </c>
      <c r="G24" s="85" t="s">
        <v>1283</v>
      </c>
      <c r="H24" s="85" t="s">
        <v>989</v>
      </c>
      <c r="I24" s="85" t="s">
        <v>989</v>
      </c>
      <c r="J24" s="179" t="s">
        <v>1265</v>
      </c>
      <c r="K24" s="85" t="s">
        <v>989</v>
      </c>
      <c r="L24" s="85" t="s">
        <v>989</v>
      </c>
      <c r="M24" s="85" t="s">
        <v>989</v>
      </c>
      <c r="N24" s="85" t="s">
        <v>989</v>
      </c>
      <c r="O24" s="6" t="s">
        <v>1267</v>
      </c>
      <c r="P24" s="6"/>
    </row>
    <row r="25" spans="1:16" x14ac:dyDescent="0.3">
      <c r="A25" s="1"/>
      <c r="B25" s="6" t="s">
        <v>112</v>
      </c>
      <c r="C25" s="6" t="s">
        <v>117</v>
      </c>
      <c r="D25" s="85" t="s">
        <v>64</v>
      </c>
      <c r="E25" s="6" t="s">
        <v>1284</v>
      </c>
      <c r="F25" s="85" t="s">
        <v>18</v>
      </c>
      <c r="G25" s="85" t="s">
        <v>19</v>
      </c>
      <c r="H25" s="85" t="s">
        <v>989</v>
      </c>
      <c r="I25" s="85" t="s">
        <v>989</v>
      </c>
      <c r="J25" s="180" t="s">
        <v>1269</v>
      </c>
      <c r="K25" s="85" t="s">
        <v>989</v>
      </c>
      <c r="L25" s="85" t="s">
        <v>989</v>
      </c>
      <c r="M25" s="85" t="s">
        <v>989</v>
      </c>
      <c r="N25" s="85" t="s">
        <v>989</v>
      </c>
      <c r="O25" s="6" t="s">
        <v>1256</v>
      </c>
      <c r="P25" s="6"/>
    </row>
    <row r="26" spans="1:16" x14ac:dyDescent="0.3">
      <c r="A26" s="1"/>
      <c r="B26" s="6" t="s">
        <v>400</v>
      </c>
      <c r="C26" s="6" t="s">
        <v>1077</v>
      </c>
      <c r="D26" s="85" t="s">
        <v>64</v>
      </c>
      <c r="E26" s="6" t="s">
        <v>1285</v>
      </c>
      <c r="F26" s="85" t="s">
        <v>18</v>
      </c>
      <c r="G26" s="85" t="s">
        <v>19</v>
      </c>
      <c r="H26" s="85" t="s">
        <v>989</v>
      </c>
      <c r="I26" s="85" t="s">
        <v>989</v>
      </c>
      <c r="J26" s="180" t="s">
        <v>1269</v>
      </c>
      <c r="K26" s="85" t="s">
        <v>989</v>
      </c>
      <c r="L26" s="85" t="s">
        <v>989</v>
      </c>
      <c r="M26" s="85" t="s">
        <v>989</v>
      </c>
      <c r="N26" s="85" t="s">
        <v>989</v>
      </c>
      <c r="O26" s="6" t="s">
        <v>1256</v>
      </c>
      <c r="P26" s="6"/>
    </row>
    <row r="27" spans="1:16" x14ac:dyDescent="0.3">
      <c r="A27" s="1"/>
      <c r="B27" s="6" t="s">
        <v>400</v>
      </c>
      <c r="C27" s="6" t="s">
        <v>1189</v>
      </c>
      <c r="D27" s="85" t="s">
        <v>64</v>
      </c>
      <c r="E27" s="6" t="s">
        <v>1286</v>
      </c>
      <c r="F27" s="85" t="s">
        <v>18</v>
      </c>
      <c r="G27" s="85" t="s">
        <v>19</v>
      </c>
      <c r="H27" s="85" t="s">
        <v>989</v>
      </c>
      <c r="I27" s="85" t="s">
        <v>989</v>
      </c>
      <c r="J27" s="180" t="s">
        <v>1269</v>
      </c>
      <c r="K27" s="85" t="s">
        <v>989</v>
      </c>
      <c r="L27" s="85" t="s">
        <v>989</v>
      </c>
      <c r="M27" s="85" t="s">
        <v>989</v>
      </c>
      <c r="N27" s="85" t="s">
        <v>989</v>
      </c>
      <c r="O27" s="6" t="s">
        <v>1256</v>
      </c>
      <c r="P27" s="6"/>
    </row>
    <row r="28" spans="1:16" x14ac:dyDescent="0.3">
      <c r="A28" s="1"/>
      <c r="B28" s="6" t="s">
        <v>400</v>
      </c>
      <c r="C28" s="6" t="s">
        <v>1190</v>
      </c>
      <c r="D28" s="85" t="s">
        <v>64</v>
      </c>
      <c r="E28" s="6" t="s">
        <v>1287</v>
      </c>
      <c r="F28" s="85" t="s">
        <v>18</v>
      </c>
      <c r="G28" s="85" t="s">
        <v>19</v>
      </c>
      <c r="H28" s="85" t="s">
        <v>989</v>
      </c>
      <c r="I28" s="85" t="s">
        <v>989</v>
      </c>
      <c r="J28" s="180" t="s">
        <v>1269</v>
      </c>
      <c r="K28" s="85" t="s">
        <v>989</v>
      </c>
      <c r="L28" s="85" t="s">
        <v>989</v>
      </c>
      <c r="M28" s="85" t="s">
        <v>989</v>
      </c>
      <c r="N28" s="85" t="s">
        <v>989</v>
      </c>
      <c r="O28" s="6" t="s">
        <v>1256</v>
      </c>
      <c r="P28" s="6"/>
    </row>
    <row r="29" spans="1:16" x14ac:dyDescent="0.3">
      <c r="A29" s="1"/>
      <c r="B29" s="6" t="s">
        <v>400</v>
      </c>
      <c r="C29" s="6" t="s">
        <v>1191</v>
      </c>
      <c r="D29" s="85" t="s">
        <v>64</v>
      </c>
      <c r="E29" s="6" t="s">
        <v>1288</v>
      </c>
      <c r="F29" s="85" t="s">
        <v>18</v>
      </c>
      <c r="G29" s="85" t="s">
        <v>19</v>
      </c>
      <c r="H29" s="85" t="s">
        <v>1289</v>
      </c>
      <c r="I29" s="85" t="s">
        <v>989</v>
      </c>
      <c r="J29" s="180" t="s">
        <v>1269</v>
      </c>
      <c r="K29" s="85" t="s">
        <v>989</v>
      </c>
      <c r="L29" s="85" t="s">
        <v>989</v>
      </c>
      <c r="M29" s="85" t="s">
        <v>989</v>
      </c>
      <c r="N29" s="85" t="s">
        <v>989</v>
      </c>
      <c r="O29" s="6" t="s">
        <v>1256</v>
      </c>
      <c r="P29" s="6"/>
    </row>
    <row r="30" spans="1:16" x14ac:dyDescent="0.3">
      <c r="A30" s="1"/>
      <c r="B30" s="6" t="s">
        <v>400</v>
      </c>
      <c r="C30" s="6" t="s">
        <v>1191</v>
      </c>
      <c r="D30" s="85" t="s">
        <v>402</v>
      </c>
      <c r="E30" s="6" t="s">
        <v>1288</v>
      </c>
      <c r="F30" s="85" t="s">
        <v>18</v>
      </c>
      <c r="G30" s="85" t="s">
        <v>1290</v>
      </c>
      <c r="H30" s="85" t="s">
        <v>989</v>
      </c>
      <c r="I30" s="85" t="s">
        <v>1291</v>
      </c>
      <c r="J30" s="180" t="s">
        <v>1269</v>
      </c>
      <c r="K30" s="85" t="s">
        <v>989</v>
      </c>
      <c r="L30" s="85" t="s">
        <v>989</v>
      </c>
      <c r="M30" s="85" t="s">
        <v>989</v>
      </c>
      <c r="N30" s="85" t="s">
        <v>989</v>
      </c>
      <c r="O30" s="6" t="s">
        <v>1256</v>
      </c>
      <c r="P30" s="6"/>
    </row>
    <row r="31" spans="1:16" x14ac:dyDescent="0.3">
      <c r="A31" s="1"/>
      <c r="B31" s="6" t="s">
        <v>131</v>
      </c>
      <c r="C31" s="6" t="s">
        <v>1203</v>
      </c>
      <c r="D31" s="85" t="s">
        <v>1156</v>
      </c>
      <c r="E31" s="6" t="s">
        <v>1292</v>
      </c>
      <c r="F31" s="85" t="s">
        <v>1293</v>
      </c>
      <c r="G31" s="85" t="s">
        <v>1294</v>
      </c>
      <c r="H31" s="85" t="s">
        <v>1295</v>
      </c>
      <c r="I31" s="85" t="s">
        <v>989</v>
      </c>
      <c r="J31" s="181" t="s">
        <v>1273</v>
      </c>
      <c r="K31" s="85" t="s">
        <v>989</v>
      </c>
      <c r="L31" s="85" t="s">
        <v>989</v>
      </c>
      <c r="M31" s="85" t="s">
        <v>989</v>
      </c>
      <c r="N31" s="85" t="s">
        <v>989</v>
      </c>
      <c r="O31" s="6" t="s">
        <v>1256</v>
      </c>
      <c r="P31" s="6"/>
    </row>
    <row r="32" spans="1:16" x14ac:dyDescent="0.3">
      <c r="A32" s="1"/>
      <c r="B32" s="6" t="s">
        <v>131</v>
      </c>
      <c r="C32" s="6" t="s">
        <v>1203</v>
      </c>
      <c r="D32" s="85" t="s">
        <v>64</v>
      </c>
      <c r="E32" s="6" t="s">
        <v>1296</v>
      </c>
      <c r="F32" s="85" t="s">
        <v>1294</v>
      </c>
      <c r="G32" s="85" t="s">
        <v>1297</v>
      </c>
      <c r="H32" s="85" t="s">
        <v>989</v>
      </c>
      <c r="I32" s="85" t="s">
        <v>989</v>
      </c>
      <c r="J32" s="181" t="s">
        <v>1273</v>
      </c>
      <c r="K32" s="85" t="s">
        <v>989</v>
      </c>
      <c r="L32" s="85" t="s">
        <v>989</v>
      </c>
      <c r="M32" s="85" t="s">
        <v>989</v>
      </c>
      <c r="N32" s="85" t="s">
        <v>989</v>
      </c>
      <c r="O32" s="6" t="s">
        <v>1256</v>
      </c>
      <c r="P32" s="6"/>
    </row>
    <row r="33" spans="1:16" x14ac:dyDescent="0.3">
      <c r="A33" s="1"/>
      <c r="B33" s="6" t="s">
        <v>131</v>
      </c>
      <c r="C33" s="6" t="s">
        <v>1203</v>
      </c>
      <c r="D33" s="85" t="s">
        <v>64</v>
      </c>
      <c r="E33" s="6" t="s">
        <v>1296</v>
      </c>
      <c r="F33" s="85" t="s">
        <v>1297</v>
      </c>
      <c r="G33" s="85" t="s">
        <v>19</v>
      </c>
      <c r="H33" s="85" t="s">
        <v>989</v>
      </c>
      <c r="I33" s="85" t="s">
        <v>989</v>
      </c>
      <c r="J33" s="180" t="s">
        <v>1269</v>
      </c>
      <c r="K33" s="85" t="s">
        <v>989</v>
      </c>
      <c r="L33" s="85" t="s">
        <v>989</v>
      </c>
      <c r="M33" s="85" t="s">
        <v>989</v>
      </c>
      <c r="N33" s="85" t="s">
        <v>989</v>
      </c>
      <c r="O33" s="6" t="s">
        <v>1256</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2817</v>
      </c>
      <c r="C5" s="1"/>
      <c r="D5" s="1"/>
      <c r="E5" s="1"/>
      <c r="F5" s="1"/>
      <c r="G5" s="1"/>
      <c r="H5" s="1"/>
    </row>
    <row r="6" spans="1:8" ht="52.95" customHeight="1" x14ac:dyDescent="0.3">
      <c r="A6" s="1"/>
      <c r="B6" s="3" t="s">
        <v>4</v>
      </c>
      <c r="C6" s="3" t="s">
        <v>2818</v>
      </c>
      <c r="D6" s="3" t="s">
        <v>2819</v>
      </c>
      <c r="E6" s="3" t="s">
        <v>7</v>
      </c>
      <c r="F6" s="3" t="s">
        <v>8</v>
      </c>
      <c r="G6" s="3" t="s">
        <v>2820</v>
      </c>
      <c r="H6" s="3" t="s">
        <v>1575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989</v>
      </c>
      <c r="C8" s="182" t="s">
        <v>989</v>
      </c>
      <c r="D8" s="182" t="s">
        <v>989</v>
      </c>
      <c r="E8" s="182" t="s">
        <v>989</v>
      </c>
      <c r="F8" s="182" t="s">
        <v>989</v>
      </c>
      <c r="G8" s="182" t="s">
        <v>2824</v>
      </c>
      <c r="H8" s="182" t="s">
        <v>989</v>
      </c>
      <c r="I8" s="182" t="s">
        <v>989</v>
      </c>
      <c r="J8" s="182" t="s">
        <v>2825</v>
      </c>
      <c r="K8" s="182" t="s">
        <v>989</v>
      </c>
      <c r="L8" s="182" t="s">
        <v>989</v>
      </c>
      <c r="M8" s="182" t="s">
        <v>2826</v>
      </c>
      <c r="N8" s="182" t="s">
        <v>989</v>
      </c>
      <c r="O8" s="182" t="s">
        <v>989</v>
      </c>
      <c r="P8" s="182" t="s">
        <v>2827</v>
      </c>
      <c r="Q8" s="182" t="s">
        <v>989</v>
      </c>
      <c r="R8" s="182" t="s">
        <v>989</v>
      </c>
      <c r="S8" s="182" t="s">
        <v>2828</v>
      </c>
      <c r="T8" s="182" t="s">
        <v>989</v>
      </c>
      <c r="U8" s="182" t="s">
        <v>989</v>
      </c>
      <c r="V8" s="182" t="s">
        <v>2829</v>
      </c>
      <c r="W8" s="182" t="s">
        <v>989</v>
      </c>
      <c r="X8" s="182" t="s">
        <v>989</v>
      </c>
      <c r="Y8" s="182" t="s">
        <v>2830</v>
      </c>
      <c r="Z8" s="182" t="s">
        <v>989</v>
      </c>
      <c r="AA8" s="182" t="s">
        <v>989</v>
      </c>
      <c r="AB8" s="182" t="s">
        <v>2831</v>
      </c>
      <c r="AC8" s="182" t="s">
        <v>989</v>
      </c>
      <c r="AD8" s="182" t="s">
        <v>989</v>
      </c>
      <c r="AE8" s="182" t="s">
        <v>2832</v>
      </c>
      <c r="AF8" s="182" t="s">
        <v>989</v>
      </c>
      <c r="AG8" s="182" t="s">
        <v>989</v>
      </c>
      <c r="AH8" s="182" t="s">
        <v>2833</v>
      </c>
      <c r="AI8" s="182" t="s">
        <v>989</v>
      </c>
      <c r="AJ8" s="182" t="s">
        <v>989</v>
      </c>
      <c r="AK8" s="182" t="s">
        <v>2834</v>
      </c>
      <c r="AL8" s="182" t="s">
        <v>989</v>
      </c>
      <c r="AM8" s="182" t="s">
        <v>989</v>
      </c>
      <c r="AN8" s="182" t="s">
        <v>2835</v>
      </c>
      <c r="AO8" s="182" t="s">
        <v>989</v>
      </c>
      <c r="AP8" s="182" t="s">
        <v>989</v>
      </c>
      <c r="AQ8" s="182" t="s">
        <v>2836</v>
      </c>
      <c r="AR8" s="182" t="s">
        <v>989</v>
      </c>
      <c r="AS8" s="182" t="s">
        <v>989</v>
      </c>
      <c r="AT8" s="182" t="s">
        <v>2837</v>
      </c>
      <c r="AU8" s="182" t="s">
        <v>989</v>
      </c>
      <c r="AV8" s="182" t="s">
        <v>989</v>
      </c>
      <c r="AW8" s="182" t="s">
        <v>2838</v>
      </c>
      <c r="AX8" s="182" t="s">
        <v>989</v>
      </c>
      <c r="AY8" s="182" t="s">
        <v>989</v>
      </c>
      <c r="AZ8" s="182" t="s">
        <v>2839</v>
      </c>
      <c r="BA8" s="182" t="s">
        <v>989</v>
      </c>
      <c r="BB8" s="182" t="s">
        <v>989</v>
      </c>
      <c r="BC8" s="182" t="s">
        <v>2840</v>
      </c>
      <c r="BD8" s="182" t="s">
        <v>989</v>
      </c>
      <c r="BE8" s="182" t="s">
        <v>989</v>
      </c>
      <c r="BF8" s="182" t="s">
        <v>2841</v>
      </c>
      <c r="BG8" s="182" t="s">
        <v>989</v>
      </c>
      <c r="BH8" s="182" t="s">
        <v>989</v>
      </c>
      <c r="BI8" s="182" t="s">
        <v>2842</v>
      </c>
      <c r="BJ8" s="182" t="s">
        <v>989</v>
      </c>
      <c r="BK8" s="182" t="s">
        <v>989</v>
      </c>
      <c r="BL8" s="182" t="s">
        <v>2843</v>
      </c>
      <c r="BM8" s="182" t="s">
        <v>989</v>
      </c>
      <c r="BN8" s="182" t="s">
        <v>989</v>
      </c>
      <c r="BO8" s="182" t="s">
        <v>2844</v>
      </c>
      <c r="BP8" s="182" t="s">
        <v>989</v>
      </c>
      <c r="BQ8" s="182" t="s">
        <v>989</v>
      </c>
      <c r="BR8" s="182" t="s">
        <v>2845</v>
      </c>
      <c r="BS8" s="182" t="s">
        <v>989</v>
      </c>
      <c r="BT8" s="182" t="s">
        <v>989</v>
      </c>
      <c r="BU8" s="182" t="s">
        <v>2846</v>
      </c>
      <c r="BV8" s="182" t="s">
        <v>989</v>
      </c>
      <c r="BW8" s="182" t="s">
        <v>989</v>
      </c>
      <c r="BX8" s="182" t="s">
        <v>2847</v>
      </c>
      <c r="BY8" s="182" t="s">
        <v>989</v>
      </c>
      <c r="BZ8" s="182" t="s">
        <v>989</v>
      </c>
      <c r="CA8" s="182" t="s">
        <v>2848</v>
      </c>
      <c r="CB8" s="182" t="s">
        <v>989</v>
      </c>
      <c r="CC8" s="182" t="s">
        <v>989</v>
      </c>
      <c r="CD8" s="182" t="s">
        <v>2849</v>
      </c>
      <c r="CE8" s="182" t="s">
        <v>989</v>
      </c>
      <c r="CF8" s="182" t="s">
        <v>989</v>
      </c>
      <c r="CG8" s="182" t="s">
        <v>2850</v>
      </c>
      <c r="CH8" s="182" t="s">
        <v>989</v>
      </c>
      <c r="CI8" s="182" t="s">
        <v>989</v>
      </c>
      <c r="CJ8" s="182" t="s">
        <v>2851</v>
      </c>
      <c r="CK8" s="182" t="s">
        <v>989</v>
      </c>
      <c r="CL8" s="182" t="s">
        <v>989</v>
      </c>
      <c r="CM8" s="182" t="s">
        <v>2852</v>
      </c>
      <c r="CN8" s="182" t="s">
        <v>989</v>
      </c>
      <c r="CO8" s="182" t="s">
        <v>989</v>
      </c>
      <c r="CP8" s="182" t="s">
        <v>2853</v>
      </c>
      <c r="CQ8" s="182" t="s">
        <v>989</v>
      </c>
      <c r="CR8" s="182" t="s">
        <v>989</v>
      </c>
      <c r="CS8" s="182" t="s">
        <v>2854</v>
      </c>
      <c r="CT8" s="182" t="s">
        <v>989</v>
      </c>
      <c r="CU8" s="182" t="s">
        <v>989</v>
      </c>
      <c r="CV8" s="182" t="s">
        <v>2855</v>
      </c>
      <c r="CW8" s="182" t="s">
        <v>989</v>
      </c>
      <c r="CX8" s="182" t="s">
        <v>989</v>
      </c>
      <c r="CY8" s="182" t="s">
        <v>2856</v>
      </c>
      <c r="CZ8" s="182" t="s">
        <v>989</v>
      </c>
      <c r="DA8" s="182" t="s">
        <v>989</v>
      </c>
      <c r="DB8" s="182" t="s">
        <v>2857</v>
      </c>
      <c r="DC8" s="182" t="s">
        <v>989</v>
      </c>
      <c r="DD8" s="182" t="s">
        <v>989</v>
      </c>
      <c r="DE8" s="182" t="s">
        <v>2858</v>
      </c>
      <c r="DF8" s="182" t="s">
        <v>989</v>
      </c>
      <c r="DG8" s="182" t="s">
        <v>989</v>
      </c>
      <c r="DH8" s="182" t="s">
        <v>2859</v>
      </c>
      <c r="DI8" s="182" t="s">
        <v>989</v>
      </c>
      <c r="DJ8" s="182" t="s">
        <v>989</v>
      </c>
      <c r="DK8" s="182" t="s">
        <v>2860</v>
      </c>
      <c r="DL8" s="182" t="s">
        <v>989</v>
      </c>
      <c r="DM8" s="182" t="s">
        <v>989</v>
      </c>
      <c r="DN8" s="182" t="s">
        <v>2861</v>
      </c>
      <c r="DO8" s="182" t="s">
        <v>989</v>
      </c>
      <c r="DP8" s="182" t="s">
        <v>989</v>
      </c>
      <c r="DQ8" s="182" t="s">
        <v>2862</v>
      </c>
      <c r="DR8" s="182" t="s">
        <v>989</v>
      </c>
      <c r="DS8" s="182" t="s">
        <v>989</v>
      </c>
      <c r="DT8" s="182" t="s">
        <v>2863</v>
      </c>
      <c r="DU8" s="182" t="s">
        <v>989</v>
      </c>
      <c r="DV8" s="182" t="s">
        <v>989</v>
      </c>
      <c r="DW8" s="182" t="s">
        <v>2864</v>
      </c>
      <c r="DX8" s="182" t="s">
        <v>989</v>
      </c>
      <c r="DY8" s="182" t="s">
        <v>989</v>
      </c>
      <c r="DZ8" s="182" t="s">
        <v>2865</v>
      </c>
      <c r="EA8" s="182" t="s">
        <v>989</v>
      </c>
      <c r="EB8" s="182" t="s">
        <v>989</v>
      </c>
      <c r="EC8" s="182" t="s">
        <v>2866</v>
      </c>
      <c r="ED8" s="182" t="s">
        <v>989</v>
      </c>
      <c r="EE8" s="182" t="s">
        <v>989</v>
      </c>
      <c r="EF8" s="182" t="s">
        <v>2867</v>
      </c>
      <c r="EG8" s="182" t="s">
        <v>989</v>
      </c>
      <c r="EH8" s="182" t="s">
        <v>989</v>
      </c>
      <c r="EI8" s="182" t="s">
        <v>2868</v>
      </c>
      <c r="EJ8" s="182" t="s">
        <v>989</v>
      </c>
      <c r="EK8" s="182" t="s">
        <v>989</v>
      </c>
      <c r="EL8" s="182" t="s">
        <v>2869</v>
      </c>
      <c r="EM8" s="182" t="s">
        <v>989</v>
      </c>
      <c r="EN8" s="182" t="s">
        <v>989</v>
      </c>
      <c r="EO8" s="182" t="s">
        <v>2870</v>
      </c>
      <c r="EP8" s="182" t="s">
        <v>989</v>
      </c>
      <c r="EQ8" s="182" t="s">
        <v>989</v>
      </c>
      <c r="ER8" s="182" t="s">
        <v>2871</v>
      </c>
      <c r="ES8" s="182" t="s">
        <v>989</v>
      </c>
      <c r="ET8" s="182" t="s">
        <v>989</v>
      </c>
    </row>
    <row r="9" spans="1:150" x14ac:dyDescent="0.3">
      <c r="A9" s="1"/>
      <c r="B9" s="182" t="s">
        <v>2872</v>
      </c>
      <c r="C9" s="182" t="s">
        <v>3</v>
      </c>
      <c r="D9" s="182" t="s">
        <v>64</v>
      </c>
      <c r="E9" s="182" t="s">
        <v>2873</v>
      </c>
      <c r="F9" s="182" t="s">
        <v>2874</v>
      </c>
      <c r="G9" s="182" t="s">
        <v>2875</v>
      </c>
      <c r="H9" s="182" t="s">
        <v>2876</v>
      </c>
      <c r="I9" s="182" t="s">
        <v>2877</v>
      </c>
      <c r="J9" s="182" t="s">
        <v>2875</v>
      </c>
      <c r="K9" s="182" t="s">
        <v>2876</v>
      </c>
      <c r="L9" s="182" t="s">
        <v>2877</v>
      </c>
      <c r="M9" s="182" t="s">
        <v>2875</v>
      </c>
      <c r="N9" s="182" t="s">
        <v>2876</v>
      </c>
      <c r="O9" s="182" t="s">
        <v>2877</v>
      </c>
      <c r="P9" s="182" t="s">
        <v>2875</v>
      </c>
      <c r="Q9" s="182" t="s">
        <v>2876</v>
      </c>
      <c r="R9" s="182" t="s">
        <v>2877</v>
      </c>
      <c r="S9" s="182" t="s">
        <v>2875</v>
      </c>
      <c r="T9" s="182" t="s">
        <v>2876</v>
      </c>
      <c r="U9" s="182" t="s">
        <v>2877</v>
      </c>
      <c r="V9" s="182" t="s">
        <v>2875</v>
      </c>
      <c r="W9" s="182" t="s">
        <v>2876</v>
      </c>
      <c r="X9" s="182" t="s">
        <v>2877</v>
      </c>
      <c r="Y9" s="182" t="s">
        <v>2875</v>
      </c>
      <c r="Z9" s="182" t="s">
        <v>2876</v>
      </c>
      <c r="AA9" s="182" t="s">
        <v>2877</v>
      </c>
      <c r="AB9" s="182" t="s">
        <v>2875</v>
      </c>
      <c r="AC9" s="182" t="s">
        <v>2876</v>
      </c>
      <c r="AD9" s="182" t="s">
        <v>2877</v>
      </c>
      <c r="AE9" s="182" t="s">
        <v>2875</v>
      </c>
      <c r="AF9" s="182" t="s">
        <v>2876</v>
      </c>
      <c r="AG9" s="182" t="s">
        <v>2877</v>
      </c>
      <c r="AH9" s="182" t="s">
        <v>2875</v>
      </c>
      <c r="AI9" s="182" t="s">
        <v>2876</v>
      </c>
      <c r="AJ9" s="182" t="s">
        <v>2877</v>
      </c>
      <c r="AK9" s="182" t="s">
        <v>2875</v>
      </c>
      <c r="AL9" s="182" t="s">
        <v>2876</v>
      </c>
      <c r="AM9" s="182" t="s">
        <v>2877</v>
      </c>
      <c r="AN9" s="182" t="s">
        <v>2875</v>
      </c>
      <c r="AO9" s="182" t="s">
        <v>2876</v>
      </c>
      <c r="AP9" s="182" t="s">
        <v>2877</v>
      </c>
      <c r="AQ9" s="182" t="s">
        <v>2875</v>
      </c>
      <c r="AR9" s="182" t="s">
        <v>2876</v>
      </c>
      <c r="AS9" s="182" t="s">
        <v>2877</v>
      </c>
      <c r="AT9" s="182" t="s">
        <v>2875</v>
      </c>
      <c r="AU9" s="182" t="s">
        <v>2876</v>
      </c>
      <c r="AV9" s="182" t="s">
        <v>2877</v>
      </c>
      <c r="AW9" s="182" t="s">
        <v>2875</v>
      </c>
      <c r="AX9" s="182" t="s">
        <v>2876</v>
      </c>
      <c r="AY9" s="182" t="s">
        <v>2877</v>
      </c>
      <c r="AZ9" s="182" t="s">
        <v>2875</v>
      </c>
      <c r="BA9" s="182" t="s">
        <v>2876</v>
      </c>
      <c r="BB9" s="182" t="s">
        <v>2877</v>
      </c>
      <c r="BC9" s="182" t="s">
        <v>2875</v>
      </c>
      <c r="BD9" s="182" t="s">
        <v>2876</v>
      </c>
      <c r="BE9" s="182" t="s">
        <v>2877</v>
      </c>
      <c r="BF9" s="182" t="s">
        <v>2875</v>
      </c>
      <c r="BG9" s="182" t="s">
        <v>2876</v>
      </c>
      <c r="BH9" s="182" t="s">
        <v>2877</v>
      </c>
      <c r="BI9" s="182" t="s">
        <v>2875</v>
      </c>
      <c r="BJ9" s="182" t="s">
        <v>2876</v>
      </c>
      <c r="BK9" s="182" t="s">
        <v>2877</v>
      </c>
      <c r="BL9" s="182" t="s">
        <v>2875</v>
      </c>
      <c r="BM9" s="182" t="s">
        <v>2876</v>
      </c>
      <c r="BN9" s="182" t="s">
        <v>2877</v>
      </c>
      <c r="BO9" s="182" t="s">
        <v>2875</v>
      </c>
      <c r="BP9" s="182" t="s">
        <v>2876</v>
      </c>
      <c r="BQ9" s="182" t="s">
        <v>2877</v>
      </c>
      <c r="BR9" s="182" t="s">
        <v>2875</v>
      </c>
      <c r="BS9" s="182" t="s">
        <v>2876</v>
      </c>
      <c r="BT9" s="182" t="s">
        <v>2877</v>
      </c>
      <c r="BU9" s="182" t="s">
        <v>2875</v>
      </c>
      <c r="BV9" s="182" t="s">
        <v>2876</v>
      </c>
      <c r="BW9" s="182" t="s">
        <v>2877</v>
      </c>
      <c r="BX9" s="182" t="s">
        <v>2875</v>
      </c>
      <c r="BY9" s="182" t="s">
        <v>2876</v>
      </c>
      <c r="BZ9" s="182" t="s">
        <v>2877</v>
      </c>
      <c r="CA9" s="182" t="s">
        <v>2875</v>
      </c>
      <c r="CB9" s="182" t="s">
        <v>2876</v>
      </c>
      <c r="CC9" s="182" t="s">
        <v>2877</v>
      </c>
      <c r="CD9" s="182" t="s">
        <v>2875</v>
      </c>
      <c r="CE9" s="182" t="s">
        <v>2876</v>
      </c>
      <c r="CF9" s="182" t="s">
        <v>2877</v>
      </c>
      <c r="CG9" s="182" t="s">
        <v>2875</v>
      </c>
      <c r="CH9" s="182" t="s">
        <v>2876</v>
      </c>
      <c r="CI9" s="182" t="s">
        <v>2877</v>
      </c>
      <c r="CJ9" s="182" t="s">
        <v>2875</v>
      </c>
      <c r="CK9" s="182" t="s">
        <v>2876</v>
      </c>
      <c r="CL9" s="182" t="s">
        <v>2877</v>
      </c>
      <c r="CM9" s="182" t="s">
        <v>2875</v>
      </c>
      <c r="CN9" s="182" t="s">
        <v>2876</v>
      </c>
      <c r="CO9" s="182" t="s">
        <v>2877</v>
      </c>
      <c r="CP9" s="182" t="s">
        <v>2875</v>
      </c>
      <c r="CQ9" s="182" t="s">
        <v>2876</v>
      </c>
      <c r="CR9" s="182" t="s">
        <v>2877</v>
      </c>
      <c r="CS9" s="182" t="s">
        <v>2875</v>
      </c>
      <c r="CT9" s="182" t="s">
        <v>2876</v>
      </c>
      <c r="CU9" s="182" t="s">
        <v>2877</v>
      </c>
      <c r="CV9" s="182" t="s">
        <v>2875</v>
      </c>
      <c r="CW9" s="182" t="s">
        <v>2876</v>
      </c>
      <c r="CX9" s="182" t="s">
        <v>2877</v>
      </c>
      <c r="CY9" s="182" t="s">
        <v>2875</v>
      </c>
      <c r="CZ9" s="182" t="s">
        <v>2876</v>
      </c>
      <c r="DA9" s="182" t="s">
        <v>2877</v>
      </c>
      <c r="DB9" s="182" t="s">
        <v>2875</v>
      </c>
      <c r="DC9" s="182" t="s">
        <v>2876</v>
      </c>
      <c r="DD9" s="182" t="s">
        <v>2877</v>
      </c>
      <c r="DE9" s="182" t="s">
        <v>2875</v>
      </c>
      <c r="DF9" s="182" t="s">
        <v>2876</v>
      </c>
      <c r="DG9" s="182" t="s">
        <v>2877</v>
      </c>
      <c r="DH9" s="182" t="s">
        <v>2875</v>
      </c>
      <c r="DI9" s="182" t="s">
        <v>2876</v>
      </c>
      <c r="DJ9" s="182" t="s">
        <v>2877</v>
      </c>
      <c r="DK9" s="182" t="s">
        <v>2875</v>
      </c>
      <c r="DL9" s="182" t="s">
        <v>2876</v>
      </c>
      <c r="DM9" s="182" t="s">
        <v>2877</v>
      </c>
      <c r="DN9" s="182" t="s">
        <v>2875</v>
      </c>
      <c r="DO9" s="182" t="s">
        <v>2876</v>
      </c>
      <c r="DP9" s="182" t="s">
        <v>2877</v>
      </c>
      <c r="DQ9" s="182" t="s">
        <v>2875</v>
      </c>
      <c r="DR9" s="182" t="s">
        <v>2876</v>
      </c>
      <c r="DS9" s="182" t="s">
        <v>2877</v>
      </c>
      <c r="DT9" s="182" t="s">
        <v>2875</v>
      </c>
      <c r="DU9" s="182" t="s">
        <v>2876</v>
      </c>
      <c r="DV9" s="182" t="s">
        <v>2877</v>
      </c>
      <c r="DW9" s="182" t="s">
        <v>2875</v>
      </c>
      <c r="DX9" s="182" t="s">
        <v>2876</v>
      </c>
      <c r="DY9" s="182" t="s">
        <v>2877</v>
      </c>
      <c r="DZ9" s="182" t="s">
        <v>2875</v>
      </c>
      <c r="EA9" s="182" t="s">
        <v>2876</v>
      </c>
      <c r="EB9" s="182" t="s">
        <v>2877</v>
      </c>
      <c r="EC9" s="182" t="s">
        <v>2875</v>
      </c>
      <c r="ED9" s="182" t="s">
        <v>2876</v>
      </c>
      <c r="EE9" s="182" t="s">
        <v>2877</v>
      </c>
      <c r="EF9" s="182" t="s">
        <v>2875</v>
      </c>
      <c r="EG9" s="182" t="s">
        <v>2876</v>
      </c>
      <c r="EH9" s="182" t="s">
        <v>2877</v>
      </c>
      <c r="EI9" s="182" t="s">
        <v>2875</v>
      </c>
      <c r="EJ9" s="182" t="s">
        <v>2876</v>
      </c>
      <c r="EK9" s="182" t="s">
        <v>2877</v>
      </c>
      <c r="EL9" s="182" t="s">
        <v>2875</v>
      </c>
      <c r="EM9" s="182" t="s">
        <v>2876</v>
      </c>
      <c r="EN9" s="182" t="s">
        <v>2877</v>
      </c>
      <c r="EO9" s="182" t="s">
        <v>2875</v>
      </c>
      <c r="EP9" s="182" t="s">
        <v>2876</v>
      </c>
      <c r="EQ9" s="182" t="s">
        <v>2877</v>
      </c>
      <c r="ER9" s="182" t="s">
        <v>2875</v>
      </c>
      <c r="ES9" s="182" t="s">
        <v>2876</v>
      </c>
      <c r="ET9" s="182" t="s">
        <v>2877</v>
      </c>
    </row>
    <row r="10" spans="1:150" x14ac:dyDescent="0.3">
      <c r="A10" s="1"/>
      <c r="B10" s="183" t="s">
        <v>2878</v>
      </c>
      <c r="C10" s="183" t="s">
        <v>85</v>
      </c>
      <c r="D10" s="183" t="s">
        <v>89</v>
      </c>
      <c r="E10" s="183" t="s">
        <v>2879</v>
      </c>
      <c r="F10" s="183" t="s">
        <v>2880</v>
      </c>
      <c r="G10" s="183" t="s">
        <v>2881</v>
      </c>
      <c r="H10" s="183" t="s">
        <v>2772</v>
      </c>
      <c r="I10" s="183" t="s">
        <v>2882</v>
      </c>
      <c r="J10" s="183" t="s">
        <v>2881</v>
      </c>
      <c r="K10" s="183" t="s">
        <v>2772</v>
      </c>
      <c r="L10" s="183" t="s">
        <v>2882</v>
      </c>
      <c r="M10" s="183" t="s">
        <v>2881</v>
      </c>
      <c r="N10" s="183" t="s">
        <v>2772</v>
      </c>
      <c r="O10" s="183" t="s">
        <v>2883</v>
      </c>
      <c r="P10" s="183" t="s">
        <v>2881</v>
      </c>
      <c r="Q10" s="183" t="s">
        <v>2772</v>
      </c>
      <c r="R10" s="183" t="s">
        <v>2884</v>
      </c>
      <c r="S10" s="183" t="s">
        <v>2881</v>
      </c>
      <c r="T10" s="183" t="s">
        <v>2772</v>
      </c>
      <c r="U10" s="183" t="s">
        <v>2885</v>
      </c>
      <c r="V10" s="183" t="s">
        <v>2881</v>
      </c>
      <c r="W10" s="183" t="s">
        <v>2772</v>
      </c>
      <c r="X10" s="183" t="s">
        <v>2886</v>
      </c>
      <c r="Y10" s="183" t="s">
        <v>2881</v>
      </c>
      <c r="Z10" s="183" t="s">
        <v>2772</v>
      </c>
      <c r="AA10" s="183" t="s">
        <v>2887</v>
      </c>
      <c r="AB10" s="183" t="s">
        <v>2881</v>
      </c>
      <c r="AC10" s="183" t="s">
        <v>2772</v>
      </c>
      <c r="AD10" s="183" t="s">
        <v>2888</v>
      </c>
      <c r="AE10" s="183" t="s">
        <v>2881</v>
      </c>
      <c r="AF10" s="183" t="s">
        <v>2772</v>
      </c>
      <c r="AG10" s="183" t="s">
        <v>2889</v>
      </c>
      <c r="AH10" s="183" t="s">
        <v>2881</v>
      </c>
      <c r="AI10" s="183" t="s">
        <v>2772</v>
      </c>
      <c r="AJ10" s="183" t="s">
        <v>2887</v>
      </c>
      <c r="AK10" s="183" t="s">
        <v>2881</v>
      </c>
      <c r="AL10" s="183" t="s">
        <v>2772</v>
      </c>
      <c r="AM10" s="183" t="s">
        <v>2890</v>
      </c>
      <c r="AN10" s="183" t="s">
        <v>2881</v>
      </c>
      <c r="AO10" s="183" t="s">
        <v>2772</v>
      </c>
      <c r="AP10" s="183" t="s">
        <v>2891</v>
      </c>
      <c r="AQ10" s="183" t="s">
        <v>2881</v>
      </c>
      <c r="AR10" s="183" t="s">
        <v>2772</v>
      </c>
      <c r="AS10" s="183" t="s">
        <v>2892</v>
      </c>
      <c r="AT10" s="183" t="s">
        <v>2881</v>
      </c>
      <c r="AU10" s="183" t="s">
        <v>2772</v>
      </c>
      <c r="AV10" s="183" t="s">
        <v>2893</v>
      </c>
      <c r="AW10" s="183" t="s">
        <v>2881</v>
      </c>
      <c r="AX10" s="183" t="s">
        <v>2772</v>
      </c>
      <c r="AY10" s="183" t="s">
        <v>2894</v>
      </c>
      <c r="AZ10" s="183" t="s">
        <v>2881</v>
      </c>
      <c r="BA10" s="183" t="s">
        <v>2772</v>
      </c>
      <c r="BB10" s="183" t="s">
        <v>2894</v>
      </c>
      <c r="BC10" s="183" t="s">
        <v>2881</v>
      </c>
      <c r="BD10" s="183" t="s">
        <v>2772</v>
      </c>
      <c r="BE10" s="183" t="s">
        <v>2895</v>
      </c>
      <c r="BF10" s="183" t="s">
        <v>2881</v>
      </c>
      <c r="BG10" s="183" t="s">
        <v>2772</v>
      </c>
      <c r="BH10" s="183" t="s">
        <v>2896</v>
      </c>
      <c r="BI10" s="183" t="s">
        <v>2881</v>
      </c>
      <c r="BJ10" s="183" t="s">
        <v>2772</v>
      </c>
      <c r="BK10" s="183" t="s">
        <v>2897</v>
      </c>
      <c r="BL10" s="183" t="s">
        <v>2881</v>
      </c>
      <c r="BM10" s="183" t="s">
        <v>2772</v>
      </c>
      <c r="BN10" s="183" t="s">
        <v>2898</v>
      </c>
      <c r="BO10" s="183" t="s">
        <v>2881</v>
      </c>
      <c r="BP10" s="183" t="s">
        <v>2772</v>
      </c>
      <c r="BQ10" s="183" t="s">
        <v>2899</v>
      </c>
      <c r="BR10" s="183" t="s">
        <v>2881</v>
      </c>
      <c r="BS10" s="183" t="s">
        <v>2772</v>
      </c>
      <c r="BT10" s="183" t="s">
        <v>2900</v>
      </c>
      <c r="BU10" s="183" t="s">
        <v>2881</v>
      </c>
      <c r="BV10" s="183" t="s">
        <v>2772</v>
      </c>
      <c r="BW10" s="183" t="s">
        <v>2772</v>
      </c>
      <c r="BX10" s="183" t="s">
        <v>2881</v>
      </c>
      <c r="BY10" s="183" t="s">
        <v>2772</v>
      </c>
      <c r="BZ10" s="183" t="s">
        <v>2772</v>
      </c>
      <c r="CA10" s="183" t="s">
        <v>2881</v>
      </c>
      <c r="CB10" s="183" t="s">
        <v>2772</v>
      </c>
      <c r="CC10" s="183" t="s">
        <v>2772</v>
      </c>
      <c r="CD10" s="183" t="s">
        <v>2881</v>
      </c>
      <c r="CE10" s="183" t="s">
        <v>2772</v>
      </c>
      <c r="CF10" s="183" t="s">
        <v>2772</v>
      </c>
      <c r="CG10" s="183" t="s">
        <v>2881</v>
      </c>
      <c r="CH10" s="183" t="s">
        <v>2772</v>
      </c>
      <c r="CI10" s="183" t="s">
        <v>2772</v>
      </c>
      <c r="CJ10" s="183" t="s">
        <v>2881</v>
      </c>
      <c r="CK10" s="183" t="s">
        <v>2772</v>
      </c>
      <c r="CL10" s="183" t="s">
        <v>2772</v>
      </c>
      <c r="CM10" s="183" t="s">
        <v>2881</v>
      </c>
      <c r="CN10" s="183" t="s">
        <v>2772</v>
      </c>
      <c r="CO10" s="183" t="s">
        <v>2772</v>
      </c>
      <c r="CP10" s="183" t="s">
        <v>2881</v>
      </c>
      <c r="CQ10" s="183" t="s">
        <v>2772</v>
      </c>
      <c r="CR10" s="183" t="s">
        <v>2772</v>
      </c>
      <c r="CS10" s="183" t="s">
        <v>2881</v>
      </c>
      <c r="CT10" s="183" t="s">
        <v>2772</v>
      </c>
      <c r="CU10" s="183" t="s">
        <v>2772</v>
      </c>
      <c r="CV10" s="183" t="s">
        <v>2881</v>
      </c>
      <c r="CW10" s="183" t="s">
        <v>2772</v>
      </c>
      <c r="CX10" s="183" t="s">
        <v>2772</v>
      </c>
      <c r="CY10" s="183" t="s">
        <v>2881</v>
      </c>
      <c r="CZ10" s="183" t="s">
        <v>2772</v>
      </c>
      <c r="DA10" s="183" t="s">
        <v>2772</v>
      </c>
      <c r="DB10" s="183" t="s">
        <v>2881</v>
      </c>
      <c r="DC10" s="183" t="s">
        <v>2772</v>
      </c>
      <c r="DD10" s="183" t="s">
        <v>2772</v>
      </c>
      <c r="DE10" s="183" t="s">
        <v>2881</v>
      </c>
      <c r="DF10" s="183" t="s">
        <v>2772</v>
      </c>
      <c r="DG10" s="183" t="s">
        <v>2772</v>
      </c>
      <c r="DH10" s="183" t="s">
        <v>2881</v>
      </c>
      <c r="DI10" s="183" t="s">
        <v>2772</v>
      </c>
      <c r="DJ10" s="183" t="s">
        <v>2772</v>
      </c>
      <c r="DK10" s="183" t="s">
        <v>2881</v>
      </c>
      <c r="DL10" s="183" t="s">
        <v>2772</v>
      </c>
      <c r="DM10" s="183" t="s">
        <v>2772</v>
      </c>
      <c r="DN10" s="183" t="s">
        <v>2881</v>
      </c>
      <c r="DO10" s="183" t="s">
        <v>2772</v>
      </c>
      <c r="DP10" s="183" t="s">
        <v>2772</v>
      </c>
      <c r="DQ10" s="183" t="s">
        <v>2881</v>
      </c>
      <c r="DR10" s="183" t="s">
        <v>2772</v>
      </c>
      <c r="DS10" s="183" t="s">
        <v>2772</v>
      </c>
      <c r="DT10" s="183" t="s">
        <v>2881</v>
      </c>
      <c r="DU10" s="183" t="s">
        <v>2772</v>
      </c>
      <c r="DV10" s="183" t="s">
        <v>2772</v>
      </c>
      <c r="DW10" s="183" t="s">
        <v>2881</v>
      </c>
      <c r="DX10" s="183" t="s">
        <v>2772</v>
      </c>
      <c r="DY10" s="183" t="s">
        <v>2772</v>
      </c>
      <c r="DZ10" s="183" t="s">
        <v>2881</v>
      </c>
      <c r="EA10" s="183" t="s">
        <v>2772</v>
      </c>
      <c r="EB10" s="183" t="s">
        <v>2772</v>
      </c>
      <c r="EC10" s="183" t="s">
        <v>2881</v>
      </c>
      <c r="ED10" s="183" t="s">
        <v>2772</v>
      </c>
      <c r="EE10" s="183" t="s">
        <v>2772</v>
      </c>
      <c r="EF10" s="183" t="s">
        <v>2881</v>
      </c>
      <c r="EG10" s="183" t="s">
        <v>2772</v>
      </c>
      <c r="EH10" s="183" t="s">
        <v>2772</v>
      </c>
      <c r="EI10" s="183" t="s">
        <v>2881</v>
      </c>
      <c r="EJ10" s="183" t="s">
        <v>2772</v>
      </c>
      <c r="EK10" s="183" t="s">
        <v>2772</v>
      </c>
      <c r="EL10" s="183" t="s">
        <v>2881</v>
      </c>
      <c r="EM10" s="183" t="s">
        <v>2772</v>
      </c>
      <c r="EN10" s="183" t="s">
        <v>2772</v>
      </c>
      <c r="EO10" s="183" t="s">
        <v>2881</v>
      </c>
      <c r="EP10" s="183" t="s">
        <v>2772</v>
      </c>
      <c r="EQ10" s="183" t="s">
        <v>2772</v>
      </c>
      <c r="ER10" s="183" t="s">
        <v>2881</v>
      </c>
      <c r="ES10" s="183" t="s">
        <v>2772</v>
      </c>
      <c r="ET10" s="183" t="s">
        <v>2772</v>
      </c>
    </row>
    <row r="11" spans="1:150" x14ac:dyDescent="0.3">
      <c r="A11" s="1"/>
      <c r="B11" s="184" t="s">
        <v>2901</v>
      </c>
      <c r="C11" s="184" t="s">
        <v>85</v>
      </c>
      <c r="D11" s="184" t="s">
        <v>89</v>
      </c>
      <c r="E11" s="184" t="s">
        <v>2902</v>
      </c>
      <c r="F11" s="184" t="s">
        <v>2903</v>
      </c>
      <c r="G11" s="185" t="s">
        <v>2881</v>
      </c>
      <c r="H11" s="185" t="s">
        <v>989</v>
      </c>
      <c r="I11" s="185" t="s">
        <v>989</v>
      </c>
      <c r="J11" s="185" t="s">
        <v>2881</v>
      </c>
      <c r="K11" s="185" t="s">
        <v>989</v>
      </c>
      <c r="L11" s="185" t="s">
        <v>989</v>
      </c>
      <c r="M11" s="185" t="s">
        <v>2881</v>
      </c>
      <c r="N11" s="185" t="s">
        <v>989</v>
      </c>
      <c r="O11" s="185" t="s">
        <v>989</v>
      </c>
      <c r="P11" s="185" t="s">
        <v>2881</v>
      </c>
      <c r="Q11" s="185" t="s">
        <v>989</v>
      </c>
      <c r="R11" s="185" t="s">
        <v>989</v>
      </c>
      <c r="S11" s="185" t="s">
        <v>2881</v>
      </c>
      <c r="T11" s="185" t="s">
        <v>989</v>
      </c>
      <c r="U11" s="185" t="s">
        <v>989</v>
      </c>
      <c r="V11" s="185" t="s">
        <v>2881</v>
      </c>
      <c r="W11" s="185" t="s">
        <v>989</v>
      </c>
      <c r="X11" s="185" t="s">
        <v>989</v>
      </c>
      <c r="Y11" s="185" t="s">
        <v>2881</v>
      </c>
      <c r="Z11" s="185" t="s">
        <v>989</v>
      </c>
      <c r="AA11" s="185" t="s">
        <v>989</v>
      </c>
      <c r="AB11" s="185" t="s">
        <v>2881</v>
      </c>
      <c r="AC11" s="185" t="s">
        <v>989</v>
      </c>
      <c r="AD11" s="185" t="s">
        <v>989</v>
      </c>
      <c r="AE11" s="185" t="s">
        <v>2881</v>
      </c>
      <c r="AF11" s="185" t="s">
        <v>989</v>
      </c>
      <c r="AG11" s="185" t="s">
        <v>989</v>
      </c>
      <c r="AH11" s="185" t="s">
        <v>2881</v>
      </c>
      <c r="AI11" s="185" t="s">
        <v>989</v>
      </c>
      <c r="AJ11" s="185" t="s">
        <v>989</v>
      </c>
      <c r="AK11" s="185" t="s">
        <v>2881</v>
      </c>
      <c r="AL11" s="185" t="s">
        <v>989</v>
      </c>
      <c r="AM11" s="185" t="s">
        <v>989</v>
      </c>
      <c r="AN11" s="185" t="s">
        <v>2881</v>
      </c>
      <c r="AO11" s="185" t="s">
        <v>989</v>
      </c>
      <c r="AP11" s="185" t="s">
        <v>989</v>
      </c>
      <c r="AQ11" s="185" t="s">
        <v>2881</v>
      </c>
      <c r="AR11" s="185" t="s">
        <v>989</v>
      </c>
      <c r="AS11" s="185" t="s">
        <v>989</v>
      </c>
      <c r="AT11" s="185" t="s">
        <v>2881</v>
      </c>
      <c r="AU11" s="185" t="s">
        <v>989</v>
      </c>
      <c r="AV11" s="185" t="s">
        <v>989</v>
      </c>
      <c r="AW11" s="185" t="s">
        <v>2881</v>
      </c>
      <c r="AX11" s="185" t="s">
        <v>989</v>
      </c>
      <c r="AY11" s="185" t="s">
        <v>989</v>
      </c>
      <c r="AZ11" s="185" t="s">
        <v>2881</v>
      </c>
      <c r="BA11" s="185" t="s">
        <v>989</v>
      </c>
      <c r="BB11" s="185" t="s">
        <v>989</v>
      </c>
      <c r="BC11" s="185" t="s">
        <v>2881</v>
      </c>
      <c r="BD11" s="185" t="s">
        <v>989</v>
      </c>
      <c r="BE11" s="185" t="s">
        <v>989</v>
      </c>
      <c r="BF11" s="185" t="s">
        <v>2881</v>
      </c>
      <c r="BG11" s="185" t="s">
        <v>989</v>
      </c>
      <c r="BH11" s="185" t="s">
        <v>989</v>
      </c>
      <c r="BI11" s="185" t="s">
        <v>2881</v>
      </c>
      <c r="BJ11" s="185" t="s">
        <v>989</v>
      </c>
      <c r="BK11" s="185" t="s">
        <v>989</v>
      </c>
      <c r="BL11" s="185" t="s">
        <v>2881</v>
      </c>
      <c r="BM11" s="185" t="s">
        <v>989</v>
      </c>
      <c r="BN11" s="185" t="s">
        <v>989</v>
      </c>
      <c r="BO11" s="185" t="s">
        <v>2881</v>
      </c>
      <c r="BP11" s="185" t="s">
        <v>989</v>
      </c>
      <c r="BQ11" s="185" t="s">
        <v>989</v>
      </c>
      <c r="BR11" s="185" t="s">
        <v>2881</v>
      </c>
      <c r="BS11" s="185" t="s">
        <v>989</v>
      </c>
      <c r="BT11" s="185" t="s">
        <v>989</v>
      </c>
      <c r="BU11" s="185" t="s">
        <v>2881</v>
      </c>
      <c r="BV11" s="185" t="s">
        <v>989</v>
      </c>
      <c r="BW11" s="185" t="s">
        <v>989</v>
      </c>
      <c r="BX11" s="185" t="s">
        <v>2881</v>
      </c>
      <c r="BY11" s="185" t="s">
        <v>989</v>
      </c>
      <c r="BZ11" s="185" t="s">
        <v>989</v>
      </c>
      <c r="CA11" s="185" t="s">
        <v>2881</v>
      </c>
      <c r="CB11" s="185" t="s">
        <v>989</v>
      </c>
      <c r="CC11" s="185" t="s">
        <v>989</v>
      </c>
      <c r="CD11" s="185" t="s">
        <v>2881</v>
      </c>
      <c r="CE11" s="185" t="s">
        <v>989</v>
      </c>
      <c r="CF11" s="185" t="s">
        <v>989</v>
      </c>
      <c r="CG11" s="185" t="s">
        <v>2881</v>
      </c>
      <c r="CH11" s="185" t="s">
        <v>989</v>
      </c>
      <c r="CI11" s="185" t="s">
        <v>989</v>
      </c>
      <c r="CJ11" s="185" t="s">
        <v>2881</v>
      </c>
      <c r="CK11" s="185" t="s">
        <v>989</v>
      </c>
      <c r="CL11" s="185" t="s">
        <v>989</v>
      </c>
      <c r="CM11" s="185" t="s">
        <v>2881</v>
      </c>
      <c r="CN11" s="185" t="s">
        <v>989</v>
      </c>
      <c r="CO11" s="185" t="s">
        <v>989</v>
      </c>
      <c r="CP11" s="185" t="s">
        <v>2881</v>
      </c>
      <c r="CQ11" s="185" t="s">
        <v>989</v>
      </c>
      <c r="CR11" s="185" t="s">
        <v>989</v>
      </c>
      <c r="CS11" s="185" t="s">
        <v>2881</v>
      </c>
      <c r="CT11" s="185" t="s">
        <v>989</v>
      </c>
      <c r="CU11" s="185" t="s">
        <v>989</v>
      </c>
      <c r="CV11" s="185" t="s">
        <v>2881</v>
      </c>
      <c r="CW11" s="185" t="s">
        <v>989</v>
      </c>
      <c r="CX11" s="185" t="s">
        <v>989</v>
      </c>
      <c r="CY11" s="185" t="s">
        <v>2881</v>
      </c>
      <c r="CZ11" s="185" t="s">
        <v>989</v>
      </c>
      <c r="DA11" s="185" t="s">
        <v>989</v>
      </c>
      <c r="DB11" s="185" t="s">
        <v>2881</v>
      </c>
      <c r="DC11" s="185" t="s">
        <v>989</v>
      </c>
      <c r="DD11" s="185" t="s">
        <v>989</v>
      </c>
      <c r="DE11" s="185" t="s">
        <v>2881</v>
      </c>
      <c r="DF11" s="185" t="s">
        <v>989</v>
      </c>
      <c r="DG11" s="185" t="s">
        <v>989</v>
      </c>
      <c r="DH11" s="185" t="s">
        <v>2881</v>
      </c>
      <c r="DI11" s="185" t="s">
        <v>989</v>
      </c>
      <c r="DJ11" s="185" t="s">
        <v>989</v>
      </c>
      <c r="DK11" s="185" t="s">
        <v>2881</v>
      </c>
      <c r="DL11" s="185" t="s">
        <v>989</v>
      </c>
      <c r="DM11" s="185" t="s">
        <v>989</v>
      </c>
      <c r="DN11" s="185" t="s">
        <v>2881</v>
      </c>
      <c r="DO11" s="185" t="s">
        <v>989</v>
      </c>
      <c r="DP11" s="185" t="s">
        <v>989</v>
      </c>
      <c r="DQ11" s="185" t="s">
        <v>2881</v>
      </c>
      <c r="DR11" s="185" t="s">
        <v>989</v>
      </c>
      <c r="DS11" s="185" t="s">
        <v>989</v>
      </c>
      <c r="DT11" s="185" t="s">
        <v>2881</v>
      </c>
      <c r="DU11" s="185" t="s">
        <v>989</v>
      </c>
      <c r="DV11" s="185" t="s">
        <v>989</v>
      </c>
      <c r="DW11" s="185" t="s">
        <v>2881</v>
      </c>
      <c r="DX11" s="185" t="s">
        <v>989</v>
      </c>
      <c r="DY11" s="185" t="s">
        <v>989</v>
      </c>
      <c r="DZ11" s="185" t="s">
        <v>2881</v>
      </c>
      <c r="EA11" s="185" t="s">
        <v>989</v>
      </c>
      <c r="EB11" s="185" t="s">
        <v>989</v>
      </c>
      <c r="EC11" s="185" t="s">
        <v>2881</v>
      </c>
      <c r="ED11" s="185" t="s">
        <v>989</v>
      </c>
      <c r="EE11" s="185" t="s">
        <v>989</v>
      </c>
      <c r="EF11" s="185" t="s">
        <v>2881</v>
      </c>
      <c r="EG11" s="185" t="s">
        <v>989</v>
      </c>
      <c r="EH11" s="185" t="s">
        <v>989</v>
      </c>
      <c r="EI11" s="185" t="s">
        <v>2881</v>
      </c>
      <c r="EJ11" s="185" t="s">
        <v>989</v>
      </c>
      <c r="EK11" s="185" t="s">
        <v>989</v>
      </c>
      <c r="EL11" s="185" t="s">
        <v>2881</v>
      </c>
      <c r="EM11" s="185" t="s">
        <v>989</v>
      </c>
      <c r="EN11" s="185" t="s">
        <v>989</v>
      </c>
      <c r="EO11" s="185" t="s">
        <v>2881</v>
      </c>
      <c r="EP11" s="185" t="s">
        <v>989</v>
      </c>
      <c r="EQ11" s="185" t="s">
        <v>989</v>
      </c>
      <c r="ER11" s="185" t="s">
        <v>2881</v>
      </c>
      <c r="ES11" s="185" t="s">
        <v>989</v>
      </c>
      <c r="ET11" s="185" t="s">
        <v>989</v>
      </c>
    </row>
    <row r="12" spans="1:150" x14ac:dyDescent="0.3">
      <c r="A12" s="1"/>
      <c r="B12" s="184" t="s">
        <v>2904</v>
      </c>
      <c r="C12" s="184" t="s">
        <v>85</v>
      </c>
      <c r="D12" s="184" t="s">
        <v>89</v>
      </c>
      <c r="E12" s="184" t="s">
        <v>2905</v>
      </c>
      <c r="F12" s="184" t="s">
        <v>2906</v>
      </c>
      <c r="G12" s="185" t="s">
        <v>2881</v>
      </c>
      <c r="H12" s="185" t="s">
        <v>989</v>
      </c>
      <c r="I12" s="185" t="s">
        <v>989</v>
      </c>
      <c r="J12" s="185" t="s">
        <v>2881</v>
      </c>
      <c r="K12" s="185" t="s">
        <v>989</v>
      </c>
      <c r="L12" s="185" t="s">
        <v>989</v>
      </c>
      <c r="M12" s="185" t="s">
        <v>2881</v>
      </c>
      <c r="N12" s="185" t="s">
        <v>989</v>
      </c>
      <c r="O12" s="185" t="s">
        <v>989</v>
      </c>
      <c r="P12" s="185" t="s">
        <v>2881</v>
      </c>
      <c r="Q12" s="185" t="s">
        <v>989</v>
      </c>
      <c r="R12" s="185" t="s">
        <v>989</v>
      </c>
      <c r="S12" s="185" t="s">
        <v>2881</v>
      </c>
      <c r="T12" s="185" t="s">
        <v>989</v>
      </c>
      <c r="U12" s="185" t="s">
        <v>989</v>
      </c>
      <c r="V12" s="185" t="s">
        <v>2881</v>
      </c>
      <c r="W12" s="185" t="s">
        <v>989</v>
      </c>
      <c r="X12" s="185" t="s">
        <v>989</v>
      </c>
      <c r="Y12" s="185" t="s">
        <v>2881</v>
      </c>
      <c r="Z12" s="185" t="s">
        <v>989</v>
      </c>
      <c r="AA12" s="185" t="s">
        <v>989</v>
      </c>
      <c r="AB12" s="185" t="s">
        <v>2881</v>
      </c>
      <c r="AC12" s="185" t="s">
        <v>989</v>
      </c>
      <c r="AD12" s="185" t="s">
        <v>989</v>
      </c>
      <c r="AE12" s="185" t="s">
        <v>2881</v>
      </c>
      <c r="AF12" s="185" t="s">
        <v>989</v>
      </c>
      <c r="AG12" s="185" t="s">
        <v>989</v>
      </c>
      <c r="AH12" s="185" t="s">
        <v>2881</v>
      </c>
      <c r="AI12" s="185" t="s">
        <v>989</v>
      </c>
      <c r="AJ12" s="185" t="s">
        <v>989</v>
      </c>
      <c r="AK12" s="185" t="s">
        <v>2881</v>
      </c>
      <c r="AL12" s="185" t="s">
        <v>989</v>
      </c>
      <c r="AM12" s="185" t="s">
        <v>989</v>
      </c>
      <c r="AN12" s="185" t="s">
        <v>2881</v>
      </c>
      <c r="AO12" s="185" t="s">
        <v>989</v>
      </c>
      <c r="AP12" s="185" t="s">
        <v>989</v>
      </c>
      <c r="AQ12" s="185" t="s">
        <v>2881</v>
      </c>
      <c r="AR12" s="185" t="s">
        <v>989</v>
      </c>
      <c r="AS12" s="185" t="s">
        <v>989</v>
      </c>
      <c r="AT12" s="185" t="s">
        <v>2881</v>
      </c>
      <c r="AU12" s="185" t="s">
        <v>989</v>
      </c>
      <c r="AV12" s="185" t="s">
        <v>989</v>
      </c>
      <c r="AW12" s="185" t="s">
        <v>2881</v>
      </c>
      <c r="AX12" s="185" t="s">
        <v>989</v>
      </c>
      <c r="AY12" s="185" t="s">
        <v>989</v>
      </c>
      <c r="AZ12" s="185" t="s">
        <v>2881</v>
      </c>
      <c r="BA12" s="185" t="s">
        <v>989</v>
      </c>
      <c r="BB12" s="185" t="s">
        <v>989</v>
      </c>
      <c r="BC12" s="185" t="s">
        <v>2881</v>
      </c>
      <c r="BD12" s="185" t="s">
        <v>989</v>
      </c>
      <c r="BE12" s="185" t="s">
        <v>989</v>
      </c>
      <c r="BF12" s="185" t="s">
        <v>2881</v>
      </c>
      <c r="BG12" s="185" t="s">
        <v>989</v>
      </c>
      <c r="BH12" s="185" t="s">
        <v>989</v>
      </c>
      <c r="BI12" s="185" t="s">
        <v>2881</v>
      </c>
      <c r="BJ12" s="185" t="s">
        <v>989</v>
      </c>
      <c r="BK12" s="185" t="s">
        <v>989</v>
      </c>
      <c r="BL12" s="185" t="s">
        <v>2881</v>
      </c>
      <c r="BM12" s="185" t="s">
        <v>989</v>
      </c>
      <c r="BN12" s="185" t="s">
        <v>989</v>
      </c>
      <c r="BO12" s="185" t="s">
        <v>2881</v>
      </c>
      <c r="BP12" s="185" t="s">
        <v>989</v>
      </c>
      <c r="BQ12" s="185" t="s">
        <v>989</v>
      </c>
      <c r="BR12" s="185" t="s">
        <v>2881</v>
      </c>
      <c r="BS12" s="185" t="s">
        <v>989</v>
      </c>
      <c r="BT12" s="185" t="s">
        <v>989</v>
      </c>
      <c r="BU12" s="185" t="s">
        <v>2881</v>
      </c>
      <c r="BV12" s="185" t="s">
        <v>989</v>
      </c>
      <c r="BW12" s="185" t="s">
        <v>989</v>
      </c>
      <c r="BX12" s="185" t="s">
        <v>2881</v>
      </c>
      <c r="BY12" s="185" t="s">
        <v>989</v>
      </c>
      <c r="BZ12" s="185" t="s">
        <v>989</v>
      </c>
      <c r="CA12" s="185" t="s">
        <v>2881</v>
      </c>
      <c r="CB12" s="185" t="s">
        <v>989</v>
      </c>
      <c r="CC12" s="185" t="s">
        <v>989</v>
      </c>
      <c r="CD12" s="185" t="s">
        <v>2881</v>
      </c>
      <c r="CE12" s="185" t="s">
        <v>989</v>
      </c>
      <c r="CF12" s="185" t="s">
        <v>989</v>
      </c>
      <c r="CG12" s="185" t="s">
        <v>2881</v>
      </c>
      <c r="CH12" s="185" t="s">
        <v>989</v>
      </c>
      <c r="CI12" s="185" t="s">
        <v>989</v>
      </c>
      <c r="CJ12" s="185" t="s">
        <v>2881</v>
      </c>
      <c r="CK12" s="185" t="s">
        <v>989</v>
      </c>
      <c r="CL12" s="185" t="s">
        <v>989</v>
      </c>
      <c r="CM12" s="185" t="s">
        <v>2881</v>
      </c>
      <c r="CN12" s="185" t="s">
        <v>989</v>
      </c>
      <c r="CO12" s="185" t="s">
        <v>989</v>
      </c>
      <c r="CP12" s="185" t="s">
        <v>2881</v>
      </c>
      <c r="CQ12" s="185" t="s">
        <v>989</v>
      </c>
      <c r="CR12" s="185" t="s">
        <v>989</v>
      </c>
      <c r="CS12" s="185" t="s">
        <v>2881</v>
      </c>
      <c r="CT12" s="185" t="s">
        <v>989</v>
      </c>
      <c r="CU12" s="185" t="s">
        <v>989</v>
      </c>
      <c r="CV12" s="185" t="s">
        <v>2881</v>
      </c>
      <c r="CW12" s="185" t="s">
        <v>989</v>
      </c>
      <c r="CX12" s="185" t="s">
        <v>989</v>
      </c>
      <c r="CY12" s="185" t="s">
        <v>2881</v>
      </c>
      <c r="CZ12" s="185" t="s">
        <v>989</v>
      </c>
      <c r="DA12" s="185" t="s">
        <v>989</v>
      </c>
      <c r="DB12" s="185" t="s">
        <v>2881</v>
      </c>
      <c r="DC12" s="185" t="s">
        <v>989</v>
      </c>
      <c r="DD12" s="185" t="s">
        <v>989</v>
      </c>
      <c r="DE12" s="185" t="s">
        <v>2881</v>
      </c>
      <c r="DF12" s="185" t="s">
        <v>989</v>
      </c>
      <c r="DG12" s="185" t="s">
        <v>989</v>
      </c>
      <c r="DH12" s="185" t="s">
        <v>2881</v>
      </c>
      <c r="DI12" s="185" t="s">
        <v>989</v>
      </c>
      <c r="DJ12" s="185" t="s">
        <v>989</v>
      </c>
      <c r="DK12" s="185" t="s">
        <v>2881</v>
      </c>
      <c r="DL12" s="185" t="s">
        <v>989</v>
      </c>
      <c r="DM12" s="185" t="s">
        <v>989</v>
      </c>
      <c r="DN12" s="185" t="s">
        <v>2881</v>
      </c>
      <c r="DO12" s="185" t="s">
        <v>989</v>
      </c>
      <c r="DP12" s="185" t="s">
        <v>989</v>
      </c>
      <c r="DQ12" s="185" t="s">
        <v>2881</v>
      </c>
      <c r="DR12" s="185" t="s">
        <v>989</v>
      </c>
      <c r="DS12" s="185" t="s">
        <v>989</v>
      </c>
      <c r="DT12" s="185" t="s">
        <v>2881</v>
      </c>
      <c r="DU12" s="185" t="s">
        <v>989</v>
      </c>
      <c r="DV12" s="185" t="s">
        <v>989</v>
      </c>
      <c r="DW12" s="185" t="s">
        <v>2881</v>
      </c>
      <c r="DX12" s="185" t="s">
        <v>989</v>
      </c>
      <c r="DY12" s="185" t="s">
        <v>989</v>
      </c>
      <c r="DZ12" s="185" t="s">
        <v>2881</v>
      </c>
      <c r="EA12" s="185" t="s">
        <v>989</v>
      </c>
      <c r="EB12" s="185" t="s">
        <v>989</v>
      </c>
      <c r="EC12" s="185" t="s">
        <v>2881</v>
      </c>
      <c r="ED12" s="185" t="s">
        <v>989</v>
      </c>
      <c r="EE12" s="185" t="s">
        <v>989</v>
      </c>
      <c r="EF12" s="185" t="s">
        <v>2881</v>
      </c>
      <c r="EG12" s="185" t="s">
        <v>989</v>
      </c>
      <c r="EH12" s="185" t="s">
        <v>989</v>
      </c>
      <c r="EI12" s="185" t="s">
        <v>2881</v>
      </c>
      <c r="EJ12" s="185" t="s">
        <v>989</v>
      </c>
      <c r="EK12" s="185" t="s">
        <v>989</v>
      </c>
      <c r="EL12" s="185" t="s">
        <v>2881</v>
      </c>
      <c r="EM12" s="185" t="s">
        <v>989</v>
      </c>
      <c r="EN12" s="185" t="s">
        <v>989</v>
      </c>
      <c r="EO12" s="185" t="s">
        <v>2881</v>
      </c>
      <c r="EP12" s="185" t="s">
        <v>989</v>
      </c>
      <c r="EQ12" s="185" t="s">
        <v>989</v>
      </c>
      <c r="ER12" s="185" t="s">
        <v>2881</v>
      </c>
      <c r="ES12" s="185" t="s">
        <v>989</v>
      </c>
      <c r="ET12" s="185" t="s">
        <v>989</v>
      </c>
    </row>
    <row r="13" spans="1:150" x14ac:dyDescent="0.3">
      <c r="A13" s="1"/>
      <c r="B13" s="184" t="s">
        <v>2907</v>
      </c>
      <c r="C13" s="184" t="s">
        <v>85</v>
      </c>
      <c r="D13" s="184" t="s">
        <v>89</v>
      </c>
      <c r="E13" s="184" t="s">
        <v>2908</v>
      </c>
      <c r="F13" s="184" t="s">
        <v>2909</v>
      </c>
      <c r="G13" s="185" t="s">
        <v>2881</v>
      </c>
      <c r="H13" s="185" t="s">
        <v>989</v>
      </c>
      <c r="I13" s="185" t="s">
        <v>989</v>
      </c>
      <c r="J13" s="185" t="s">
        <v>2881</v>
      </c>
      <c r="K13" s="185" t="s">
        <v>989</v>
      </c>
      <c r="L13" s="185" t="s">
        <v>989</v>
      </c>
      <c r="M13" s="185" t="s">
        <v>2881</v>
      </c>
      <c r="N13" s="185" t="s">
        <v>989</v>
      </c>
      <c r="O13" s="185" t="s">
        <v>989</v>
      </c>
      <c r="P13" s="185" t="s">
        <v>2881</v>
      </c>
      <c r="Q13" s="185" t="s">
        <v>989</v>
      </c>
      <c r="R13" s="185" t="s">
        <v>989</v>
      </c>
      <c r="S13" s="185" t="s">
        <v>2881</v>
      </c>
      <c r="T13" s="185" t="s">
        <v>989</v>
      </c>
      <c r="U13" s="185" t="s">
        <v>989</v>
      </c>
      <c r="V13" s="185" t="s">
        <v>2881</v>
      </c>
      <c r="W13" s="185" t="s">
        <v>989</v>
      </c>
      <c r="X13" s="185" t="s">
        <v>989</v>
      </c>
      <c r="Y13" s="185" t="s">
        <v>2881</v>
      </c>
      <c r="Z13" s="185" t="s">
        <v>989</v>
      </c>
      <c r="AA13" s="185" t="s">
        <v>989</v>
      </c>
      <c r="AB13" s="185" t="s">
        <v>2881</v>
      </c>
      <c r="AC13" s="185" t="s">
        <v>989</v>
      </c>
      <c r="AD13" s="185" t="s">
        <v>989</v>
      </c>
      <c r="AE13" s="185" t="s">
        <v>2881</v>
      </c>
      <c r="AF13" s="185" t="s">
        <v>989</v>
      </c>
      <c r="AG13" s="185" t="s">
        <v>989</v>
      </c>
      <c r="AH13" s="185" t="s">
        <v>2881</v>
      </c>
      <c r="AI13" s="185" t="s">
        <v>989</v>
      </c>
      <c r="AJ13" s="185" t="s">
        <v>989</v>
      </c>
      <c r="AK13" s="185" t="s">
        <v>2881</v>
      </c>
      <c r="AL13" s="185" t="s">
        <v>989</v>
      </c>
      <c r="AM13" s="185" t="s">
        <v>989</v>
      </c>
      <c r="AN13" s="185" t="s">
        <v>2881</v>
      </c>
      <c r="AO13" s="185" t="s">
        <v>989</v>
      </c>
      <c r="AP13" s="185" t="s">
        <v>989</v>
      </c>
      <c r="AQ13" s="185" t="s">
        <v>2881</v>
      </c>
      <c r="AR13" s="185" t="s">
        <v>989</v>
      </c>
      <c r="AS13" s="185" t="s">
        <v>989</v>
      </c>
      <c r="AT13" s="185" t="s">
        <v>2881</v>
      </c>
      <c r="AU13" s="185" t="s">
        <v>989</v>
      </c>
      <c r="AV13" s="185" t="s">
        <v>989</v>
      </c>
      <c r="AW13" s="185" t="s">
        <v>2881</v>
      </c>
      <c r="AX13" s="185" t="s">
        <v>989</v>
      </c>
      <c r="AY13" s="185" t="s">
        <v>989</v>
      </c>
      <c r="AZ13" s="185" t="s">
        <v>2881</v>
      </c>
      <c r="BA13" s="185" t="s">
        <v>989</v>
      </c>
      <c r="BB13" s="185" t="s">
        <v>989</v>
      </c>
      <c r="BC13" s="185" t="s">
        <v>2881</v>
      </c>
      <c r="BD13" s="185" t="s">
        <v>989</v>
      </c>
      <c r="BE13" s="185" t="s">
        <v>989</v>
      </c>
      <c r="BF13" s="185" t="s">
        <v>2881</v>
      </c>
      <c r="BG13" s="185" t="s">
        <v>989</v>
      </c>
      <c r="BH13" s="185" t="s">
        <v>989</v>
      </c>
      <c r="BI13" s="185" t="s">
        <v>2881</v>
      </c>
      <c r="BJ13" s="185" t="s">
        <v>989</v>
      </c>
      <c r="BK13" s="185" t="s">
        <v>989</v>
      </c>
      <c r="BL13" s="185" t="s">
        <v>2881</v>
      </c>
      <c r="BM13" s="185" t="s">
        <v>989</v>
      </c>
      <c r="BN13" s="185" t="s">
        <v>989</v>
      </c>
      <c r="BO13" s="185" t="s">
        <v>2881</v>
      </c>
      <c r="BP13" s="185" t="s">
        <v>989</v>
      </c>
      <c r="BQ13" s="185" t="s">
        <v>989</v>
      </c>
      <c r="BR13" s="185" t="s">
        <v>2881</v>
      </c>
      <c r="BS13" s="185" t="s">
        <v>989</v>
      </c>
      <c r="BT13" s="185" t="s">
        <v>989</v>
      </c>
      <c r="BU13" s="185" t="s">
        <v>2881</v>
      </c>
      <c r="BV13" s="185" t="s">
        <v>989</v>
      </c>
      <c r="BW13" s="185" t="s">
        <v>989</v>
      </c>
      <c r="BX13" s="185" t="s">
        <v>2881</v>
      </c>
      <c r="BY13" s="185" t="s">
        <v>989</v>
      </c>
      <c r="BZ13" s="185" t="s">
        <v>989</v>
      </c>
      <c r="CA13" s="185" t="s">
        <v>2881</v>
      </c>
      <c r="CB13" s="185" t="s">
        <v>989</v>
      </c>
      <c r="CC13" s="185" t="s">
        <v>989</v>
      </c>
      <c r="CD13" s="185" t="s">
        <v>2881</v>
      </c>
      <c r="CE13" s="185" t="s">
        <v>989</v>
      </c>
      <c r="CF13" s="185" t="s">
        <v>989</v>
      </c>
      <c r="CG13" s="185" t="s">
        <v>2881</v>
      </c>
      <c r="CH13" s="185" t="s">
        <v>989</v>
      </c>
      <c r="CI13" s="185" t="s">
        <v>989</v>
      </c>
      <c r="CJ13" s="185" t="s">
        <v>2881</v>
      </c>
      <c r="CK13" s="185" t="s">
        <v>989</v>
      </c>
      <c r="CL13" s="185" t="s">
        <v>989</v>
      </c>
      <c r="CM13" s="185" t="s">
        <v>2881</v>
      </c>
      <c r="CN13" s="185" t="s">
        <v>989</v>
      </c>
      <c r="CO13" s="185" t="s">
        <v>989</v>
      </c>
      <c r="CP13" s="185" t="s">
        <v>2881</v>
      </c>
      <c r="CQ13" s="185" t="s">
        <v>989</v>
      </c>
      <c r="CR13" s="185" t="s">
        <v>989</v>
      </c>
      <c r="CS13" s="185" t="s">
        <v>2881</v>
      </c>
      <c r="CT13" s="185" t="s">
        <v>989</v>
      </c>
      <c r="CU13" s="185" t="s">
        <v>989</v>
      </c>
      <c r="CV13" s="185" t="s">
        <v>2881</v>
      </c>
      <c r="CW13" s="185" t="s">
        <v>989</v>
      </c>
      <c r="CX13" s="185" t="s">
        <v>989</v>
      </c>
      <c r="CY13" s="185" t="s">
        <v>2881</v>
      </c>
      <c r="CZ13" s="185" t="s">
        <v>989</v>
      </c>
      <c r="DA13" s="185" t="s">
        <v>989</v>
      </c>
      <c r="DB13" s="185" t="s">
        <v>2881</v>
      </c>
      <c r="DC13" s="185" t="s">
        <v>989</v>
      </c>
      <c r="DD13" s="185" t="s">
        <v>989</v>
      </c>
      <c r="DE13" s="185" t="s">
        <v>2881</v>
      </c>
      <c r="DF13" s="185" t="s">
        <v>989</v>
      </c>
      <c r="DG13" s="185" t="s">
        <v>989</v>
      </c>
      <c r="DH13" s="185" t="s">
        <v>2881</v>
      </c>
      <c r="DI13" s="185" t="s">
        <v>989</v>
      </c>
      <c r="DJ13" s="185" t="s">
        <v>989</v>
      </c>
      <c r="DK13" s="185" t="s">
        <v>2881</v>
      </c>
      <c r="DL13" s="185" t="s">
        <v>989</v>
      </c>
      <c r="DM13" s="185" t="s">
        <v>989</v>
      </c>
      <c r="DN13" s="185" t="s">
        <v>2881</v>
      </c>
      <c r="DO13" s="185" t="s">
        <v>989</v>
      </c>
      <c r="DP13" s="185" t="s">
        <v>989</v>
      </c>
      <c r="DQ13" s="185" t="s">
        <v>2881</v>
      </c>
      <c r="DR13" s="185" t="s">
        <v>989</v>
      </c>
      <c r="DS13" s="185" t="s">
        <v>989</v>
      </c>
      <c r="DT13" s="185" t="s">
        <v>2881</v>
      </c>
      <c r="DU13" s="185" t="s">
        <v>989</v>
      </c>
      <c r="DV13" s="185" t="s">
        <v>989</v>
      </c>
      <c r="DW13" s="185" t="s">
        <v>2881</v>
      </c>
      <c r="DX13" s="185" t="s">
        <v>989</v>
      </c>
      <c r="DY13" s="185" t="s">
        <v>989</v>
      </c>
      <c r="DZ13" s="185" t="s">
        <v>2881</v>
      </c>
      <c r="EA13" s="185" t="s">
        <v>989</v>
      </c>
      <c r="EB13" s="185" t="s">
        <v>989</v>
      </c>
      <c r="EC13" s="185" t="s">
        <v>2881</v>
      </c>
      <c r="ED13" s="185" t="s">
        <v>989</v>
      </c>
      <c r="EE13" s="185" t="s">
        <v>989</v>
      </c>
      <c r="EF13" s="185" t="s">
        <v>2881</v>
      </c>
      <c r="EG13" s="185" t="s">
        <v>989</v>
      </c>
      <c r="EH13" s="185" t="s">
        <v>989</v>
      </c>
      <c r="EI13" s="185" t="s">
        <v>2881</v>
      </c>
      <c r="EJ13" s="185" t="s">
        <v>989</v>
      </c>
      <c r="EK13" s="185" t="s">
        <v>989</v>
      </c>
      <c r="EL13" s="185" t="s">
        <v>2881</v>
      </c>
      <c r="EM13" s="185" t="s">
        <v>989</v>
      </c>
      <c r="EN13" s="185" t="s">
        <v>989</v>
      </c>
      <c r="EO13" s="185" t="s">
        <v>2881</v>
      </c>
      <c r="EP13" s="185" t="s">
        <v>989</v>
      </c>
      <c r="EQ13" s="185" t="s">
        <v>989</v>
      </c>
      <c r="ER13" s="185" t="s">
        <v>2881</v>
      </c>
      <c r="ES13" s="185" t="s">
        <v>989</v>
      </c>
      <c r="ET13" s="185" t="s">
        <v>989</v>
      </c>
    </row>
    <row r="14" spans="1:150" x14ac:dyDescent="0.3">
      <c r="A14" s="1"/>
      <c r="B14" s="184" t="s">
        <v>2910</v>
      </c>
      <c r="C14" s="184" t="s">
        <v>85</v>
      </c>
      <c r="D14" s="184" t="s">
        <v>89</v>
      </c>
      <c r="E14" s="184" t="s">
        <v>2911</v>
      </c>
      <c r="F14" s="184" t="s">
        <v>2912</v>
      </c>
      <c r="G14" s="185" t="s">
        <v>2881</v>
      </c>
      <c r="H14" s="185" t="s">
        <v>2772</v>
      </c>
      <c r="I14" s="185" t="s">
        <v>2882</v>
      </c>
      <c r="J14" s="185" t="s">
        <v>2881</v>
      </c>
      <c r="K14" s="185" t="s">
        <v>2772</v>
      </c>
      <c r="L14" s="185" t="s">
        <v>2882</v>
      </c>
      <c r="M14" s="185" t="s">
        <v>2881</v>
      </c>
      <c r="N14" s="185" t="s">
        <v>2772</v>
      </c>
      <c r="O14" s="185" t="s">
        <v>2883</v>
      </c>
      <c r="P14" s="185" t="s">
        <v>2881</v>
      </c>
      <c r="Q14" s="185" t="s">
        <v>2772</v>
      </c>
      <c r="R14" s="185" t="s">
        <v>2884</v>
      </c>
      <c r="S14" s="185" t="s">
        <v>2881</v>
      </c>
      <c r="T14" s="185" t="s">
        <v>2772</v>
      </c>
      <c r="U14" s="185" t="s">
        <v>2885</v>
      </c>
      <c r="V14" s="185" t="s">
        <v>2881</v>
      </c>
      <c r="W14" s="185" t="s">
        <v>2772</v>
      </c>
      <c r="X14" s="185" t="s">
        <v>2886</v>
      </c>
      <c r="Y14" s="185" t="s">
        <v>2881</v>
      </c>
      <c r="Z14" s="185" t="s">
        <v>2772</v>
      </c>
      <c r="AA14" s="185" t="s">
        <v>2887</v>
      </c>
      <c r="AB14" s="185" t="s">
        <v>2881</v>
      </c>
      <c r="AC14" s="185" t="s">
        <v>2772</v>
      </c>
      <c r="AD14" s="185" t="s">
        <v>2888</v>
      </c>
      <c r="AE14" s="185" t="s">
        <v>2881</v>
      </c>
      <c r="AF14" s="185" t="s">
        <v>2772</v>
      </c>
      <c r="AG14" s="185" t="s">
        <v>2889</v>
      </c>
      <c r="AH14" s="185" t="s">
        <v>2881</v>
      </c>
      <c r="AI14" s="185" t="s">
        <v>2772</v>
      </c>
      <c r="AJ14" s="185" t="s">
        <v>2887</v>
      </c>
      <c r="AK14" s="185" t="s">
        <v>2881</v>
      </c>
      <c r="AL14" s="185" t="s">
        <v>2772</v>
      </c>
      <c r="AM14" s="185" t="s">
        <v>2890</v>
      </c>
      <c r="AN14" s="185" t="s">
        <v>2881</v>
      </c>
      <c r="AO14" s="185" t="s">
        <v>2772</v>
      </c>
      <c r="AP14" s="185" t="s">
        <v>2891</v>
      </c>
      <c r="AQ14" s="185" t="s">
        <v>2881</v>
      </c>
      <c r="AR14" s="185" t="s">
        <v>2772</v>
      </c>
      <c r="AS14" s="185" t="s">
        <v>2892</v>
      </c>
      <c r="AT14" s="185" t="s">
        <v>2881</v>
      </c>
      <c r="AU14" s="185" t="s">
        <v>2772</v>
      </c>
      <c r="AV14" s="185" t="s">
        <v>2893</v>
      </c>
      <c r="AW14" s="185" t="s">
        <v>2881</v>
      </c>
      <c r="AX14" s="185" t="s">
        <v>2772</v>
      </c>
      <c r="AY14" s="185" t="s">
        <v>2894</v>
      </c>
      <c r="AZ14" s="185" t="s">
        <v>2881</v>
      </c>
      <c r="BA14" s="185" t="s">
        <v>2772</v>
      </c>
      <c r="BB14" s="185" t="s">
        <v>2894</v>
      </c>
      <c r="BC14" s="185" t="s">
        <v>2881</v>
      </c>
      <c r="BD14" s="185" t="s">
        <v>2772</v>
      </c>
      <c r="BE14" s="185" t="s">
        <v>2895</v>
      </c>
      <c r="BF14" s="185" t="s">
        <v>2881</v>
      </c>
      <c r="BG14" s="185" t="s">
        <v>2772</v>
      </c>
      <c r="BH14" s="185" t="s">
        <v>2896</v>
      </c>
      <c r="BI14" s="185" t="s">
        <v>2881</v>
      </c>
      <c r="BJ14" s="185" t="s">
        <v>2772</v>
      </c>
      <c r="BK14" s="185" t="s">
        <v>2897</v>
      </c>
      <c r="BL14" s="185" t="s">
        <v>2881</v>
      </c>
      <c r="BM14" s="185" t="s">
        <v>2772</v>
      </c>
      <c r="BN14" s="185" t="s">
        <v>2898</v>
      </c>
      <c r="BO14" s="185" t="s">
        <v>2881</v>
      </c>
      <c r="BP14" s="185" t="s">
        <v>2772</v>
      </c>
      <c r="BQ14" s="185" t="s">
        <v>2899</v>
      </c>
      <c r="BR14" s="185" t="s">
        <v>2881</v>
      </c>
      <c r="BS14" s="185" t="s">
        <v>2772</v>
      </c>
      <c r="BT14" s="185" t="s">
        <v>2900</v>
      </c>
      <c r="BU14" s="185" t="s">
        <v>2881</v>
      </c>
      <c r="BV14" s="185" t="s">
        <v>2772</v>
      </c>
      <c r="BW14" s="185" t="s">
        <v>2772</v>
      </c>
      <c r="BX14" s="185" t="s">
        <v>2881</v>
      </c>
      <c r="BY14" s="185" t="s">
        <v>2772</v>
      </c>
      <c r="BZ14" s="185" t="s">
        <v>2772</v>
      </c>
      <c r="CA14" s="185" t="s">
        <v>2881</v>
      </c>
      <c r="CB14" s="185" t="s">
        <v>2772</v>
      </c>
      <c r="CC14" s="185" t="s">
        <v>2772</v>
      </c>
      <c r="CD14" s="185" t="s">
        <v>2881</v>
      </c>
      <c r="CE14" s="185" t="s">
        <v>2772</v>
      </c>
      <c r="CF14" s="185" t="s">
        <v>2772</v>
      </c>
      <c r="CG14" s="185" t="s">
        <v>2881</v>
      </c>
      <c r="CH14" s="185" t="s">
        <v>2772</v>
      </c>
      <c r="CI14" s="185" t="s">
        <v>2772</v>
      </c>
      <c r="CJ14" s="185" t="s">
        <v>2881</v>
      </c>
      <c r="CK14" s="185" t="s">
        <v>2772</v>
      </c>
      <c r="CL14" s="185" t="s">
        <v>2772</v>
      </c>
      <c r="CM14" s="185" t="s">
        <v>2881</v>
      </c>
      <c r="CN14" s="185" t="s">
        <v>2772</v>
      </c>
      <c r="CO14" s="185" t="s">
        <v>2772</v>
      </c>
      <c r="CP14" s="185" t="s">
        <v>2881</v>
      </c>
      <c r="CQ14" s="185" t="s">
        <v>2772</v>
      </c>
      <c r="CR14" s="185" t="s">
        <v>2772</v>
      </c>
      <c r="CS14" s="185" t="s">
        <v>2881</v>
      </c>
      <c r="CT14" s="185" t="s">
        <v>2772</v>
      </c>
      <c r="CU14" s="185" t="s">
        <v>2772</v>
      </c>
      <c r="CV14" s="185" t="s">
        <v>2881</v>
      </c>
      <c r="CW14" s="185" t="s">
        <v>2772</v>
      </c>
      <c r="CX14" s="185" t="s">
        <v>2772</v>
      </c>
      <c r="CY14" s="185" t="s">
        <v>2881</v>
      </c>
      <c r="CZ14" s="185" t="s">
        <v>2772</v>
      </c>
      <c r="DA14" s="185" t="s">
        <v>2772</v>
      </c>
      <c r="DB14" s="185" t="s">
        <v>2881</v>
      </c>
      <c r="DC14" s="185" t="s">
        <v>2772</v>
      </c>
      <c r="DD14" s="185" t="s">
        <v>2772</v>
      </c>
      <c r="DE14" s="185" t="s">
        <v>2881</v>
      </c>
      <c r="DF14" s="185" t="s">
        <v>2772</v>
      </c>
      <c r="DG14" s="185" t="s">
        <v>2772</v>
      </c>
      <c r="DH14" s="185" t="s">
        <v>2881</v>
      </c>
      <c r="DI14" s="185" t="s">
        <v>2772</v>
      </c>
      <c r="DJ14" s="185" t="s">
        <v>2772</v>
      </c>
      <c r="DK14" s="185" t="s">
        <v>2881</v>
      </c>
      <c r="DL14" s="185" t="s">
        <v>2772</v>
      </c>
      <c r="DM14" s="185" t="s">
        <v>2772</v>
      </c>
      <c r="DN14" s="185" t="s">
        <v>2881</v>
      </c>
      <c r="DO14" s="185" t="s">
        <v>2772</v>
      </c>
      <c r="DP14" s="185" t="s">
        <v>2772</v>
      </c>
      <c r="DQ14" s="185" t="s">
        <v>2881</v>
      </c>
      <c r="DR14" s="185" t="s">
        <v>2772</v>
      </c>
      <c r="DS14" s="185" t="s">
        <v>2772</v>
      </c>
      <c r="DT14" s="185" t="s">
        <v>2881</v>
      </c>
      <c r="DU14" s="185" t="s">
        <v>2772</v>
      </c>
      <c r="DV14" s="185" t="s">
        <v>2772</v>
      </c>
      <c r="DW14" s="185" t="s">
        <v>2881</v>
      </c>
      <c r="DX14" s="185" t="s">
        <v>2772</v>
      </c>
      <c r="DY14" s="185" t="s">
        <v>2772</v>
      </c>
      <c r="DZ14" s="185" t="s">
        <v>2881</v>
      </c>
      <c r="EA14" s="185" t="s">
        <v>2772</v>
      </c>
      <c r="EB14" s="185" t="s">
        <v>2772</v>
      </c>
      <c r="EC14" s="185" t="s">
        <v>2881</v>
      </c>
      <c r="ED14" s="185" t="s">
        <v>2772</v>
      </c>
      <c r="EE14" s="185" t="s">
        <v>2772</v>
      </c>
      <c r="EF14" s="185" t="s">
        <v>2881</v>
      </c>
      <c r="EG14" s="185" t="s">
        <v>2772</v>
      </c>
      <c r="EH14" s="185" t="s">
        <v>2772</v>
      </c>
      <c r="EI14" s="185" t="s">
        <v>2881</v>
      </c>
      <c r="EJ14" s="185" t="s">
        <v>2772</v>
      </c>
      <c r="EK14" s="185" t="s">
        <v>2772</v>
      </c>
      <c r="EL14" s="185" t="s">
        <v>2881</v>
      </c>
      <c r="EM14" s="185" t="s">
        <v>2772</v>
      </c>
      <c r="EN14" s="185" t="s">
        <v>2772</v>
      </c>
      <c r="EO14" s="185" t="s">
        <v>2881</v>
      </c>
      <c r="EP14" s="185" t="s">
        <v>2772</v>
      </c>
      <c r="EQ14" s="185" t="s">
        <v>2772</v>
      </c>
      <c r="ER14" s="185" t="s">
        <v>2881</v>
      </c>
      <c r="ES14" s="185" t="s">
        <v>2772</v>
      </c>
      <c r="ET14" s="185" t="s">
        <v>2772</v>
      </c>
    </row>
    <row r="15" spans="1:150" x14ac:dyDescent="0.3">
      <c r="A15" s="1"/>
      <c r="B15" s="183" t="s">
        <v>2913</v>
      </c>
      <c r="C15" s="183" t="s">
        <v>85</v>
      </c>
      <c r="D15" s="183" t="s">
        <v>92</v>
      </c>
      <c r="E15" s="183" t="s">
        <v>2914</v>
      </c>
      <c r="F15" s="183" t="s">
        <v>2915</v>
      </c>
      <c r="G15" s="183" t="s">
        <v>2881</v>
      </c>
      <c r="H15" s="183" t="s">
        <v>2772</v>
      </c>
      <c r="I15" s="183" t="s">
        <v>2772</v>
      </c>
      <c r="J15" s="183" t="s">
        <v>2881</v>
      </c>
      <c r="K15" s="183" t="s">
        <v>2772</v>
      </c>
      <c r="L15" s="183" t="s">
        <v>2772</v>
      </c>
      <c r="M15" s="183" t="s">
        <v>2881</v>
      </c>
      <c r="N15" s="183" t="s">
        <v>2772</v>
      </c>
      <c r="O15" s="183" t="s">
        <v>2772</v>
      </c>
      <c r="P15" s="183" t="s">
        <v>2881</v>
      </c>
      <c r="Q15" s="183" t="s">
        <v>2772</v>
      </c>
      <c r="R15" s="183" t="s">
        <v>2772</v>
      </c>
      <c r="S15" s="183" t="s">
        <v>2881</v>
      </c>
      <c r="T15" s="183" t="s">
        <v>2772</v>
      </c>
      <c r="U15" s="183" t="s">
        <v>2772</v>
      </c>
      <c r="V15" s="183" t="s">
        <v>2881</v>
      </c>
      <c r="W15" s="183" t="s">
        <v>2772</v>
      </c>
      <c r="X15" s="183" t="s">
        <v>2772</v>
      </c>
      <c r="Y15" s="183" t="s">
        <v>2881</v>
      </c>
      <c r="Z15" s="183" t="s">
        <v>2772</v>
      </c>
      <c r="AA15" s="183" t="s">
        <v>2772</v>
      </c>
      <c r="AB15" s="183" t="s">
        <v>2881</v>
      </c>
      <c r="AC15" s="183" t="s">
        <v>2772</v>
      </c>
      <c r="AD15" s="183" t="s">
        <v>2772</v>
      </c>
      <c r="AE15" s="183" t="s">
        <v>2881</v>
      </c>
      <c r="AF15" s="183" t="s">
        <v>2772</v>
      </c>
      <c r="AG15" s="183" t="s">
        <v>2772</v>
      </c>
      <c r="AH15" s="183" t="s">
        <v>2881</v>
      </c>
      <c r="AI15" s="183" t="s">
        <v>2772</v>
      </c>
      <c r="AJ15" s="183" t="s">
        <v>2772</v>
      </c>
      <c r="AK15" s="183" t="s">
        <v>2881</v>
      </c>
      <c r="AL15" s="183" t="s">
        <v>2772</v>
      </c>
      <c r="AM15" s="183" t="s">
        <v>2772</v>
      </c>
      <c r="AN15" s="183" t="s">
        <v>2881</v>
      </c>
      <c r="AO15" s="183" t="s">
        <v>2772</v>
      </c>
      <c r="AP15" s="183" t="s">
        <v>2772</v>
      </c>
      <c r="AQ15" s="183" t="s">
        <v>2881</v>
      </c>
      <c r="AR15" s="183" t="s">
        <v>2772</v>
      </c>
      <c r="AS15" s="183" t="s">
        <v>2772</v>
      </c>
      <c r="AT15" s="183" t="s">
        <v>2881</v>
      </c>
      <c r="AU15" s="183" t="s">
        <v>2772</v>
      </c>
      <c r="AV15" s="183" t="s">
        <v>2772</v>
      </c>
      <c r="AW15" s="183" t="s">
        <v>2881</v>
      </c>
      <c r="AX15" s="183" t="s">
        <v>2772</v>
      </c>
      <c r="AY15" s="183" t="s">
        <v>2772</v>
      </c>
      <c r="AZ15" s="183" t="s">
        <v>2881</v>
      </c>
      <c r="BA15" s="183" t="s">
        <v>2772</v>
      </c>
      <c r="BB15" s="183" t="s">
        <v>2772</v>
      </c>
      <c r="BC15" s="183" t="s">
        <v>2881</v>
      </c>
      <c r="BD15" s="183" t="s">
        <v>2772</v>
      </c>
      <c r="BE15" s="183" t="s">
        <v>2772</v>
      </c>
      <c r="BF15" s="183" t="s">
        <v>2881</v>
      </c>
      <c r="BG15" s="183" t="s">
        <v>2772</v>
      </c>
      <c r="BH15" s="183" t="s">
        <v>2772</v>
      </c>
      <c r="BI15" s="183" t="s">
        <v>2881</v>
      </c>
      <c r="BJ15" s="183" t="s">
        <v>2772</v>
      </c>
      <c r="BK15" s="183" t="s">
        <v>2772</v>
      </c>
      <c r="BL15" s="183" t="s">
        <v>2881</v>
      </c>
      <c r="BM15" s="183" t="s">
        <v>2772</v>
      </c>
      <c r="BN15" s="183" t="s">
        <v>2772</v>
      </c>
      <c r="BO15" s="183" t="s">
        <v>2881</v>
      </c>
      <c r="BP15" s="183" t="s">
        <v>2772</v>
      </c>
      <c r="BQ15" s="183" t="s">
        <v>2772</v>
      </c>
      <c r="BR15" s="183" t="s">
        <v>2881</v>
      </c>
      <c r="BS15" s="183" t="s">
        <v>2772</v>
      </c>
      <c r="BT15" s="183" t="s">
        <v>2772</v>
      </c>
      <c r="BU15" s="183" t="s">
        <v>2881</v>
      </c>
      <c r="BV15" s="183" t="s">
        <v>2772</v>
      </c>
      <c r="BW15" s="183" t="s">
        <v>2772</v>
      </c>
      <c r="BX15" s="183" t="s">
        <v>2881</v>
      </c>
      <c r="BY15" s="183" t="s">
        <v>2772</v>
      </c>
      <c r="BZ15" s="183" t="s">
        <v>2772</v>
      </c>
      <c r="CA15" s="183" t="s">
        <v>2881</v>
      </c>
      <c r="CB15" s="183" t="s">
        <v>2772</v>
      </c>
      <c r="CC15" s="183" t="s">
        <v>2772</v>
      </c>
      <c r="CD15" s="183" t="s">
        <v>2881</v>
      </c>
      <c r="CE15" s="183" t="s">
        <v>2772</v>
      </c>
      <c r="CF15" s="183" t="s">
        <v>2772</v>
      </c>
      <c r="CG15" s="183" t="s">
        <v>2881</v>
      </c>
      <c r="CH15" s="183" t="s">
        <v>2772</v>
      </c>
      <c r="CI15" s="183" t="s">
        <v>2772</v>
      </c>
      <c r="CJ15" s="183" t="s">
        <v>2881</v>
      </c>
      <c r="CK15" s="183" t="s">
        <v>2772</v>
      </c>
      <c r="CL15" s="183" t="s">
        <v>2772</v>
      </c>
      <c r="CM15" s="183" t="s">
        <v>2881</v>
      </c>
      <c r="CN15" s="183" t="s">
        <v>2772</v>
      </c>
      <c r="CO15" s="183" t="s">
        <v>2772</v>
      </c>
      <c r="CP15" s="183" t="s">
        <v>2881</v>
      </c>
      <c r="CQ15" s="183" t="s">
        <v>2772</v>
      </c>
      <c r="CR15" s="183" t="s">
        <v>2772</v>
      </c>
      <c r="CS15" s="183" t="s">
        <v>2881</v>
      </c>
      <c r="CT15" s="183" t="s">
        <v>2772</v>
      </c>
      <c r="CU15" s="183" t="s">
        <v>2772</v>
      </c>
      <c r="CV15" s="183" t="s">
        <v>2881</v>
      </c>
      <c r="CW15" s="183" t="s">
        <v>2772</v>
      </c>
      <c r="CX15" s="183" t="s">
        <v>2772</v>
      </c>
      <c r="CY15" s="183" t="s">
        <v>2881</v>
      </c>
      <c r="CZ15" s="183" t="s">
        <v>2772</v>
      </c>
      <c r="DA15" s="183" t="s">
        <v>2772</v>
      </c>
      <c r="DB15" s="183" t="s">
        <v>2881</v>
      </c>
      <c r="DC15" s="183" t="s">
        <v>2772</v>
      </c>
      <c r="DD15" s="183" t="s">
        <v>2772</v>
      </c>
      <c r="DE15" s="183" t="s">
        <v>2881</v>
      </c>
      <c r="DF15" s="183" t="s">
        <v>2772</v>
      </c>
      <c r="DG15" s="183" t="s">
        <v>2772</v>
      </c>
      <c r="DH15" s="183" t="s">
        <v>2881</v>
      </c>
      <c r="DI15" s="183" t="s">
        <v>2772</v>
      </c>
      <c r="DJ15" s="183" t="s">
        <v>2772</v>
      </c>
      <c r="DK15" s="183" t="s">
        <v>2881</v>
      </c>
      <c r="DL15" s="183" t="s">
        <v>2772</v>
      </c>
      <c r="DM15" s="183" t="s">
        <v>2772</v>
      </c>
      <c r="DN15" s="183" t="s">
        <v>2881</v>
      </c>
      <c r="DO15" s="183" t="s">
        <v>2772</v>
      </c>
      <c r="DP15" s="183" t="s">
        <v>2772</v>
      </c>
      <c r="DQ15" s="183" t="s">
        <v>2881</v>
      </c>
      <c r="DR15" s="183" t="s">
        <v>2772</v>
      </c>
      <c r="DS15" s="183" t="s">
        <v>2772</v>
      </c>
      <c r="DT15" s="183" t="s">
        <v>2881</v>
      </c>
      <c r="DU15" s="183" t="s">
        <v>2772</v>
      </c>
      <c r="DV15" s="183" t="s">
        <v>2772</v>
      </c>
      <c r="DW15" s="183" t="s">
        <v>2881</v>
      </c>
      <c r="DX15" s="183" t="s">
        <v>2772</v>
      </c>
      <c r="DY15" s="183" t="s">
        <v>2772</v>
      </c>
      <c r="DZ15" s="183" t="s">
        <v>2881</v>
      </c>
      <c r="EA15" s="183" t="s">
        <v>2772</v>
      </c>
      <c r="EB15" s="183" t="s">
        <v>2772</v>
      </c>
      <c r="EC15" s="183" t="s">
        <v>2881</v>
      </c>
      <c r="ED15" s="183" t="s">
        <v>2772</v>
      </c>
      <c r="EE15" s="183" t="s">
        <v>2772</v>
      </c>
      <c r="EF15" s="183" t="s">
        <v>2881</v>
      </c>
      <c r="EG15" s="183" t="s">
        <v>2772</v>
      </c>
      <c r="EH15" s="183" t="s">
        <v>2772</v>
      </c>
      <c r="EI15" s="183" t="s">
        <v>2881</v>
      </c>
      <c r="EJ15" s="183" t="s">
        <v>2772</v>
      </c>
      <c r="EK15" s="183" t="s">
        <v>2772</v>
      </c>
      <c r="EL15" s="183" t="s">
        <v>2881</v>
      </c>
      <c r="EM15" s="183" t="s">
        <v>2772</v>
      </c>
      <c r="EN15" s="183" t="s">
        <v>2772</v>
      </c>
      <c r="EO15" s="183" t="s">
        <v>2881</v>
      </c>
      <c r="EP15" s="183" t="s">
        <v>2772</v>
      </c>
      <c r="EQ15" s="183" t="s">
        <v>2772</v>
      </c>
      <c r="ER15" s="183" t="s">
        <v>2881</v>
      </c>
      <c r="ES15" s="183" t="s">
        <v>2772</v>
      </c>
      <c r="ET15" s="183" t="s">
        <v>2772</v>
      </c>
    </row>
    <row r="16" spans="1:150" x14ac:dyDescent="0.3">
      <c r="A16" s="1"/>
      <c r="B16" s="184" t="s">
        <v>2916</v>
      </c>
      <c r="C16" s="184" t="s">
        <v>85</v>
      </c>
      <c r="D16" s="184" t="s">
        <v>92</v>
      </c>
      <c r="E16" s="184" t="s">
        <v>2917</v>
      </c>
      <c r="F16" s="184" t="s">
        <v>2918</v>
      </c>
      <c r="G16" s="185" t="s">
        <v>2881</v>
      </c>
      <c r="H16" s="185" t="s">
        <v>2772</v>
      </c>
      <c r="I16" s="185" t="s">
        <v>2772</v>
      </c>
      <c r="J16" s="185" t="s">
        <v>2881</v>
      </c>
      <c r="K16" s="185" t="s">
        <v>2772</v>
      </c>
      <c r="L16" s="185" t="s">
        <v>2772</v>
      </c>
      <c r="M16" s="185" t="s">
        <v>2881</v>
      </c>
      <c r="N16" s="185" t="s">
        <v>2772</v>
      </c>
      <c r="O16" s="185" t="s">
        <v>2772</v>
      </c>
      <c r="P16" s="185" t="s">
        <v>2881</v>
      </c>
      <c r="Q16" s="185" t="s">
        <v>2772</v>
      </c>
      <c r="R16" s="185" t="s">
        <v>2772</v>
      </c>
      <c r="S16" s="185" t="s">
        <v>2881</v>
      </c>
      <c r="T16" s="185" t="s">
        <v>2772</v>
      </c>
      <c r="U16" s="185" t="s">
        <v>2772</v>
      </c>
      <c r="V16" s="185" t="s">
        <v>2881</v>
      </c>
      <c r="W16" s="185" t="s">
        <v>2772</v>
      </c>
      <c r="X16" s="185" t="s">
        <v>2772</v>
      </c>
      <c r="Y16" s="185" t="s">
        <v>2881</v>
      </c>
      <c r="Z16" s="185" t="s">
        <v>2772</v>
      </c>
      <c r="AA16" s="185" t="s">
        <v>2772</v>
      </c>
      <c r="AB16" s="185" t="s">
        <v>2881</v>
      </c>
      <c r="AC16" s="185" t="s">
        <v>2772</v>
      </c>
      <c r="AD16" s="185" t="s">
        <v>2772</v>
      </c>
      <c r="AE16" s="185" t="s">
        <v>2881</v>
      </c>
      <c r="AF16" s="185" t="s">
        <v>2772</v>
      </c>
      <c r="AG16" s="185" t="s">
        <v>2772</v>
      </c>
      <c r="AH16" s="185" t="s">
        <v>2881</v>
      </c>
      <c r="AI16" s="185" t="s">
        <v>2772</v>
      </c>
      <c r="AJ16" s="185" t="s">
        <v>2772</v>
      </c>
      <c r="AK16" s="185" t="s">
        <v>2881</v>
      </c>
      <c r="AL16" s="185" t="s">
        <v>2772</v>
      </c>
      <c r="AM16" s="185" t="s">
        <v>2772</v>
      </c>
      <c r="AN16" s="185" t="s">
        <v>2881</v>
      </c>
      <c r="AO16" s="185" t="s">
        <v>2772</v>
      </c>
      <c r="AP16" s="185" t="s">
        <v>2772</v>
      </c>
      <c r="AQ16" s="185" t="s">
        <v>2881</v>
      </c>
      <c r="AR16" s="185" t="s">
        <v>2772</v>
      </c>
      <c r="AS16" s="185" t="s">
        <v>2772</v>
      </c>
      <c r="AT16" s="185" t="s">
        <v>2881</v>
      </c>
      <c r="AU16" s="185" t="s">
        <v>2772</v>
      </c>
      <c r="AV16" s="185" t="s">
        <v>2772</v>
      </c>
      <c r="AW16" s="185" t="s">
        <v>2881</v>
      </c>
      <c r="AX16" s="185" t="s">
        <v>2772</v>
      </c>
      <c r="AY16" s="185" t="s">
        <v>2772</v>
      </c>
      <c r="AZ16" s="185" t="s">
        <v>2881</v>
      </c>
      <c r="BA16" s="185" t="s">
        <v>2772</v>
      </c>
      <c r="BB16" s="185" t="s">
        <v>2772</v>
      </c>
      <c r="BC16" s="185" t="s">
        <v>2881</v>
      </c>
      <c r="BD16" s="185" t="s">
        <v>2772</v>
      </c>
      <c r="BE16" s="185" t="s">
        <v>2772</v>
      </c>
      <c r="BF16" s="185" t="s">
        <v>2881</v>
      </c>
      <c r="BG16" s="185" t="s">
        <v>2772</v>
      </c>
      <c r="BH16" s="185" t="s">
        <v>2772</v>
      </c>
      <c r="BI16" s="185" t="s">
        <v>2881</v>
      </c>
      <c r="BJ16" s="185" t="s">
        <v>2772</v>
      </c>
      <c r="BK16" s="185" t="s">
        <v>2772</v>
      </c>
      <c r="BL16" s="185" t="s">
        <v>2881</v>
      </c>
      <c r="BM16" s="185" t="s">
        <v>2772</v>
      </c>
      <c r="BN16" s="185" t="s">
        <v>2772</v>
      </c>
      <c r="BO16" s="185" t="s">
        <v>2881</v>
      </c>
      <c r="BP16" s="185" t="s">
        <v>2772</v>
      </c>
      <c r="BQ16" s="185" t="s">
        <v>2772</v>
      </c>
      <c r="BR16" s="185" t="s">
        <v>2881</v>
      </c>
      <c r="BS16" s="185" t="s">
        <v>2772</v>
      </c>
      <c r="BT16" s="185" t="s">
        <v>2772</v>
      </c>
      <c r="BU16" s="185" t="s">
        <v>2881</v>
      </c>
      <c r="BV16" s="185" t="s">
        <v>2772</v>
      </c>
      <c r="BW16" s="185" t="s">
        <v>2772</v>
      </c>
      <c r="BX16" s="185" t="s">
        <v>2881</v>
      </c>
      <c r="BY16" s="185" t="s">
        <v>2772</v>
      </c>
      <c r="BZ16" s="185" t="s">
        <v>2772</v>
      </c>
      <c r="CA16" s="185" t="s">
        <v>2881</v>
      </c>
      <c r="CB16" s="185" t="s">
        <v>2772</v>
      </c>
      <c r="CC16" s="185" t="s">
        <v>2772</v>
      </c>
      <c r="CD16" s="185" t="s">
        <v>2881</v>
      </c>
      <c r="CE16" s="185" t="s">
        <v>2772</v>
      </c>
      <c r="CF16" s="185" t="s">
        <v>2772</v>
      </c>
      <c r="CG16" s="185" t="s">
        <v>2881</v>
      </c>
      <c r="CH16" s="185" t="s">
        <v>2772</v>
      </c>
      <c r="CI16" s="185" t="s">
        <v>2772</v>
      </c>
      <c r="CJ16" s="185" t="s">
        <v>2881</v>
      </c>
      <c r="CK16" s="185" t="s">
        <v>2772</v>
      </c>
      <c r="CL16" s="185" t="s">
        <v>2772</v>
      </c>
      <c r="CM16" s="185" t="s">
        <v>2881</v>
      </c>
      <c r="CN16" s="185" t="s">
        <v>2772</v>
      </c>
      <c r="CO16" s="185" t="s">
        <v>2772</v>
      </c>
      <c r="CP16" s="185" t="s">
        <v>2881</v>
      </c>
      <c r="CQ16" s="185" t="s">
        <v>2772</v>
      </c>
      <c r="CR16" s="185" t="s">
        <v>2772</v>
      </c>
      <c r="CS16" s="185" t="s">
        <v>2881</v>
      </c>
      <c r="CT16" s="185" t="s">
        <v>2772</v>
      </c>
      <c r="CU16" s="185" t="s">
        <v>2772</v>
      </c>
      <c r="CV16" s="185" t="s">
        <v>2881</v>
      </c>
      <c r="CW16" s="185" t="s">
        <v>2772</v>
      </c>
      <c r="CX16" s="185" t="s">
        <v>2772</v>
      </c>
      <c r="CY16" s="185" t="s">
        <v>2881</v>
      </c>
      <c r="CZ16" s="185" t="s">
        <v>2772</v>
      </c>
      <c r="DA16" s="185" t="s">
        <v>2772</v>
      </c>
      <c r="DB16" s="185" t="s">
        <v>2881</v>
      </c>
      <c r="DC16" s="185" t="s">
        <v>2772</v>
      </c>
      <c r="DD16" s="185" t="s">
        <v>2772</v>
      </c>
      <c r="DE16" s="185" t="s">
        <v>2881</v>
      </c>
      <c r="DF16" s="185" t="s">
        <v>2772</v>
      </c>
      <c r="DG16" s="185" t="s">
        <v>2772</v>
      </c>
      <c r="DH16" s="185" t="s">
        <v>2881</v>
      </c>
      <c r="DI16" s="185" t="s">
        <v>2772</v>
      </c>
      <c r="DJ16" s="185" t="s">
        <v>2772</v>
      </c>
      <c r="DK16" s="185" t="s">
        <v>2881</v>
      </c>
      <c r="DL16" s="185" t="s">
        <v>2772</v>
      </c>
      <c r="DM16" s="185" t="s">
        <v>2772</v>
      </c>
      <c r="DN16" s="185" t="s">
        <v>2881</v>
      </c>
      <c r="DO16" s="185" t="s">
        <v>2772</v>
      </c>
      <c r="DP16" s="185" t="s">
        <v>2772</v>
      </c>
      <c r="DQ16" s="185" t="s">
        <v>2881</v>
      </c>
      <c r="DR16" s="185" t="s">
        <v>2772</v>
      </c>
      <c r="DS16" s="185" t="s">
        <v>2772</v>
      </c>
      <c r="DT16" s="185" t="s">
        <v>2881</v>
      </c>
      <c r="DU16" s="185" t="s">
        <v>2772</v>
      </c>
      <c r="DV16" s="185" t="s">
        <v>2772</v>
      </c>
      <c r="DW16" s="185" t="s">
        <v>2881</v>
      </c>
      <c r="DX16" s="185" t="s">
        <v>2772</v>
      </c>
      <c r="DY16" s="185" t="s">
        <v>2772</v>
      </c>
      <c r="DZ16" s="185" t="s">
        <v>2881</v>
      </c>
      <c r="EA16" s="185" t="s">
        <v>2772</v>
      </c>
      <c r="EB16" s="185" t="s">
        <v>2772</v>
      </c>
      <c r="EC16" s="185" t="s">
        <v>2881</v>
      </c>
      <c r="ED16" s="185" t="s">
        <v>2772</v>
      </c>
      <c r="EE16" s="185" t="s">
        <v>2772</v>
      </c>
      <c r="EF16" s="185" t="s">
        <v>2881</v>
      </c>
      <c r="EG16" s="185" t="s">
        <v>2772</v>
      </c>
      <c r="EH16" s="185" t="s">
        <v>2772</v>
      </c>
      <c r="EI16" s="185" t="s">
        <v>2881</v>
      </c>
      <c r="EJ16" s="185" t="s">
        <v>2772</v>
      </c>
      <c r="EK16" s="185" t="s">
        <v>2772</v>
      </c>
      <c r="EL16" s="185" t="s">
        <v>2881</v>
      </c>
      <c r="EM16" s="185" t="s">
        <v>2772</v>
      </c>
      <c r="EN16" s="185" t="s">
        <v>2772</v>
      </c>
      <c r="EO16" s="185" t="s">
        <v>2881</v>
      </c>
      <c r="EP16" s="185" t="s">
        <v>2772</v>
      </c>
      <c r="EQ16" s="185" t="s">
        <v>2772</v>
      </c>
      <c r="ER16" s="185" t="s">
        <v>2881</v>
      </c>
      <c r="ES16" s="185" t="s">
        <v>2772</v>
      </c>
      <c r="ET16" s="185" t="s">
        <v>2772</v>
      </c>
    </row>
    <row r="17" spans="1:150" x14ac:dyDescent="0.3">
      <c r="A17" s="1"/>
      <c r="B17" s="184" t="s">
        <v>2919</v>
      </c>
      <c r="C17" s="184" t="s">
        <v>85</v>
      </c>
      <c r="D17" s="184" t="s">
        <v>92</v>
      </c>
      <c r="E17" s="184" t="s">
        <v>2920</v>
      </c>
      <c r="F17" s="184" t="s">
        <v>2921</v>
      </c>
      <c r="G17" s="185" t="s">
        <v>2881</v>
      </c>
      <c r="H17" s="185" t="s">
        <v>989</v>
      </c>
      <c r="I17" s="185" t="s">
        <v>989</v>
      </c>
      <c r="J17" s="185" t="s">
        <v>2881</v>
      </c>
      <c r="K17" s="185" t="s">
        <v>989</v>
      </c>
      <c r="L17" s="185" t="s">
        <v>989</v>
      </c>
      <c r="M17" s="185" t="s">
        <v>2881</v>
      </c>
      <c r="N17" s="185" t="s">
        <v>989</v>
      </c>
      <c r="O17" s="185" t="s">
        <v>989</v>
      </c>
      <c r="P17" s="185" t="s">
        <v>2881</v>
      </c>
      <c r="Q17" s="185" t="s">
        <v>989</v>
      </c>
      <c r="R17" s="185" t="s">
        <v>989</v>
      </c>
      <c r="S17" s="185" t="s">
        <v>2881</v>
      </c>
      <c r="T17" s="185" t="s">
        <v>989</v>
      </c>
      <c r="U17" s="185" t="s">
        <v>989</v>
      </c>
      <c r="V17" s="185" t="s">
        <v>2881</v>
      </c>
      <c r="W17" s="185" t="s">
        <v>989</v>
      </c>
      <c r="X17" s="185" t="s">
        <v>989</v>
      </c>
      <c r="Y17" s="185" t="s">
        <v>2881</v>
      </c>
      <c r="Z17" s="185" t="s">
        <v>989</v>
      </c>
      <c r="AA17" s="185" t="s">
        <v>989</v>
      </c>
      <c r="AB17" s="185" t="s">
        <v>2881</v>
      </c>
      <c r="AC17" s="185" t="s">
        <v>989</v>
      </c>
      <c r="AD17" s="185" t="s">
        <v>989</v>
      </c>
      <c r="AE17" s="185" t="s">
        <v>2881</v>
      </c>
      <c r="AF17" s="185" t="s">
        <v>989</v>
      </c>
      <c r="AG17" s="185" t="s">
        <v>989</v>
      </c>
      <c r="AH17" s="185" t="s">
        <v>2881</v>
      </c>
      <c r="AI17" s="185" t="s">
        <v>989</v>
      </c>
      <c r="AJ17" s="185" t="s">
        <v>989</v>
      </c>
      <c r="AK17" s="185" t="s">
        <v>2881</v>
      </c>
      <c r="AL17" s="185" t="s">
        <v>989</v>
      </c>
      <c r="AM17" s="185" t="s">
        <v>989</v>
      </c>
      <c r="AN17" s="185" t="s">
        <v>2881</v>
      </c>
      <c r="AO17" s="185" t="s">
        <v>989</v>
      </c>
      <c r="AP17" s="185" t="s">
        <v>989</v>
      </c>
      <c r="AQ17" s="185" t="s">
        <v>2881</v>
      </c>
      <c r="AR17" s="185" t="s">
        <v>989</v>
      </c>
      <c r="AS17" s="185" t="s">
        <v>989</v>
      </c>
      <c r="AT17" s="185" t="s">
        <v>2881</v>
      </c>
      <c r="AU17" s="185" t="s">
        <v>989</v>
      </c>
      <c r="AV17" s="185" t="s">
        <v>989</v>
      </c>
      <c r="AW17" s="185" t="s">
        <v>2881</v>
      </c>
      <c r="AX17" s="185" t="s">
        <v>989</v>
      </c>
      <c r="AY17" s="185" t="s">
        <v>989</v>
      </c>
      <c r="AZ17" s="185" t="s">
        <v>2881</v>
      </c>
      <c r="BA17" s="185" t="s">
        <v>989</v>
      </c>
      <c r="BB17" s="185" t="s">
        <v>989</v>
      </c>
      <c r="BC17" s="185" t="s">
        <v>2881</v>
      </c>
      <c r="BD17" s="185" t="s">
        <v>989</v>
      </c>
      <c r="BE17" s="185" t="s">
        <v>989</v>
      </c>
      <c r="BF17" s="185" t="s">
        <v>2881</v>
      </c>
      <c r="BG17" s="185" t="s">
        <v>989</v>
      </c>
      <c r="BH17" s="185" t="s">
        <v>989</v>
      </c>
      <c r="BI17" s="185" t="s">
        <v>2881</v>
      </c>
      <c r="BJ17" s="185" t="s">
        <v>989</v>
      </c>
      <c r="BK17" s="185" t="s">
        <v>989</v>
      </c>
      <c r="BL17" s="185" t="s">
        <v>2881</v>
      </c>
      <c r="BM17" s="185" t="s">
        <v>989</v>
      </c>
      <c r="BN17" s="185" t="s">
        <v>989</v>
      </c>
      <c r="BO17" s="185" t="s">
        <v>2881</v>
      </c>
      <c r="BP17" s="185" t="s">
        <v>989</v>
      </c>
      <c r="BQ17" s="185" t="s">
        <v>989</v>
      </c>
      <c r="BR17" s="185" t="s">
        <v>2881</v>
      </c>
      <c r="BS17" s="185" t="s">
        <v>989</v>
      </c>
      <c r="BT17" s="185" t="s">
        <v>989</v>
      </c>
      <c r="BU17" s="185" t="s">
        <v>2881</v>
      </c>
      <c r="BV17" s="185" t="s">
        <v>989</v>
      </c>
      <c r="BW17" s="185" t="s">
        <v>989</v>
      </c>
      <c r="BX17" s="185" t="s">
        <v>2881</v>
      </c>
      <c r="BY17" s="185" t="s">
        <v>989</v>
      </c>
      <c r="BZ17" s="185" t="s">
        <v>989</v>
      </c>
      <c r="CA17" s="185" t="s">
        <v>2881</v>
      </c>
      <c r="CB17" s="185" t="s">
        <v>989</v>
      </c>
      <c r="CC17" s="185" t="s">
        <v>989</v>
      </c>
      <c r="CD17" s="185" t="s">
        <v>2881</v>
      </c>
      <c r="CE17" s="185" t="s">
        <v>989</v>
      </c>
      <c r="CF17" s="185" t="s">
        <v>989</v>
      </c>
      <c r="CG17" s="185" t="s">
        <v>2881</v>
      </c>
      <c r="CH17" s="185" t="s">
        <v>989</v>
      </c>
      <c r="CI17" s="185" t="s">
        <v>989</v>
      </c>
      <c r="CJ17" s="185" t="s">
        <v>2881</v>
      </c>
      <c r="CK17" s="185" t="s">
        <v>989</v>
      </c>
      <c r="CL17" s="185" t="s">
        <v>989</v>
      </c>
      <c r="CM17" s="185" t="s">
        <v>2881</v>
      </c>
      <c r="CN17" s="185" t="s">
        <v>989</v>
      </c>
      <c r="CO17" s="185" t="s">
        <v>989</v>
      </c>
      <c r="CP17" s="185" t="s">
        <v>2881</v>
      </c>
      <c r="CQ17" s="185" t="s">
        <v>989</v>
      </c>
      <c r="CR17" s="185" t="s">
        <v>989</v>
      </c>
      <c r="CS17" s="185" t="s">
        <v>2881</v>
      </c>
      <c r="CT17" s="185" t="s">
        <v>989</v>
      </c>
      <c r="CU17" s="185" t="s">
        <v>989</v>
      </c>
      <c r="CV17" s="185" t="s">
        <v>2881</v>
      </c>
      <c r="CW17" s="185" t="s">
        <v>989</v>
      </c>
      <c r="CX17" s="185" t="s">
        <v>989</v>
      </c>
      <c r="CY17" s="185" t="s">
        <v>2881</v>
      </c>
      <c r="CZ17" s="185" t="s">
        <v>989</v>
      </c>
      <c r="DA17" s="185" t="s">
        <v>989</v>
      </c>
      <c r="DB17" s="185" t="s">
        <v>2881</v>
      </c>
      <c r="DC17" s="185" t="s">
        <v>989</v>
      </c>
      <c r="DD17" s="185" t="s">
        <v>989</v>
      </c>
      <c r="DE17" s="185" t="s">
        <v>2881</v>
      </c>
      <c r="DF17" s="185" t="s">
        <v>989</v>
      </c>
      <c r="DG17" s="185" t="s">
        <v>989</v>
      </c>
      <c r="DH17" s="185" t="s">
        <v>2881</v>
      </c>
      <c r="DI17" s="185" t="s">
        <v>989</v>
      </c>
      <c r="DJ17" s="185" t="s">
        <v>989</v>
      </c>
      <c r="DK17" s="185" t="s">
        <v>2881</v>
      </c>
      <c r="DL17" s="185" t="s">
        <v>989</v>
      </c>
      <c r="DM17" s="185" t="s">
        <v>989</v>
      </c>
      <c r="DN17" s="185" t="s">
        <v>2881</v>
      </c>
      <c r="DO17" s="185" t="s">
        <v>989</v>
      </c>
      <c r="DP17" s="185" t="s">
        <v>989</v>
      </c>
      <c r="DQ17" s="185" t="s">
        <v>2881</v>
      </c>
      <c r="DR17" s="185" t="s">
        <v>989</v>
      </c>
      <c r="DS17" s="185" t="s">
        <v>989</v>
      </c>
      <c r="DT17" s="185" t="s">
        <v>2881</v>
      </c>
      <c r="DU17" s="185" t="s">
        <v>989</v>
      </c>
      <c r="DV17" s="185" t="s">
        <v>989</v>
      </c>
      <c r="DW17" s="185" t="s">
        <v>2881</v>
      </c>
      <c r="DX17" s="185" t="s">
        <v>989</v>
      </c>
      <c r="DY17" s="185" t="s">
        <v>989</v>
      </c>
      <c r="DZ17" s="185" t="s">
        <v>2881</v>
      </c>
      <c r="EA17" s="185" t="s">
        <v>989</v>
      </c>
      <c r="EB17" s="185" t="s">
        <v>989</v>
      </c>
      <c r="EC17" s="185" t="s">
        <v>2881</v>
      </c>
      <c r="ED17" s="185" t="s">
        <v>989</v>
      </c>
      <c r="EE17" s="185" t="s">
        <v>989</v>
      </c>
      <c r="EF17" s="185" t="s">
        <v>2881</v>
      </c>
      <c r="EG17" s="185" t="s">
        <v>989</v>
      </c>
      <c r="EH17" s="185" t="s">
        <v>989</v>
      </c>
      <c r="EI17" s="185" t="s">
        <v>2881</v>
      </c>
      <c r="EJ17" s="185" t="s">
        <v>989</v>
      </c>
      <c r="EK17" s="185" t="s">
        <v>989</v>
      </c>
      <c r="EL17" s="185" t="s">
        <v>2881</v>
      </c>
      <c r="EM17" s="185" t="s">
        <v>989</v>
      </c>
      <c r="EN17" s="185" t="s">
        <v>989</v>
      </c>
      <c r="EO17" s="185" t="s">
        <v>2881</v>
      </c>
      <c r="EP17" s="185" t="s">
        <v>989</v>
      </c>
      <c r="EQ17" s="185" t="s">
        <v>989</v>
      </c>
      <c r="ER17" s="185" t="s">
        <v>2881</v>
      </c>
      <c r="ES17" s="185" t="s">
        <v>989</v>
      </c>
      <c r="ET17" s="185" t="s">
        <v>989</v>
      </c>
    </row>
    <row r="18" spans="1:150" x14ac:dyDescent="0.3">
      <c r="A18" s="1"/>
      <c r="B18" s="183" t="s">
        <v>2922</v>
      </c>
      <c r="C18" s="183" t="s">
        <v>126</v>
      </c>
      <c r="D18" s="183" t="s">
        <v>1057</v>
      </c>
      <c r="E18" s="183" t="s">
        <v>2923</v>
      </c>
      <c r="F18" s="183" t="s">
        <v>2924</v>
      </c>
      <c r="G18" s="183" t="s">
        <v>2881</v>
      </c>
      <c r="H18" s="183" t="s">
        <v>2772</v>
      </c>
      <c r="I18" s="183" t="s">
        <v>2772</v>
      </c>
      <c r="J18" s="183" t="s">
        <v>2881</v>
      </c>
      <c r="K18" s="183" t="s">
        <v>2772</v>
      </c>
      <c r="L18" s="183" t="s">
        <v>2772</v>
      </c>
      <c r="M18" s="183" t="s">
        <v>2881</v>
      </c>
      <c r="N18" s="183" t="s">
        <v>2772</v>
      </c>
      <c r="O18" s="183" t="s">
        <v>2772</v>
      </c>
      <c r="P18" s="183" t="s">
        <v>2881</v>
      </c>
      <c r="Q18" s="183" t="s">
        <v>2772</v>
      </c>
      <c r="R18" s="183" t="s">
        <v>2772</v>
      </c>
      <c r="S18" s="183" t="s">
        <v>2881</v>
      </c>
      <c r="T18" s="183" t="s">
        <v>2772</v>
      </c>
      <c r="U18" s="183" t="s">
        <v>2772</v>
      </c>
      <c r="V18" s="183" t="s">
        <v>2881</v>
      </c>
      <c r="W18" s="183" t="s">
        <v>2772</v>
      </c>
      <c r="X18" s="183" t="s">
        <v>2772</v>
      </c>
      <c r="Y18" s="183" t="s">
        <v>2881</v>
      </c>
      <c r="Z18" s="183" t="s">
        <v>2772</v>
      </c>
      <c r="AA18" s="183" t="s">
        <v>2772</v>
      </c>
      <c r="AB18" s="183" t="s">
        <v>2881</v>
      </c>
      <c r="AC18" s="183" t="s">
        <v>2772</v>
      </c>
      <c r="AD18" s="183" t="s">
        <v>2772</v>
      </c>
      <c r="AE18" s="183" t="s">
        <v>2881</v>
      </c>
      <c r="AF18" s="183" t="s">
        <v>2772</v>
      </c>
      <c r="AG18" s="183" t="s">
        <v>2772</v>
      </c>
      <c r="AH18" s="183" t="s">
        <v>2881</v>
      </c>
      <c r="AI18" s="183" t="s">
        <v>2772</v>
      </c>
      <c r="AJ18" s="183" t="s">
        <v>2772</v>
      </c>
      <c r="AK18" s="183" t="s">
        <v>2881</v>
      </c>
      <c r="AL18" s="183" t="s">
        <v>2772</v>
      </c>
      <c r="AM18" s="183" t="s">
        <v>2772</v>
      </c>
      <c r="AN18" s="183" t="s">
        <v>2881</v>
      </c>
      <c r="AO18" s="183" t="s">
        <v>2772</v>
      </c>
      <c r="AP18" s="183" t="s">
        <v>2772</v>
      </c>
      <c r="AQ18" s="183" t="s">
        <v>2881</v>
      </c>
      <c r="AR18" s="183" t="s">
        <v>2772</v>
      </c>
      <c r="AS18" s="183" t="s">
        <v>2772</v>
      </c>
      <c r="AT18" s="183" t="s">
        <v>2881</v>
      </c>
      <c r="AU18" s="183" t="s">
        <v>2772</v>
      </c>
      <c r="AV18" s="183" t="s">
        <v>2772</v>
      </c>
      <c r="AW18" s="183" t="s">
        <v>2881</v>
      </c>
      <c r="AX18" s="183" t="s">
        <v>2772</v>
      </c>
      <c r="AY18" s="183" t="s">
        <v>2772</v>
      </c>
      <c r="AZ18" s="183" t="s">
        <v>2881</v>
      </c>
      <c r="BA18" s="183" t="s">
        <v>2772</v>
      </c>
      <c r="BB18" s="183" t="s">
        <v>2772</v>
      </c>
      <c r="BC18" s="183" t="s">
        <v>2881</v>
      </c>
      <c r="BD18" s="183" t="s">
        <v>2772</v>
      </c>
      <c r="BE18" s="183" t="s">
        <v>2772</v>
      </c>
      <c r="BF18" s="183" t="s">
        <v>2881</v>
      </c>
      <c r="BG18" s="183" t="s">
        <v>2772</v>
      </c>
      <c r="BH18" s="183" t="s">
        <v>2772</v>
      </c>
      <c r="BI18" s="183" t="s">
        <v>2881</v>
      </c>
      <c r="BJ18" s="183" t="s">
        <v>2772</v>
      </c>
      <c r="BK18" s="183" t="s">
        <v>2772</v>
      </c>
      <c r="BL18" s="183" t="s">
        <v>2881</v>
      </c>
      <c r="BM18" s="183" t="s">
        <v>2772</v>
      </c>
      <c r="BN18" s="183" t="s">
        <v>2772</v>
      </c>
      <c r="BO18" s="183" t="s">
        <v>2881</v>
      </c>
      <c r="BP18" s="183" t="s">
        <v>2772</v>
      </c>
      <c r="BQ18" s="183" t="s">
        <v>2772</v>
      </c>
      <c r="BR18" s="183" t="s">
        <v>2881</v>
      </c>
      <c r="BS18" s="183" t="s">
        <v>2772</v>
      </c>
      <c r="BT18" s="183" t="s">
        <v>2772</v>
      </c>
      <c r="BU18" s="183" t="s">
        <v>2881</v>
      </c>
      <c r="BV18" s="183" t="s">
        <v>2772</v>
      </c>
      <c r="BW18" s="183" t="s">
        <v>2772</v>
      </c>
      <c r="BX18" s="183" t="s">
        <v>2881</v>
      </c>
      <c r="BY18" s="183" t="s">
        <v>2772</v>
      </c>
      <c r="BZ18" s="183" t="s">
        <v>2772</v>
      </c>
      <c r="CA18" s="183" t="s">
        <v>2881</v>
      </c>
      <c r="CB18" s="183" t="s">
        <v>2772</v>
      </c>
      <c r="CC18" s="183" t="s">
        <v>2772</v>
      </c>
      <c r="CD18" s="183" t="s">
        <v>2881</v>
      </c>
      <c r="CE18" s="183" t="s">
        <v>2772</v>
      </c>
      <c r="CF18" s="183" t="s">
        <v>2772</v>
      </c>
      <c r="CG18" s="183" t="s">
        <v>2881</v>
      </c>
      <c r="CH18" s="183" t="s">
        <v>2772</v>
      </c>
      <c r="CI18" s="183" t="s">
        <v>2772</v>
      </c>
      <c r="CJ18" s="183" t="s">
        <v>2881</v>
      </c>
      <c r="CK18" s="183" t="s">
        <v>2772</v>
      </c>
      <c r="CL18" s="183" t="s">
        <v>2772</v>
      </c>
      <c r="CM18" s="183" t="s">
        <v>2881</v>
      </c>
      <c r="CN18" s="183" t="s">
        <v>2772</v>
      </c>
      <c r="CO18" s="183" t="s">
        <v>2772</v>
      </c>
      <c r="CP18" s="183" t="s">
        <v>2881</v>
      </c>
      <c r="CQ18" s="183" t="s">
        <v>2772</v>
      </c>
      <c r="CR18" s="183" t="s">
        <v>2772</v>
      </c>
      <c r="CS18" s="183" t="s">
        <v>2881</v>
      </c>
      <c r="CT18" s="183" t="s">
        <v>2772</v>
      </c>
      <c r="CU18" s="183" t="s">
        <v>2772</v>
      </c>
      <c r="CV18" s="183" t="s">
        <v>2881</v>
      </c>
      <c r="CW18" s="183" t="s">
        <v>2772</v>
      </c>
      <c r="CX18" s="183" t="s">
        <v>2772</v>
      </c>
      <c r="CY18" s="183" t="s">
        <v>2881</v>
      </c>
      <c r="CZ18" s="183" t="s">
        <v>2772</v>
      </c>
      <c r="DA18" s="183" t="s">
        <v>2772</v>
      </c>
      <c r="DB18" s="183" t="s">
        <v>2881</v>
      </c>
      <c r="DC18" s="183" t="s">
        <v>2772</v>
      </c>
      <c r="DD18" s="183" t="s">
        <v>2772</v>
      </c>
      <c r="DE18" s="183" t="s">
        <v>2881</v>
      </c>
      <c r="DF18" s="183" t="s">
        <v>2772</v>
      </c>
      <c r="DG18" s="183" t="s">
        <v>2772</v>
      </c>
      <c r="DH18" s="183" t="s">
        <v>2881</v>
      </c>
      <c r="DI18" s="183" t="s">
        <v>2772</v>
      </c>
      <c r="DJ18" s="183" t="s">
        <v>2772</v>
      </c>
      <c r="DK18" s="183" t="s">
        <v>2881</v>
      </c>
      <c r="DL18" s="183" t="s">
        <v>2772</v>
      </c>
      <c r="DM18" s="183" t="s">
        <v>2772</v>
      </c>
      <c r="DN18" s="183" t="s">
        <v>2881</v>
      </c>
      <c r="DO18" s="183" t="s">
        <v>2772</v>
      </c>
      <c r="DP18" s="183" t="s">
        <v>2772</v>
      </c>
      <c r="DQ18" s="183" t="s">
        <v>2881</v>
      </c>
      <c r="DR18" s="183" t="s">
        <v>2772</v>
      </c>
      <c r="DS18" s="183" t="s">
        <v>2772</v>
      </c>
      <c r="DT18" s="183" t="s">
        <v>2881</v>
      </c>
      <c r="DU18" s="183" t="s">
        <v>2772</v>
      </c>
      <c r="DV18" s="183" t="s">
        <v>2772</v>
      </c>
      <c r="DW18" s="183" t="s">
        <v>2881</v>
      </c>
      <c r="DX18" s="183" t="s">
        <v>2772</v>
      </c>
      <c r="DY18" s="183" t="s">
        <v>2772</v>
      </c>
      <c r="DZ18" s="183" t="s">
        <v>2881</v>
      </c>
      <c r="EA18" s="183" t="s">
        <v>2772</v>
      </c>
      <c r="EB18" s="183" t="s">
        <v>2772</v>
      </c>
      <c r="EC18" s="183" t="s">
        <v>2881</v>
      </c>
      <c r="ED18" s="183" t="s">
        <v>2772</v>
      </c>
      <c r="EE18" s="183" t="s">
        <v>2772</v>
      </c>
      <c r="EF18" s="183" t="s">
        <v>2881</v>
      </c>
      <c r="EG18" s="183" t="s">
        <v>2772</v>
      </c>
      <c r="EH18" s="183" t="s">
        <v>2772</v>
      </c>
      <c r="EI18" s="183" t="s">
        <v>2881</v>
      </c>
      <c r="EJ18" s="183" t="s">
        <v>2772</v>
      </c>
      <c r="EK18" s="183" t="s">
        <v>2772</v>
      </c>
      <c r="EL18" s="183" t="s">
        <v>2881</v>
      </c>
      <c r="EM18" s="183" t="s">
        <v>2772</v>
      </c>
      <c r="EN18" s="183" t="s">
        <v>2772</v>
      </c>
      <c r="EO18" s="183" t="s">
        <v>2881</v>
      </c>
      <c r="EP18" s="183" t="s">
        <v>2772</v>
      </c>
      <c r="EQ18" s="183" t="s">
        <v>2772</v>
      </c>
      <c r="ER18" s="183" t="s">
        <v>2881</v>
      </c>
      <c r="ES18" s="183" t="s">
        <v>2772</v>
      </c>
      <c r="ET18" s="183" t="s">
        <v>2772</v>
      </c>
    </row>
    <row r="19" spans="1:150" x14ac:dyDescent="0.3">
      <c r="A19" s="1"/>
      <c r="B19" s="184" t="s">
        <v>2925</v>
      </c>
      <c r="C19" s="184" t="s">
        <v>126</v>
      </c>
      <c r="D19" s="184" t="s">
        <v>1057</v>
      </c>
      <c r="E19" s="184" t="s">
        <v>2926</v>
      </c>
      <c r="F19" s="184" t="s">
        <v>2927</v>
      </c>
      <c r="G19" s="185" t="s">
        <v>2881</v>
      </c>
      <c r="H19" s="185" t="s">
        <v>2772</v>
      </c>
      <c r="I19" s="185" t="s">
        <v>2772</v>
      </c>
      <c r="J19" s="185" t="s">
        <v>2881</v>
      </c>
      <c r="K19" s="185" t="s">
        <v>2772</v>
      </c>
      <c r="L19" s="185" t="s">
        <v>2772</v>
      </c>
      <c r="M19" s="185" t="s">
        <v>2881</v>
      </c>
      <c r="N19" s="185" t="s">
        <v>2772</v>
      </c>
      <c r="O19" s="185" t="s">
        <v>2772</v>
      </c>
      <c r="P19" s="185" t="s">
        <v>2881</v>
      </c>
      <c r="Q19" s="185" t="s">
        <v>2772</v>
      </c>
      <c r="R19" s="185" t="s">
        <v>2772</v>
      </c>
      <c r="S19" s="185" t="s">
        <v>2881</v>
      </c>
      <c r="T19" s="185" t="s">
        <v>2772</v>
      </c>
      <c r="U19" s="185" t="s">
        <v>2772</v>
      </c>
      <c r="V19" s="185" t="s">
        <v>2881</v>
      </c>
      <c r="W19" s="185" t="s">
        <v>2772</v>
      </c>
      <c r="X19" s="185" t="s">
        <v>2772</v>
      </c>
      <c r="Y19" s="185" t="s">
        <v>2881</v>
      </c>
      <c r="Z19" s="185" t="s">
        <v>2772</v>
      </c>
      <c r="AA19" s="185" t="s">
        <v>2772</v>
      </c>
      <c r="AB19" s="185" t="s">
        <v>2881</v>
      </c>
      <c r="AC19" s="185" t="s">
        <v>2772</v>
      </c>
      <c r="AD19" s="185" t="s">
        <v>2772</v>
      </c>
      <c r="AE19" s="185" t="s">
        <v>2881</v>
      </c>
      <c r="AF19" s="185" t="s">
        <v>2772</v>
      </c>
      <c r="AG19" s="185" t="s">
        <v>2772</v>
      </c>
      <c r="AH19" s="185" t="s">
        <v>2881</v>
      </c>
      <c r="AI19" s="185" t="s">
        <v>2772</v>
      </c>
      <c r="AJ19" s="185" t="s">
        <v>2772</v>
      </c>
      <c r="AK19" s="185" t="s">
        <v>2881</v>
      </c>
      <c r="AL19" s="185" t="s">
        <v>2772</v>
      </c>
      <c r="AM19" s="185" t="s">
        <v>2772</v>
      </c>
      <c r="AN19" s="185" t="s">
        <v>2881</v>
      </c>
      <c r="AO19" s="185" t="s">
        <v>2772</v>
      </c>
      <c r="AP19" s="185" t="s">
        <v>2772</v>
      </c>
      <c r="AQ19" s="185" t="s">
        <v>2881</v>
      </c>
      <c r="AR19" s="185" t="s">
        <v>2772</v>
      </c>
      <c r="AS19" s="185" t="s">
        <v>2772</v>
      </c>
      <c r="AT19" s="185" t="s">
        <v>2881</v>
      </c>
      <c r="AU19" s="185" t="s">
        <v>2772</v>
      </c>
      <c r="AV19" s="185" t="s">
        <v>2772</v>
      </c>
      <c r="AW19" s="185" t="s">
        <v>2881</v>
      </c>
      <c r="AX19" s="185" t="s">
        <v>2772</v>
      </c>
      <c r="AY19" s="185" t="s">
        <v>2772</v>
      </c>
      <c r="AZ19" s="185" t="s">
        <v>2881</v>
      </c>
      <c r="BA19" s="185" t="s">
        <v>2772</v>
      </c>
      <c r="BB19" s="185" t="s">
        <v>2772</v>
      </c>
      <c r="BC19" s="185" t="s">
        <v>2881</v>
      </c>
      <c r="BD19" s="185" t="s">
        <v>2772</v>
      </c>
      <c r="BE19" s="185" t="s">
        <v>2772</v>
      </c>
      <c r="BF19" s="185" t="s">
        <v>2881</v>
      </c>
      <c r="BG19" s="185" t="s">
        <v>2772</v>
      </c>
      <c r="BH19" s="185" t="s">
        <v>2772</v>
      </c>
      <c r="BI19" s="185" t="s">
        <v>2881</v>
      </c>
      <c r="BJ19" s="185" t="s">
        <v>2772</v>
      </c>
      <c r="BK19" s="185" t="s">
        <v>2772</v>
      </c>
      <c r="BL19" s="185" t="s">
        <v>2881</v>
      </c>
      <c r="BM19" s="185" t="s">
        <v>2772</v>
      </c>
      <c r="BN19" s="185" t="s">
        <v>2772</v>
      </c>
      <c r="BO19" s="185" t="s">
        <v>2881</v>
      </c>
      <c r="BP19" s="185" t="s">
        <v>2772</v>
      </c>
      <c r="BQ19" s="185" t="s">
        <v>2772</v>
      </c>
      <c r="BR19" s="185" t="s">
        <v>2881</v>
      </c>
      <c r="BS19" s="185" t="s">
        <v>2772</v>
      </c>
      <c r="BT19" s="185" t="s">
        <v>2772</v>
      </c>
      <c r="BU19" s="185" t="s">
        <v>2881</v>
      </c>
      <c r="BV19" s="185" t="s">
        <v>2772</v>
      </c>
      <c r="BW19" s="185" t="s">
        <v>2772</v>
      </c>
      <c r="BX19" s="185" t="s">
        <v>2881</v>
      </c>
      <c r="BY19" s="185" t="s">
        <v>2772</v>
      </c>
      <c r="BZ19" s="185" t="s">
        <v>2772</v>
      </c>
      <c r="CA19" s="185" t="s">
        <v>2881</v>
      </c>
      <c r="CB19" s="185" t="s">
        <v>2772</v>
      </c>
      <c r="CC19" s="185" t="s">
        <v>2772</v>
      </c>
      <c r="CD19" s="185" t="s">
        <v>2881</v>
      </c>
      <c r="CE19" s="185" t="s">
        <v>2772</v>
      </c>
      <c r="CF19" s="185" t="s">
        <v>2772</v>
      </c>
      <c r="CG19" s="185" t="s">
        <v>2881</v>
      </c>
      <c r="CH19" s="185" t="s">
        <v>2772</v>
      </c>
      <c r="CI19" s="185" t="s">
        <v>2772</v>
      </c>
      <c r="CJ19" s="185" t="s">
        <v>2881</v>
      </c>
      <c r="CK19" s="185" t="s">
        <v>2772</v>
      </c>
      <c r="CL19" s="185" t="s">
        <v>2772</v>
      </c>
      <c r="CM19" s="185" t="s">
        <v>2881</v>
      </c>
      <c r="CN19" s="185" t="s">
        <v>2772</v>
      </c>
      <c r="CO19" s="185" t="s">
        <v>2772</v>
      </c>
      <c r="CP19" s="185" t="s">
        <v>2881</v>
      </c>
      <c r="CQ19" s="185" t="s">
        <v>2772</v>
      </c>
      <c r="CR19" s="185" t="s">
        <v>2772</v>
      </c>
      <c r="CS19" s="185" t="s">
        <v>2881</v>
      </c>
      <c r="CT19" s="185" t="s">
        <v>2772</v>
      </c>
      <c r="CU19" s="185" t="s">
        <v>2772</v>
      </c>
      <c r="CV19" s="185" t="s">
        <v>2881</v>
      </c>
      <c r="CW19" s="185" t="s">
        <v>2772</v>
      </c>
      <c r="CX19" s="185" t="s">
        <v>2772</v>
      </c>
      <c r="CY19" s="185" t="s">
        <v>2881</v>
      </c>
      <c r="CZ19" s="185" t="s">
        <v>2772</v>
      </c>
      <c r="DA19" s="185" t="s">
        <v>2772</v>
      </c>
      <c r="DB19" s="185" t="s">
        <v>2881</v>
      </c>
      <c r="DC19" s="185" t="s">
        <v>2772</v>
      </c>
      <c r="DD19" s="185" t="s">
        <v>2772</v>
      </c>
      <c r="DE19" s="185" t="s">
        <v>2881</v>
      </c>
      <c r="DF19" s="185" t="s">
        <v>2772</v>
      </c>
      <c r="DG19" s="185" t="s">
        <v>2772</v>
      </c>
      <c r="DH19" s="185" t="s">
        <v>2881</v>
      </c>
      <c r="DI19" s="185" t="s">
        <v>2772</v>
      </c>
      <c r="DJ19" s="185" t="s">
        <v>2772</v>
      </c>
      <c r="DK19" s="185" t="s">
        <v>2881</v>
      </c>
      <c r="DL19" s="185" t="s">
        <v>2772</v>
      </c>
      <c r="DM19" s="185" t="s">
        <v>2772</v>
      </c>
      <c r="DN19" s="185" t="s">
        <v>2881</v>
      </c>
      <c r="DO19" s="185" t="s">
        <v>2772</v>
      </c>
      <c r="DP19" s="185" t="s">
        <v>2772</v>
      </c>
      <c r="DQ19" s="185" t="s">
        <v>2881</v>
      </c>
      <c r="DR19" s="185" t="s">
        <v>2772</v>
      </c>
      <c r="DS19" s="185" t="s">
        <v>2772</v>
      </c>
      <c r="DT19" s="185" t="s">
        <v>2881</v>
      </c>
      <c r="DU19" s="185" t="s">
        <v>2772</v>
      </c>
      <c r="DV19" s="185" t="s">
        <v>2772</v>
      </c>
      <c r="DW19" s="185" t="s">
        <v>2881</v>
      </c>
      <c r="DX19" s="185" t="s">
        <v>2772</v>
      </c>
      <c r="DY19" s="185" t="s">
        <v>2772</v>
      </c>
      <c r="DZ19" s="185" t="s">
        <v>2881</v>
      </c>
      <c r="EA19" s="185" t="s">
        <v>2772</v>
      </c>
      <c r="EB19" s="185" t="s">
        <v>2772</v>
      </c>
      <c r="EC19" s="185" t="s">
        <v>2881</v>
      </c>
      <c r="ED19" s="185" t="s">
        <v>2772</v>
      </c>
      <c r="EE19" s="185" t="s">
        <v>2772</v>
      </c>
      <c r="EF19" s="185" t="s">
        <v>2881</v>
      </c>
      <c r="EG19" s="185" t="s">
        <v>2772</v>
      </c>
      <c r="EH19" s="185" t="s">
        <v>2772</v>
      </c>
      <c r="EI19" s="185" t="s">
        <v>2881</v>
      </c>
      <c r="EJ19" s="185" t="s">
        <v>2772</v>
      </c>
      <c r="EK19" s="185" t="s">
        <v>2772</v>
      </c>
      <c r="EL19" s="185" t="s">
        <v>2881</v>
      </c>
      <c r="EM19" s="185" t="s">
        <v>2772</v>
      </c>
      <c r="EN19" s="185" t="s">
        <v>2772</v>
      </c>
      <c r="EO19" s="185" t="s">
        <v>2881</v>
      </c>
      <c r="EP19" s="185" t="s">
        <v>2772</v>
      </c>
      <c r="EQ19" s="185" t="s">
        <v>2772</v>
      </c>
      <c r="ER19" s="185" t="s">
        <v>2881</v>
      </c>
      <c r="ES19" s="185" t="s">
        <v>2772</v>
      </c>
      <c r="ET19" s="185" t="s">
        <v>2772</v>
      </c>
    </row>
    <row r="20" spans="1:150" x14ac:dyDescent="0.3">
      <c r="A20" s="1"/>
      <c r="B20" s="184" t="s">
        <v>2928</v>
      </c>
      <c r="C20" s="184" t="s">
        <v>126</v>
      </c>
      <c r="D20" s="184" t="s">
        <v>1057</v>
      </c>
      <c r="E20" s="184" t="s">
        <v>2929</v>
      </c>
      <c r="F20" s="184" t="s">
        <v>2930</v>
      </c>
      <c r="G20" s="185" t="s">
        <v>2881</v>
      </c>
      <c r="H20" s="185" t="s">
        <v>2772</v>
      </c>
      <c r="I20" s="185" t="s">
        <v>2772</v>
      </c>
      <c r="J20" s="185" t="s">
        <v>2881</v>
      </c>
      <c r="K20" s="185" t="s">
        <v>2772</v>
      </c>
      <c r="L20" s="185" t="s">
        <v>2772</v>
      </c>
      <c r="M20" s="185" t="s">
        <v>2881</v>
      </c>
      <c r="N20" s="185" t="s">
        <v>2772</v>
      </c>
      <c r="O20" s="185" t="s">
        <v>2772</v>
      </c>
      <c r="P20" s="185" t="s">
        <v>2881</v>
      </c>
      <c r="Q20" s="185" t="s">
        <v>2772</v>
      </c>
      <c r="R20" s="185" t="s">
        <v>2772</v>
      </c>
      <c r="S20" s="185" t="s">
        <v>2881</v>
      </c>
      <c r="T20" s="185" t="s">
        <v>2772</v>
      </c>
      <c r="U20" s="185" t="s">
        <v>2772</v>
      </c>
      <c r="V20" s="185" t="s">
        <v>2881</v>
      </c>
      <c r="W20" s="185" t="s">
        <v>2772</v>
      </c>
      <c r="X20" s="185" t="s">
        <v>2772</v>
      </c>
      <c r="Y20" s="185" t="s">
        <v>2881</v>
      </c>
      <c r="Z20" s="185" t="s">
        <v>2772</v>
      </c>
      <c r="AA20" s="185" t="s">
        <v>2772</v>
      </c>
      <c r="AB20" s="185" t="s">
        <v>2881</v>
      </c>
      <c r="AC20" s="185" t="s">
        <v>2772</v>
      </c>
      <c r="AD20" s="185" t="s">
        <v>2772</v>
      </c>
      <c r="AE20" s="185" t="s">
        <v>2881</v>
      </c>
      <c r="AF20" s="185" t="s">
        <v>2772</v>
      </c>
      <c r="AG20" s="185" t="s">
        <v>2772</v>
      </c>
      <c r="AH20" s="185" t="s">
        <v>2881</v>
      </c>
      <c r="AI20" s="185" t="s">
        <v>2772</v>
      </c>
      <c r="AJ20" s="185" t="s">
        <v>2772</v>
      </c>
      <c r="AK20" s="185" t="s">
        <v>2881</v>
      </c>
      <c r="AL20" s="185" t="s">
        <v>2772</v>
      </c>
      <c r="AM20" s="185" t="s">
        <v>2772</v>
      </c>
      <c r="AN20" s="185" t="s">
        <v>2881</v>
      </c>
      <c r="AO20" s="185" t="s">
        <v>2772</v>
      </c>
      <c r="AP20" s="185" t="s">
        <v>2772</v>
      </c>
      <c r="AQ20" s="185" t="s">
        <v>2881</v>
      </c>
      <c r="AR20" s="185" t="s">
        <v>2772</v>
      </c>
      <c r="AS20" s="185" t="s">
        <v>2772</v>
      </c>
      <c r="AT20" s="185" t="s">
        <v>2881</v>
      </c>
      <c r="AU20" s="185" t="s">
        <v>2772</v>
      </c>
      <c r="AV20" s="185" t="s">
        <v>2772</v>
      </c>
      <c r="AW20" s="185" t="s">
        <v>2881</v>
      </c>
      <c r="AX20" s="185" t="s">
        <v>2772</v>
      </c>
      <c r="AY20" s="185" t="s">
        <v>2772</v>
      </c>
      <c r="AZ20" s="185" t="s">
        <v>2881</v>
      </c>
      <c r="BA20" s="185" t="s">
        <v>2772</v>
      </c>
      <c r="BB20" s="185" t="s">
        <v>2772</v>
      </c>
      <c r="BC20" s="185" t="s">
        <v>2881</v>
      </c>
      <c r="BD20" s="185" t="s">
        <v>2772</v>
      </c>
      <c r="BE20" s="185" t="s">
        <v>2772</v>
      </c>
      <c r="BF20" s="185" t="s">
        <v>2881</v>
      </c>
      <c r="BG20" s="185" t="s">
        <v>2772</v>
      </c>
      <c r="BH20" s="185" t="s">
        <v>2772</v>
      </c>
      <c r="BI20" s="185" t="s">
        <v>2881</v>
      </c>
      <c r="BJ20" s="185" t="s">
        <v>2772</v>
      </c>
      <c r="BK20" s="185" t="s">
        <v>2772</v>
      </c>
      <c r="BL20" s="185" t="s">
        <v>2881</v>
      </c>
      <c r="BM20" s="185" t="s">
        <v>2772</v>
      </c>
      <c r="BN20" s="185" t="s">
        <v>2772</v>
      </c>
      <c r="BO20" s="185" t="s">
        <v>2881</v>
      </c>
      <c r="BP20" s="185" t="s">
        <v>2772</v>
      </c>
      <c r="BQ20" s="185" t="s">
        <v>2772</v>
      </c>
      <c r="BR20" s="185" t="s">
        <v>2881</v>
      </c>
      <c r="BS20" s="185" t="s">
        <v>2772</v>
      </c>
      <c r="BT20" s="185" t="s">
        <v>2772</v>
      </c>
      <c r="BU20" s="185" t="s">
        <v>2881</v>
      </c>
      <c r="BV20" s="185" t="s">
        <v>2772</v>
      </c>
      <c r="BW20" s="185" t="s">
        <v>2772</v>
      </c>
      <c r="BX20" s="185" t="s">
        <v>2881</v>
      </c>
      <c r="BY20" s="185" t="s">
        <v>2772</v>
      </c>
      <c r="BZ20" s="185" t="s">
        <v>2772</v>
      </c>
      <c r="CA20" s="185" t="s">
        <v>2881</v>
      </c>
      <c r="CB20" s="185" t="s">
        <v>2772</v>
      </c>
      <c r="CC20" s="185" t="s">
        <v>2772</v>
      </c>
      <c r="CD20" s="185" t="s">
        <v>2881</v>
      </c>
      <c r="CE20" s="185" t="s">
        <v>2772</v>
      </c>
      <c r="CF20" s="185" t="s">
        <v>2772</v>
      </c>
      <c r="CG20" s="185" t="s">
        <v>2881</v>
      </c>
      <c r="CH20" s="185" t="s">
        <v>2772</v>
      </c>
      <c r="CI20" s="185" t="s">
        <v>2772</v>
      </c>
      <c r="CJ20" s="185" t="s">
        <v>2881</v>
      </c>
      <c r="CK20" s="185" t="s">
        <v>2772</v>
      </c>
      <c r="CL20" s="185" t="s">
        <v>2772</v>
      </c>
      <c r="CM20" s="185" t="s">
        <v>2881</v>
      </c>
      <c r="CN20" s="185" t="s">
        <v>2772</v>
      </c>
      <c r="CO20" s="185" t="s">
        <v>2772</v>
      </c>
      <c r="CP20" s="185" t="s">
        <v>2881</v>
      </c>
      <c r="CQ20" s="185" t="s">
        <v>2772</v>
      </c>
      <c r="CR20" s="185" t="s">
        <v>2772</v>
      </c>
      <c r="CS20" s="185" t="s">
        <v>2881</v>
      </c>
      <c r="CT20" s="185" t="s">
        <v>2772</v>
      </c>
      <c r="CU20" s="185" t="s">
        <v>2772</v>
      </c>
      <c r="CV20" s="185" t="s">
        <v>2881</v>
      </c>
      <c r="CW20" s="185" t="s">
        <v>2772</v>
      </c>
      <c r="CX20" s="185" t="s">
        <v>2772</v>
      </c>
      <c r="CY20" s="185" t="s">
        <v>2881</v>
      </c>
      <c r="CZ20" s="185" t="s">
        <v>2772</v>
      </c>
      <c r="DA20" s="185" t="s">
        <v>2772</v>
      </c>
      <c r="DB20" s="185" t="s">
        <v>2881</v>
      </c>
      <c r="DC20" s="185" t="s">
        <v>2772</v>
      </c>
      <c r="DD20" s="185" t="s">
        <v>2772</v>
      </c>
      <c r="DE20" s="185" t="s">
        <v>2881</v>
      </c>
      <c r="DF20" s="185" t="s">
        <v>2772</v>
      </c>
      <c r="DG20" s="185" t="s">
        <v>2772</v>
      </c>
      <c r="DH20" s="185" t="s">
        <v>2881</v>
      </c>
      <c r="DI20" s="185" t="s">
        <v>2772</v>
      </c>
      <c r="DJ20" s="185" t="s">
        <v>2772</v>
      </c>
      <c r="DK20" s="185" t="s">
        <v>2881</v>
      </c>
      <c r="DL20" s="185" t="s">
        <v>2772</v>
      </c>
      <c r="DM20" s="185" t="s">
        <v>2772</v>
      </c>
      <c r="DN20" s="185" t="s">
        <v>2881</v>
      </c>
      <c r="DO20" s="185" t="s">
        <v>2772</v>
      </c>
      <c r="DP20" s="185" t="s">
        <v>2772</v>
      </c>
      <c r="DQ20" s="185" t="s">
        <v>2881</v>
      </c>
      <c r="DR20" s="185" t="s">
        <v>2772</v>
      </c>
      <c r="DS20" s="185" t="s">
        <v>2772</v>
      </c>
      <c r="DT20" s="185" t="s">
        <v>2881</v>
      </c>
      <c r="DU20" s="185" t="s">
        <v>2772</v>
      </c>
      <c r="DV20" s="185" t="s">
        <v>2772</v>
      </c>
      <c r="DW20" s="185" t="s">
        <v>2881</v>
      </c>
      <c r="DX20" s="185" t="s">
        <v>2772</v>
      </c>
      <c r="DY20" s="185" t="s">
        <v>2772</v>
      </c>
      <c r="DZ20" s="185" t="s">
        <v>2881</v>
      </c>
      <c r="EA20" s="185" t="s">
        <v>2772</v>
      </c>
      <c r="EB20" s="185" t="s">
        <v>2772</v>
      </c>
      <c r="EC20" s="185" t="s">
        <v>2881</v>
      </c>
      <c r="ED20" s="185" t="s">
        <v>2772</v>
      </c>
      <c r="EE20" s="185" t="s">
        <v>2772</v>
      </c>
      <c r="EF20" s="185" t="s">
        <v>2881</v>
      </c>
      <c r="EG20" s="185" t="s">
        <v>2772</v>
      </c>
      <c r="EH20" s="185" t="s">
        <v>2772</v>
      </c>
      <c r="EI20" s="185" t="s">
        <v>2881</v>
      </c>
      <c r="EJ20" s="185" t="s">
        <v>2772</v>
      </c>
      <c r="EK20" s="185" t="s">
        <v>2772</v>
      </c>
      <c r="EL20" s="185" t="s">
        <v>2881</v>
      </c>
      <c r="EM20" s="185" t="s">
        <v>2772</v>
      </c>
      <c r="EN20" s="185" t="s">
        <v>2772</v>
      </c>
      <c r="EO20" s="185" t="s">
        <v>2881</v>
      </c>
      <c r="EP20" s="185" t="s">
        <v>2772</v>
      </c>
      <c r="EQ20" s="185" t="s">
        <v>2772</v>
      </c>
      <c r="ER20" s="185" t="s">
        <v>2881</v>
      </c>
      <c r="ES20" s="185" t="s">
        <v>2772</v>
      </c>
      <c r="ET20" s="185" t="s">
        <v>2772</v>
      </c>
    </row>
    <row r="21" spans="1:150" x14ac:dyDescent="0.3">
      <c r="A21" s="1"/>
      <c r="B21" s="184" t="s">
        <v>2931</v>
      </c>
      <c r="C21" s="184" t="s">
        <v>126</v>
      </c>
      <c r="D21" s="184" t="s">
        <v>1057</v>
      </c>
      <c r="E21" s="184" t="s">
        <v>2932</v>
      </c>
      <c r="F21" s="184" t="s">
        <v>2933</v>
      </c>
      <c r="G21" s="185" t="s">
        <v>2881</v>
      </c>
      <c r="H21" s="185" t="s">
        <v>2772</v>
      </c>
      <c r="I21" s="185" t="s">
        <v>2772</v>
      </c>
      <c r="J21" s="185" t="s">
        <v>2881</v>
      </c>
      <c r="K21" s="185" t="s">
        <v>2772</v>
      </c>
      <c r="L21" s="185" t="s">
        <v>2772</v>
      </c>
      <c r="M21" s="185" t="s">
        <v>2881</v>
      </c>
      <c r="N21" s="185" t="s">
        <v>2772</v>
      </c>
      <c r="O21" s="185" t="s">
        <v>2772</v>
      </c>
      <c r="P21" s="185" t="s">
        <v>2881</v>
      </c>
      <c r="Q21" s="185" t="s">
        <v>2772</v>
      </c>
      <c r="R21" s="185" t="s">
        <v>2772</v>
      </c>
      <c r="S21" s="185" t="s">
        <v>2881</v>
      </c>
      <c r="T21" s="185" t="s">
        <v>2772</v>
      </c>
      <c r="U21" s="185" t="s">
        <v>2772</v>
      </c>
      <c r="V21" s="185" t="s">
        <v>2881</v>
      </c>
      <c r="W21" s="185" t="s">
        <v>2772</v>
      </c>
      <c r="X21" s="185" t="s">
        <v>2772</v>
      </c>
      <c r="Y21" s="185" t="s">
        <v>2881</v>
      </c>
      <c r="Z21" s="185" t="s">
        <v>2772</v>
      </c>
      <c r="AA21" s="185" t="s">
        <v>2772</v>
      </c>
      <c r="AB21" s="185" t="s">
        <v>2881</v>
      </c>
      <c r="AC21" s="185" t="s">
        <v>2772</v>
      </c>
      <c r="AD21" s="185" t="s">
        <v>2772</v>
      </c>
      <c r="AE21" s="185" t="s">
        <v>2881</v>
      </c>
      <c r="AF21" s="185" t="s">
        <v>2772</v>
      </c>
      <c r="AG21" s="185" t="s">
        <v>2772</v>
      </c>
      <c r="AH21" s="185" t="s">
        <v>2881</v>
      </c>
      <c r="AI21" s="185" t="s">
        <v>2772</v>
      </c>
      <c r="AJ21" s="185" t="s">
        <v>2772</v>
      </c>
      <c r="AK21" s="185" t="s">
        <v>2881</v>
      </c>
      <c r="AL21" s="185" t="s">
        <v>2772</v>
      </c>
      <c r="AM21" s="185" t="s">
        <v>2772</v>
      </c>
      <c r="AN21" s="185" t="s">
        <v>2881</v>
      </c>
      <c r="AO21" s="185" t="s">
        <v>2772</v>
      </c>
      <c r="AP21" s="185" t="s">
        <v>2772</v>
      </c>
      <c r="AQ21" s="185" t="s">
        <v>2881</v>
      </c>
      <c r="AR21" s="185" t="s">
        <v>2772</v>
      </c>
      <c r="AS21" s="185" t="s">
        <v>2772</v>
      </c>
      <c r="AT21" s="185" t="s">
        <v>2881</v>
      </c>
      <c r="AU21" s="185" t="s">
        <v>2772</v>
      </c>
      <c r="AV21" s="185" t="s">
        <v>2772</v>
      </c>
      <c r="AW21" s="185" t="s">
        <v>2881</v>
      </c>
      <c r="AX21" s="185" t="s">
        <v>2772</v>
      </c>
      <c r="AY21" s="185" t="s">
        <v>2772</v>
      </c>
      <c r="AZ21" s="185" t="s">
        <v>2881</v>
      </c>
      <c r="BA21" s="185" t="s">
        <v>2772</v>
      </c>
      <c r="BB21" s="185" t="s">
        <v>2772</v>
      </c>
      <c r="BC21" s="185" t="s">
        <v>2881</v>
      </c>
      <c r="BD21" s="185" t="s">
        <v>2772</v>
      </c>
      <c r="BE21" s="185" t="s">
        <v>2772</v>
      </c>
      <c r="BF21" s="185" t="s">
        <v>2881</v>
      </c>
      <c r="BG21" s="185" t="s">
        <v>2772</v>
      </c>
      <c r="BH21" s="185" t="s">
        <v>2772</v>
      </c>
      <c r="BI21" s="185" t="s">
        <v>2881</v>
      </c>
      <c r="BJ21" s="185" t="s">
        <v>2772</v>
      </c>
      <c r="BK21" s="185" t="s">
        <v>2772</v>
      </c>
      <c r="BL21" s="185" t="s">
        <v>2881</v>
      </c>
      <c r="BM21" s="185" t="s">
        <v>2772</v>
      </c>
      <c r="BN21" s="185" t="s">
        <v>2772</v>
      </c>
      <c r="BO21" s="185" t="s">
        <v>2881</v>
      </c>
      <c r="BP21" s="185" t="s">
        <v>2772</v>
      </c>
      <c r="BQ21" s="185" t="s">
        <v>2772</v>
      </c>
      <c r="BR21" s="185" t="s">
        <v>2881</v>
      </c>
      <c r="BS21" s="185" t="s">
        <v>2772</v>
      </c>
      <c r="BT21" s="185" t="s">
        <v>2772</v>
      </c>
      <c r="BU21" s="185" t="s">
        <v>2881</v>
      </c>
      <c r="BV21" s="185" t="s">
        <v>2772</v>
      </c>
      <c r="BW21" s="185" t="s">
        <v>2772</v>
      </c>
      <c r="BX21" s="185" t="s">
        <v>2881</v>
      </c>
      <c r="BY21" s="185" t="s">
        <v>2772</v>
      </c>
      <c r="BZ21" s="185" t="s">
        <v>2772</v>
      </c>
      <c r="CA21" s="185" t="s">
        <v>2881</v>
      </c>
      <c r="CB21" s="185" t="s">
        <v>2772</v>
      </c>
      <c r="CC21" s="185" t="s">
        <v>2772</v>
      </c>
      <c r="CD21" s="185" t="s">
        <v>2881</v>
      </c>
      <c r="CE21" s="185" t="s">
        <v>2772</v>
      </c>
      <c r="CF21" s="185" t="s">
        <v>2772</v>
      </c>
      <c r="CG21" s="185" t="s">
        <v>2881</v>
      </c>
      <c r="CH21" s="185" t="s">
        <v>2772</v>
      </c>
      <c r="CI21" s="185" t="s">
        <v>2772</v>
      </c>
      <c r="CJ21" s="185" t="s">
        <v>2881</v>
      </c>
      <c r="CK21" s="185" t="s">
        <v>2772</v>
      </c>
      <c r="CL21" s="185" t="s">
        <v>2772</v>
      </c>
      <c r="CM21" s="185" t="s">
        <v>2881</v>
      </c>
      <c r="CN21" s="185" t="s">
        <v>2772</v>
      </c>
      <c r="CO21" s="185" t="s">
        <v>2772</v>
      </c>
      <c r="CP21" s="185" t="s">
        <v>2881</v>
      </c>
      <c r="CQ21" s="185" t="s">
        <v>2772</v>
      </c>
      <c r="CR21" s="185" t="s">
        <v>2772</v>
      </c>
      <c r="CS21" s="185" t="s">
        <v>2881</v>
      </c>
      <c r="CT21" s="185" t="s">
        <v>2772</v>
      </c>
      <c r="CU21" s="185" t="s">
        <v>2772</v>
      </c>
      <c r="CV21" s="185" t="s">
        <v>2881</v>
      </c>
      <c r="CW21" s="185" t="s">
        <v>2772</v>
      </c>
      <c r="CX21" s="185" t="s">
        <v>2772</v>
      </c>
      <c r="CY21" s="185" t="s">
        <v>2881</v>
      </c>
      <c r="CZ21" s="185" t="s">
        <v>2772</v>
      </c>
      <c r="DA21" s="185" t="s">
        <v>2772</v>
      </c>
      <c r="DB21" s="185" t="s">
        <v>2881</v>
      </c>
      <c r="DC21" s="185" t="s">
        <v>2772</v>
      </c>
      <c r="DD21" s="185" t="s">
        <v>2772</v>
      </c>
      <c r="DE21" s="185" t="s">
        <v>2881</v>
      </c>
      <c r="DF21" s="185" t="s">
        <v>2772</v>
      </c>
      <c r="DG21" s="185" t="s">
        <v>2772</v>
      </c>
      <c r="DH21" s="185" t="s">
        <v>2881</v>
      </c>
      <c r="DI21" s="185" t="s">
        <v>2772</v>
      </c>
      <c r="DJ21" s="185" t="s">
        <v>2772</v>
      </c>
      <c r="DK21" s="185" t="s">
        <v>2881</v>
      </c>
      <c r="DL21" s="185" t="s">
        <v>2772</v>
      </c>
      <c r="DM21" s="185" t="s">
        <v>2772</v>
      </c>
      <c r="DN21" s="185" t="s">
        <v>2881</v>
      </c>
      <c r="DO21" s="185" t="s">
        <v>2772</v>
      </c>
      <c r="DP21" s="185" t="s">
        <v>2772</v>
      </c>
      <c r="DQ21" s="185" t="s">
        <v>2881</v>
      </c>
      <c r="DR21" s="185" t="s">
        <v>2772</v>
      </c>
      <c r="DS21" s="185" t="s">
        <v>2772</v>
      </c>
      <c r="DT21" s="185" t="s">
        <v>2881</v>
      </c>
      <c r="DU21" s="185" t="s">
        <v>2772</v>
      </c>
      <c r="DV21" s="185" t="s">
        <v>2772</v>
      </c>
      <c r="DW21" s="185" t="s">
        <v>2881</v>
      </c>
      <c r="DX21" s="185" t="s">
        <v>2772</v>
      </c>
      <c r="DY21" s="185" t="s">
        <v>2772</v>
      </c>
      <c r="DZ21" s="185" t="s">
        <v>2881</v>
      </c>
      <c r="EA21" s="185" t="s">
        <v>2772</v>
      </c>
      <c r="EB21" s="185" t="s">
        <v>2772</v>
      </c>
      <c r="EC21" s="185" t="s">
        <v>2881</v>
      </c>
      <c r="ED21" s="185" t="s">
        <v>2772</v>
      </c>
      <c r="EE21" s="185" t="s">
        <v>2772</v>
      </c>
      <c r="EF21" s="185" t="s">
        <v>2881</v>
      </c>
      <c r="EG21" s="185" t="s">
        <v>2772</v>
      </c>
      <c r="EH21" s="185" t="s">
        <v>2772</v>
      </c>
      <c r="EI21" s="185" t="s">
        <v>2881</v>
      </c>
      <c r="EJ21" s="185" t="s">
        <v>2772</v>
      </c>
      <c r="EK21" s="185" t="s">
        <v>2772</v>
      </c>
      <c r="EL21" s="185" t="s">
        <v>2881</v>
      </c>
      <c r="EM21" s="185" t="s">
        <v>2772</v>
      </c>
      <c r="EN21" s="185" t="s">
        <v>2772</v>
      </c>
      <c r="EO21" s="185" t="s">
        <v>2881</v>
      </c>
      <c r="EP21" s="185" t="s">
        <v>2772</v>
      </c>
      <c r="EQ21" s="185" t="s">
        <v>2772</v>
      </c>
      <c r="ER21" s="185" t="s">
        <v>2881</v>
      </c>
      <c r="ES21" s="185" t="s">
        <v>2772</v>
      </c>
      <c r="ET21" s="185" t="s">
        <v>2772</v>
      </c>
    </row>
    <row r="22" spans="1:150" x14ac:dyDescent="0.3">
      <c r="A22" s="1"/>
      <c r="B22" s="184" t="s">
        <v>2934</v>
      </c>
      <c r="C22" s="184" t="s">
        <v>126</v>
      </c>
      <c r="D22" s="184" t="s">
        <v>1057</v>
      </c>
      <c r="E22" s="184" t="s">
        <v>2935</v>
      </c>
      <c r="F22" s="184" t="s">
        <v>2936</v>
      </c>
      <c r="G22" s="185" t="s">
        <v>2881</v>
      </c>
      <c r="H22" s="185" t="s">
        <v>2772</v>
      </c>
      <c r="I22" s="185" t="s">
        <v>2772</v>
      </c>
      <c r="J22" s="185" t="s">
        <v>2881</v>
      </c>
      <c r="K22" s="185" t="s">
        <v>2772</v>
      </c>
      <c r="L22" s="185" t="s">
        <v>2772</v>
      </c>
      <c r="M22" s="185" t="s">
        <v>2881</v>
      </c>
      <c r="N22" s="185" t="s">
        <v>2772</v>
      </c>
      <c r="O22" s="185" t="s">
        <v>2772</v>
      </c>
      <c r="P22" s="185" t="s">
        <v>2881</v>
      </c>
      <c r="Q22" s="185" t="s">
        <v>2772</v>
      </c>
      <c r="R22" s="185" t="s">
        <v>2772</v>
      </c>
      <c r="S22" s="185" t="s">
        <v>2881</v>
      </c>
      <c r="T22" s="185" t="s">
        <v>2772</v>
      </c>
      <c r="U22" s="185" t="s">
        <v>2772</v>
      </c>
      <c r="V22" s="185" t="s">
        <v>2881</v>
      </c>
      <c r="W22" s="185" t="s">
        <v>2772</v>
      </c>
      <c r="X22" s="185" t="s">
        <v>2772</v>
      </c>
      <c r="Y22" s="185" t="s">
        <v>2881</v>
      </c>
      <c r="Z22" s="185" t="s">
        <v>2772</v>
      </c>
      <c r="AA22" s="185" t="s">
        <v>2772</v>
      </c>
      <c r="AB22" s="185" t="s">
        <v>2881</v>
      </c>
      <c r="AC22" s="185" t="s">
        <v>2772</v>
      </c>
      <c r="AD22" s="185" t="s">
        <v>2772</v>
      </c>
      <c r="AE22" s="185" t="s">
        <v>2881</v>
      </c>
      <c r="AF22" s="185" t="s">
        <v>2772</v>
      </c>
      <c r="AG22" s="185" t="s">
        <v>2772</v>
      </c>
      <c r="AH22" s="185" t="s">
        <v>2881</v>
      </c>
      <c r="AI22" s="185" t="s">
        <v>2772</v>
      </c>
      <c r="AJ22" s="185" t="s">
        <v>2772</v>
      </c>
      <c r="AK22" s="185" t="s">
        <v>2881</v>
      </c>
      <c r="AL22" s="185" t="s">
        <v>2772</v>
      </c>
      <c r="AM22" s="185" t="s">
        <v>2772</v>
      </c>
      <c r="AN22" s="185" t="s">
        <v>2881</v>
      </c>
      <c r="AO22" s="185" t="s">
        <v>2772</v>
      </c>
      <c r="AP22" s="185" t="s">
        <v>2772</v>
      </c>
      <c r="AQ22" s="185" t="s">
        <v>2881</v>
      </c>
      <c r="AR22" s="185" t="s">
        <v>2772</v>
      </c>
      <c r="AS22" s="185" t="s">
        <v>2772</v>
      </c>
      <c r="AT22" s="185" t="s">
        <v>2881</v>
      </c>
      <c r="AU22" s="185" t="s">
        <v>2772</v>
      </c>
      <c r="AV22" s="185" t="s">
        <v>2772</v>
      </c>
      <c r="AW22" s="185" t="s">
        <v>2881</v>
      </c>
      <c r="AX22" s="185" t="s">
        <v>2772</v>
      </c>
      <c r="AY22" s="185" t="s">
        <v>2772</v>
      </c>
      <c r="AZ22" s="185" t="s">
        <v>2881</v>
      </c>
      <c r="BA22" s="185" t="s">
        <v>2772</v>
      </c>
      <c r="BB22" s="185" t="s">
        <v>2772</v>
      </c>
      <c r="BC22" s="185" t="s">
        <v>2881</v>
      </c>
      <c r="BD22" s="185" t="s">
        <v>2772</v>
      </c>
      <c r="BE22" s="185" t="s">
        <v>2772</v>
      </c>
      <c r="BF22" s="185" t="s">
        <v>2881</v>
      </c>
      <c r="BG22" s="185" t="s">
        <v>2772</v>
      </c>
      <c r="BH22" s="185" t="s">
        <v>2772</v>
      </c>
      <c r="BI22" s="185" t="s">
        <v>2881</v>
      </c>
      <c r="BJ22" s="185" t="s">
        <v>2772</v>
      </c>
      <c r="BK22" s="185" t="s">
        <v>2772</v>
      </c>
      <c r="BL22" s="185" t="s">
        <v>2881</v>
      </c>
      <c r="BM22" s="185" t="s">
        <v>2772</v>
      </c>
      <c r="BN22" s="185" t="s">
        <v>2772</v>
      </c>
      <c r="BO22" s="185" t="s">
        <v>2881</v>
      </c>
      <c r="BP22" s="185" t="s">
        <v>2772</v>
      </c>
      <c r="BQ22" s="185" t="s">
        <v>2772</v>
      </c>
      <c r="BR22" s="185" t="s">
        <v>2881</v>
      </c>
      <c r="BS22" s="185" t="s">
        <v>2772</v>
      </c>
      <c r="BT22" s="185" t="s">
        <v>2772</v>
      </c>
      <c r="BU22" s="185" t="s">
        <v>2881</v>
      </c>
      <c r="BV22" s="185" t="s">
        <v>2772</v>
      </c>
      <c r="BW22" s="185" t="s">
        <v>2772</v>
      </c>
      <c r="BX22" s="185" t="s">
        <v>2881</v>
      </c>
      <c r="BY22" s="185" t="s">
        <v>2772</v>
      </c>
      <c r="BZ22" s="185" t="s">
        <v>2772</v>
      </c>
      <c r="CA22" s="185" t="s">
        <v>2881</v>
      </c>
      <c r="CB22" s="185" t="s">
        <v>2772</v>
      </c>
      <c r="CC22" s="185" t="s">
        <v>2772</v>
      </c>
      <c r="CD22" s="185" t="s">
        <v>2881</v>
      </c>
      <c r="CE22" s="185" t="s">
        <v>2772</v>
      </c>
      <c r="CF22" s="185" t="s">
        <v>2772</v>
      </c>
      <c r="CG22" s="185" t="s">
        <v>2881</v>
      </c>
      <c r="CH22" s="185" t="s">
        <v>2772</v>
      </c>
      <c r="CI22" s="185" t="s">
        <v>2772</v>
      </c>
      <c r="CJ22" s="185" t="s">
        <v>2881</v>
      </c>
      <c r="CK22" s="185" t="s">
        <v>2772</v>
      </c>
      <c r="CL22" s="185" t="s">
        <v>2772</v>
      </c>
      <c r="CM22" s="185" t="s">
        <v>2881</v>
      </c>
      <c r="CN22" s="185" t="s">
        <v>2772</v>
      </c>
      <c r="CO22" s="185" t="s">
        <v>2772</v>
      </c>
      <c r="CP22" s="185" t="s">
        <v>2881</v>
      </c>
      <c r="CQ22" s="185" t="s">
        <v>2772</v>
      </c>
      <c r="CR22" s="185" t="s">
        <v>2772</v>
      </c>
      <c r="CS22" s="185" t="s">
        <v>2881</v>
      </c>
      <c r="CT22" s="185" t="s">
        <v>2772</v>
      </c>
      <c r="CU22" s="185" t="s">
        <v>2772</v>
      </c>
      <c r="CV22" s="185" t="s">
        <v>2881</v>
      </c>
      <c r="CW22" s="185" t="s">
        <v>2772</v>
      </c>
      <c r="CX22" s="185" t="s">
        <v>2772</v>
      </c>
      <c r="CY22" s="185" t="s">
        <v>2881</v>
      </c>
      <c r="CZ22" s="185" t="s">
        <v>2772</v>
      </c>
      <c r="DA22" s="185" t="s">
        <v>2772</v>
      </c>
      <c r="DB22" s="185" t="s">
        <v>2881</v>
      </c>
      <c r="DC22" s="185" t="s">
        <v>2772</v>
      </c>
      <c r="DD22" s="185" t="s">
        <v>2772</v>
      </c>
      <c r="DE22" s="185" t="s">
        <v>2881</v>
      </c>
      <c r="DF22" s="185" t="s">
        <v>2772</v>
      </c>
      <c r="DG22" s="185" t="s">
        <v>2772</v>
      </c>
      <c r="DH22" s="185" t="s">
        <v>2881</v>
      </c>
      <c r="DI22" s="185" t="s">
        <v>2772</v>
      </c>
      <c r="DJ22" s="185" t="s">
        <v>2772</v>
      </c>
      <c r="DK22" s="185" t="s">
        <v>2881</v>
      </c>
      <c r="DL22" s="185" t="s">
        <v>2772</v>
      </c>
      <c r="DM22" s="185" t="s">
        <v>2772</v>
      </c>
      <c r="DN22" s="185" t="s">
        <v>2881</v>
      </c>
      <c r="DO22" s="185" t="s">
        <v>2772</v>
      </c>
      <c r="DP22" s="185" t="s">
        <v>2772</v>
      </c>
      <c r="DQ22" s="185" t="s">
        <v>2881</v>
      </c>
      <c r="DR22" s="185" t="s">
        <v>2772</v>
      </c>
      <c r="DS22" s="185" t="s">
        <v>2772</v>
      </c>
      <c r="DT22" s="185" t="s">
        <v>2881</v>
      </c>
      <c r="DU22" s="185" t="s">
        <v>2772</v>
      </c>
      <c r="DV22" s="185" t="s">
        <v>2772</v>
      </c>
      <c r="DW22" s="185" t="s">
        <v>2881</v>
      </c>
      <c r="DX22" s="185" t="s">
        <v>2772</v>
      </c>
      <c r="DY22" s="185" t="s">
        <v>2772</v>
      </c>
      <c r="DZ22" s="185" t="s">
        <v>2881</v>
      </c>
      <c r="EA22" s="185" t="s">
        <v>2772</v>
      </c>
      <c r="EB22" s="185" t="s">
        <v>2772</v>
      </c>
      <c r="EC22" s="185" t="s">
        <v>2881</v>
      </c>
      <c r="ED22" s="185" t="s">
        <v>2772</v>
      </c>
      <c r="EE22" s="185" t="s">
        <v>2772</v>
      </c>
      <c r="EF22" s="185" t="s">
        <v>2881</v>
      </c>
      <c r="EG22" s="185" t="s">
        <v>2772</v>
      </c>
      <c r="EH22" s="185" t="s">
        <v>2772</v>
      </c>
      <c r="EI22" s="185" t="s">
        <v>2881</v>
      </c>
      <c r="EJ22" s="185" t="s">
        <v>2772</v>
      </c>
      <c r="EK22" s="185" t="s">
        <v>2772</v>
      </c>
      <c r="EL22" s="185" t="s">
        <v>2881</v>
      </c>
      <c r="EM22" s="185" t="s">
        <v>2772</v>
      </c>
      <c r="EN22" s="185" t="s">
        <v>2772</v>
      </c>
      <c r="EO22" s="185" t="s">
        <v>2881</v>
      </c>
      <c r="EP22" s="185" t="s">
        <v>2772</v>
      </c>
      <c r="EQ22" s="185" t="s">
        <v>2772</v>
      </c>
      <c r="ER22" s="185" t="s">
        <v>2881</v>
      </c>
      <c r="ES22" s="185" t="s">
        <v>2772</v>
      </c>
      <c r="ET22" s="185" t="s">
        <v>2772</v>
      </c>
    </row>
    <row r="23" spans="1:150" x14ac:dyDescent="0.3">
      <c r="A23" s="1"/>
      <c r="B23" s="184" t="s">
        <v>2937</v>
      </c>
      <c r="C23" s="184" t="s">
        <v>126</v>
      </c>
      <c r="D23" s="184" t="s">
        <v>1057</v>
      </c>
      <c r="E23" s="184" t="s">
        <v>2938</v>
      </c>
      <c r="F23" s="184" t="s">
        <v>2939</v>
      </c>
      <c r="G23" s="185" t="s">
        <v>2881</v>
      </c>
      <c r="H23" s="185" t="s">
        <v>2772</v>
      </c>
      <c r="I23" s="185" t="s">
        <v>2772</v>
      </c>
      <c r="J23" s="185" t="s">
        <v>2881</v>
      </c>
      <c r="K23" s="185" t="s">
        <v>2772</v>
      </c>
      <c r="L23" s="185" t="s">
        <v>2772</v>
      </c>
      <c r="M23" s="185" t="s">
        <v>2881</v>
      </c>
      <c r="N23" s="185" t="s">
        <v>2772</v>
      </c>
      <c r="O23" s="185" t="s">
        <v>2772</v>
      </c>
      <c r="P23" s="185" t="s">
        <v>2881</v>
      </c>
      <c r="Q23" s="185" t="s">
        <v>2772</v>
      </c>
      <c r="R23" s="185" t="s">
        <v>2772</v>
      </c>
      <c r="S23" s="185" t="s">
        <v>2881</v>
      </c>
      <c r="T23" s="185" t="s">
        <v>2772</v>
      </c>
      <c r="U23" s="185" t="s">
        <v>2772</v>
      </c>
      <c r="V23" s="185" t="s">
        <v>2881</v>
      </c>
      <c r="W23" s="185" t="s">
        <v>2772</v>
      </c>
      <c r="X23" s="185" t="s">
        <v>2772</v>
      </c>
      <c r="Y23" s="185" t="s">
        <v>2881</v>
      </c>
      <c r="Z23" s="185" t="s">
        <v>2772</v>
      </c>
      <c r="AA23" s="185" t="s">
        <v>2772</v>
      </c>
      <c r="AB23" s="185" t="s">
        <v>2881</v>
      </c>
      <c r="AC23" s="185" t="s">
        <v>2772</v>
      </c>
      <c r="AD23" s="185" t="s">
        <v>2772</v>
      </c>
      <c r="AE23" s="185" t="s">
        <v>2881</v>
      </c>
      <c r="AF23" s="185" t="s">
        <v>2772</v>
      </c>
      <c r="AG23" s="185" t="s">
        <v>2772</v>
      </c>
      <c r="AH23" s="185" t="s">
        <v>2881</v>
      </c>
      <c r="AI23" s="185" t="s">
        <v>2772</v>
      </c>
      <c r="AJ23" s="185" t="s">
        <v>2772</v>
      </c>
      <c r="AK23" s="185" t="s">
        <v>2881</v>
      </c>
      <c r="AL23" s="185" t="s">
        <v>2772</v>
      </c>
      <c r="AM23" s="185" t="s">
        <v>2772</v>
      </c>
      <c r="AN23" s="185" t="s">
        <v>2881</v>
      </c>
      <c r="AO23" s="185" t="s">
        <v>2772</v>
      </c>
      <c r="AP23" s="185" t="s">
        <v>2772</v>
      </c>
      <c r="AQ23" s="185" t="s">
        <v>2881</v>
      </c>
      <c r="AR23" s="185" t="s">
        <v>2772</v>
      </c>
      <c r="AS23" s="185" t="s">
        <v>2772</v>
      </c>
      <c r="AT23" s="185" t="s">
        <v>2881</v>
      </c>
      <c r="AU23" s="185" t="s">
        <v>2772</v>
      </c>
      <c r="AV23" s="185" t="s">
        <v>2772</v>
      </c>
      <c r="AW23" s="185" t="s">
        <v>2881</v>
      </c>
      <c r="AX23" s="185" t="s">
        <v>2772</v>
      </c>
      <c r="AY23" s="185" t="s">
        <v>2772</v>
      </c>
      <c r="AZ23" s="185" t="s">
        <v>2881</v>
      </c>
      <c r="BA23" s="185" t="s">
        <v>2772</v>
      </c>
      <c r="BB23" s="185" t="s">
        <v>2772</v>
      </c>
      <c r="BC23" s="185" t="s">
        <v>2881</v>
      </c>
      <c r="BD23" s="185" t="s">
        <v>2772</v>
      </c>
      <c r="BE23" s="185" t="s">
        <v>2772</v>
      </c>
      <c r="BF23" s="185" t="s">
        <v>2881</v>
      </c>
      <c r="BG23" s="185" t="s">
        <v>2772</v>
      </c>
      <c r="BH23" s="185" t="s">
        <v>2772</v>
      </c>
      <c r="BI23" s="185" t="s">
        <v>2881</v>
      </c>
      <c r="BJ23" s="185" t="s">
        <v>2772</v>
      </c>
      <c r="BK23" s="185" t="s">
        <v>2772</v>
      </c>
      <c r="BL23" s="185" t="s">
        <v>2881</v>
      </c>
      <c r="BM23" s="185" t="s">
        <v>2772</v>
      </c>
      <c r="BN23" s="185" t="s">
        <v>2772</v>
      </c>
      <c r="BO23" s="185" t="s">
        <v>2881</v>
      </c>
      <c r="BP23" s="185" t="s">
        <v>2772</v>
      </c>
      <c r="BQ23" s="185" t="s">
        <v>2772</v>
      </c>
      <c r="BR23" s="185" t="s">
        <v>2881</v>
      </c>
      <c r="BS23" s="185" t="s">
        <v>2772</v>
      </c>
      <c r="BT23" s="185" t="s">
        <v>2772</v>
      </c>
      <c r="BU23" s="185" t="s">
        <v>2881</v>
      </c>
      <c r="BV23" s="185" t="s">
        <v>2772</v>
      </c>
      <c r="BW23" s="185" t="s">
        <v>2772</v>
      </c>
      <c r="BX23" s="185" t="s">
        <v>2881</v>
      </c>
      <c r="BY23" s="185" t="s">
        <v>2772</v>
      </c>
      <c r="BZ23" s="185" t="s">
        <v>2772</v>
      </c>
      <c r="CA23" s="185" t="s">
        <v>2881</v>
      </c>
      <c r="CB23" s="185" t="s">
        <v>2772</v>
      </c>
      <c r="CC23" s="185" t="s">
        <v>2772</v>
      </c>
      <c r="CD23" s="185" t="s">
        <v>2881</v>
      </c>
      <c r="CE23" s="185" t="s">
        <v>2772</v>
      </c>
      <c r="CF23" s="185" t="s">
        <v>2772</v>
      </c>
      <c r="CG23" s="185" t="s">
        <v>2881</v>
      </c>
      <c r="CH23" s="185" t="s">
        <v>2772</v>
      </c>
      <c r="CI23" s="185" t="s">
        <v>2772</v>
      </c>
      <c r="CJ23" s="185" t="s">
        <v>2881</v>
      </c>
      <c r="CK23" s="185" t="s">
        <v>2772</v>
      </c>
      <c r="CL23" s="185" t="s">
        <v>2772</v>
      </c>
      <c r="CM23" s="185" t="s">
        <v>2881</v>
      </c>
      <c r="CN23" s="185" t="s">
        <v>2772</v>
      </c>
      <c r="CO23" s="185" t="s">
        <v>2772</v>
      </c>
      <c r="CP23" s="185" t="s">
        <v>2881</v>
      </c>
      <c r="CQ23" s="185" t="s">
        <v>2772</v>
      </c>
      <c r="CR23" s="185" t="s">
        <v>2772</v>
      </c>
      <c r="CS23" s="185" t="s">
        <v>2881</v>
      </c>
      <c r="CT23" s="185" t="s">
        <v>2772</v>
      </c>
      <c r="CU23" s="185" t="s">
        <v>2772</v>
      </c>
      <c r="CV23" s="185" t="s">
        <v>2881</v>
      </c>
      <c r="CW23" s="185" t="s">
        <v>2772</v>
      </c>
      <c r="CX23" s="185" t="s">
        <v>2772</v>
      </c>
      <c r="CY23" s="185" t="s">
        <v>2881</v>
      </c>
      <c r="CZ23" s="185" t="s">
        <v>2772</v>
      </c>
      <c r="DA23" s="185" t="s">
        <v>2772</v>
      </c>
      <c r="DB23" s="185" t="s">
        <v>2881</v>
      </c>
      <c r="DC23" s="185" t="s">
        <v>2772</v>
      </c>
      <c r="DD23" s="185" t="s">
        <v>2772</v>
      </c>
      <c r="DE23" s="185" t="s">
        <v>2881</v>
      </c>
      <c r="DF23" s="185" t="s">
        <v>2772</v>
      </c>
      <c r="DG23" s="185" t="s">
        <v>2772</v>
      </c>
      <c r="DH23" s="185" t="s">
        <v>2881</v>
      </c>
      <c r="DI23" s="185" t="s">
        <v>2772</v>
      </c>
      <c r="DJ23" s="185" t="s">
        <v>2772</v>
      </c>
      <c r="DK23" s="185" t="s">
        <v>2881</v>
      </c>
      <c r="DL23" s="185" t="s">
        <v>2772</v>
      </c>
      <c r="DM23" s="185" t="s">
        <v>2772</v>
      </c>
      <c r="DN23" s="185" t="s">
        <v>2881</v>
      </c>
      <c r="DO23" s="185" t="s">
        <v>2772</v>
      </c>
      <c r="DP23" s="185" t="s">
        <v>2772</v>
      </c>
      <c r="DQ23" s="185" t="s">
        <v>2881</v>
      </c>
      <c r="DR23" s="185" t="s">
        <v>2772</v>
      </c>
      <c r="DS23" s="185" t="s">
        <v>2772</v>
      </c>
      <c r="DT23" s="185" t="s">
        <v>2881</v>
      </c>
      <c r="DU23" s="185" t="s">
        <v>2772</v>
      </c>
      <c r="DV23" s="185" t="s">
        <v>2772</v>
      </c>
      <c r="DW23" s="185" t="s">
        <v>2881</v>
      </c>
      <c r="DX23" s="185" t="s">
        <v>2772</v>
      </c>
      <c r="DY23" s="185" t="s">
        <v>2772</v>
      </c>
      <c r="DZ23" s="185" t="s">
        <v>2881</v>
      </c>
      <c r="EA23" s="185" t="s">
        <v>2772</v>
      </c>
      <c r="EB23" s="185" t="s">
        <v>2772</v>
      </c>
      <c r="EC23" s="185" t="s">
        <v>2881</v>
      </c>
      <c r="ED23" s="185" t="s">
        <v>2772</v>
      </c>
      <c r="EE23" s="185" t="s">
        <v>2772</v>
      </c>
      <c r="EF23" s="185" t="s">
        <v>2881</v>
      </c>
      <c r="EG23" s="185" t="s">
        <v>2772</v>
      </c>
      <c r="EH23" s="185" t="s">
        <v>2772</v>
      </c>
      <c r="EI23" s="185" t="s">
        <v>2881</v>
      </c>
      <c r="EJ23" s="185" t="s">
        <v>2772</v>
      </c>
      <c r="EK23" s="185" t="s">
        <v>2772</v>
      </c>
      <c r="EL23" s="185" t="s">
        <v>2881</v>
      </c>
      <c r="EM23" s="185" t="s">
        <v>2772</v>
      </c>
      <c r="EN23" s="185" t="s">
        <v>2772</v>
      </c>
      <c r="EO23" s="185" t="s">
        <v>2881</v>
      </c>
      <c r="EP23" s="185" t="s">
        <v>2772</v>
      </c>
      <c r="EQ23" s="185" t="s">
        <v>2772</v>
      </c>
      <c r="ER23" s="185" t="s">
        <v>2881</v>
      </c>
      <c r="ES23" s="185" t="s">
        <v>2772</v>
      </c>
      <c r="ET23" s="185" t="s">
        <v>2772</v>
      </c>
    </row>
    <row r="24" spans="1:150" x14ac:dyDescent="0.3">
      <c r="A24" s="1"/>
      <c r="B24" s="183" t="s">
        <v>2940</v>
      </c>
      <c r="C24" s="183" t="s">
        <v>126</v>
      </c>
      <c r="D24" s="183" t="s">
        <v>1054</v>
      </c>
      <c r="E24" s="183" t="s">
        <v>2941</v>
      </c>
      <c r="F24" s="183" t="s">
        <v>2942</v>
      </c>
      <c r="G24" s="183" t="s">
        <v>2881</v>
      </c>
      <c r="H24" s="183" t="s">
        <v>2943</v>
      </c>
      <c r="I24" s="183" t="s">
        <v>2772</v>
      </c>
      <c r="J24" s="183" t="s">
        <v>2881</v>
      </c>
      <c r="K24" s="183" t="s">
        <v>2772</v>
      </c>
      <c r="L24" s="183" t="s">
        <v>2772</v>
      </c>
      <c r="M24" s="183" t="s">
        <v>2881</v>
      </c>
      <c r="N24" s="183" t="s">
        <v>2772</v>
      </c>
      <c r="O24" s="183" t="s">
        <v>2772</v>
      </c>
      <c r="P24" s="183" t="s">
        <v>2881</v>
      </c>
      <c r="Q24" s="183" t="s">
        <v>2772</v>
      </c>
      <c r="R24" s="183" t="s">
        <v>2944</v>
      </c>
      <c r="S24" s="183" t="s">
        <v>2881</v>
      </c>
      <c r="T24" s="183" t="s">
        <v>2945</v>
      </c>
      <c r="U24" s="183" t="s">
        <v>2772</v>
      </c>
      <c r="V24" s="183" t="s">
        <v>2881</v>
      </c>
      <c r="W24" s="183" t="s">
        <v>2945</v>
      </c>
      <c r="X24" s="183" t="s">
        <v>2772</v>
      </c>
      <c r="Y24" s="183" t="s">
        <v>2881</v>
      </c>
      <c r="Z24" s="183" t="s">
        <v>2945</v>
      </c>
      <c r="AA24" s="183" t="s">
        <v>2772</v>
      </c>
      <c r="AB24" s="183" t="s">
        <v>2881</v>
      </c>
      <c r="AC24" s="183" t="s">
        <v>2772</v>
      </c>
      <c r="AD24" s="183" t="s">
        <v>2946</v>
      </c>
      <c r="AE24" s="183" t="s">
        <v>2881</v>
      </c>
      <c r="AF24" s="183" t="s">
        <v>2772</v>
      </c>
      <c r="AG24" s="183" t="s">
        <v>2772</v>
      </c>
      <c r="AH24" s="183" t="s">
        <v>2881</v>
      </c>
      <c r="AI24" s="183" t="s">
        <v>2772</v>
      </c>
      <c r="AJ24" s="183" t="s">
        <v>2772</v>
      </c>
      <c r="AK24" s="183" t="s">
        <v>2881</v>
      </c>
      <c r="AL24" s="183" t="s">
        <v>2772</v>
      </c>
      <c r="AM24" s="183" t="s">
        <v>2772</v>
      </c>
      <c r="AN24" s="183" t="s">
        <v>2881</v>
      </c>
      <c r="AO24" s="183" t="s">
        <v>2772</v>
      </c>
      <c r="AP24" s="183" t="s">
        <v>2772</v>
      </c>
      <c r="AQ24" s="183" t="s">
        <v>2881</v>
      </c>
      <c r="AR24" s="183" t="s">
        <v>2772</v>
      </c>
      <c r="AS24" s="183" t="s">
        <v>2772</v>
      </c>
      <c r="AT24" s="183" t="s">
        <v>2881</v>
      </c>
      <c r="AU24" s="183" t="s">
        <v>2945</v>
      </c>
      <c r="AV24" s="183" t="s">
        <v>2772</v>
      </c>
      <c r="AW24" s="183" t="s">
        <v>2881</v>
      </c>
      <c r="AX24" s="183" t="s">
        <v>2772</v>
      </c>
      <c r="AY24" s="183" t="s">
        <v>2772</v>
      </c>
      <c r="AZ24" s="183" t="s">
        <v>2881</v>
      </c>
      <c r="BA24" s="183" t="s">
        <v>2772</v>
      </c>
      <c r="BB24" s="183" t="s">
        <v>2772</v>
      </c>
      <c r="BC24" s="183" t="s">
        <v>2881</v>
      </c>
      <c r="BD24" s="183" t="s">
        <v>2772</v>
      </c>
      <c r="BE24" s="183" t="s">
        <v>2772</v>
      </c>
      <c r="BF24" s="183" t="s">
        <v>2881</v>
      </c>
      <c r="BG24" s="183" t="s">
        <v>2947</v>
      </c>
      <c r="BH24" s="183" t="s">
        <v>2772</v>
      </c>
      <c r="BI24" s="183" t="s">
        <v>2881</v>
      </c>
      <c r="BJ24" s="183" t="s">
        <v>2948</v>
      </c>
      <c r="BK24" s="183" t="s">
        <v>2949</v>
      </c>
      <c r="BL24" s="183" t="s">
        <v>2881</v>
      </c>
      <c r="BM24" s="183" t="s">
        <v>2772</v>
      </c>
      <c r="BN24" s="183" t="s">
        <v>2772</v>
      </c>
      <c r="BO24" s="183" t="s">
        <v>2881</v>
      </c>
      <c r="BP24" s="183" t="s">
        <v>2772</v>
      </c>
      <c r="BQ24" s="183" t="s">
        <v>2772</v>
      </c>
      <c r="BR24" s="183" t="s">
        <v>2881</v>
      </c>
      <c r="BS24" s="183" t="s">
        <v>2950</v>
      </c>
      <c r="BT24" s="183" t="s">
        <v>2951</v>
      </c>
      <c r="BU24" s="183" t="s">
        <v>2881</v>
      </c>
      <c r="BV24" s="183" t="s">
        <v>2772</v>
      </c>
      <c r="BW24" s="183" t="s">
        <v>2772</v>
      </c>
      <c r="BX24" s="183" t="s">
        <v>2881</v>
      </c>
      <c r="BY24" s="183" t="s">
        <v>2952</v>
      </c>
      <c r="BZ24" s="183" t="s">
        <v>2950</v>
      </c>
      <c r="CA24" s="183" t="s">
        <v>2881</v>
      </c>
      <c r="CB24" s="183" t="s">
        <v>2772</v>
      </c>
      <c r="CC24" s="183" t="s">
        <v>2772</v>
      </c>
      <c r="CD24" s="183" t="s">
        <v>2881</v>
      </c>
      <c r="CE24" s="183" t="s">
        <v>2772</v>
      </c>
      <c r="CF24" s="183" t="s">
        <v>2772</v>
      </c>
      <c r="CG24" s="183" t="s">
        <v>2881</v>
      </c>
      <c r="CH24" s="183" t="s">
        <v>2772</v>
      </c>
      <c r="CI24" s="183" t="s">
        <v>2772</v>
      </c>
      <c r="CJ24" s="183" t="s">
        <v>2881</v>
      </c>
      <c r="CK24" s="183" t="s">
        <v>2772</v>
      </c>
      <c r="CL24" s="183" t="s">
        <v>2772</v>
      </c>
      <c r="CM24" s="183" t="s">
        <v>2881</v>
      </c>
      <c r="CN24" s="183" t="s">
        <v>2945</v>
      </c>
      <c r="CO24" s="183" t="s">
        <v>2772</v>
      </c>
      <c r="CP24" s="183" t="s">
        <v>2881</v>
      </c>
      <c r="CQ24" s="183" t="s">
        <v>2945</v>
      </c>
      <c r="CR24" s="183" t="s">
        <v>2772</v>
      </c>
      <c r="CS24" s="183" t="s">
        <v>2881</v>
      </c>
      <c r="CT24" s="183" t="s">
        <v>2772</v>
      </c>
      <c r="CU24" s="183" t="s">
        <v>2772</v>
      </c>
      <c r="CV24" s="183" t="s">
        <v>2881</v>
      </c>
      <c r="CW24" s="183" t="s">
        <v>2772</v>
      </c>
      <c r="CX24" s="183" t="s">
        <v>2772</v>
      </c>
      <c r="CY24" s="183" t="s">
        <v>2881</v>
      </c>
      <c r="CZ24" s="183" t="s">
        <v>2772</v>
      </c>
      <c r="DA24" s="183" t="s">
        <v>2772</v>
      </c>
      <c r="DB24" s="183" t="s">
        <v>2881</v>
      </c>
      <c r="DC24" s="183" t="s">
        <v>2953</v>
      </c>
      <c r="DD24" s="183" t="s">
        <v>2772</v>
      </c>
      <c r="DE24" s="183" t="s">
        <v>2881</v>
      </c>
      <c r="DF24" s="183" t="s">
        <v>2772</v>
      </c>
      <c r="DG24" s="183" t="s">
        <v>2772</v>
      </c>
      <c r="DH24" s="183" t="s">
        <v>2881</v>
      </c>
      <c r="DI24" s="183" t="s">
        <v>2772</v>
      </c>
      <c r="DJ24" s="183" t="s">
        <v>2772</v>
      </c>
      <c r="DK24" s="183" t="s">
        <v>2881</v>
      </c>
      <c r="DL24" s="183" t="s">
        <v>2945</v>
      </c>
      <c r="DM24" s="183" t="s">
        <v>2772</v>
      </c>
      <c r="DN24" s="183" t="s">
        <v>2881</v>
      </c>
      <c r="DO24" s="183" t="s">
        <v>2945</v>
      </c>
      <c r="DP24" s="183" t="s">
        <v>2772</v>
      </c>
      <c r="DQ24" s="183" t="s">
        <v>2881</v>
      </c>
      <c r="DR24" s="183" t="s">
        <v>2772</v>
      </c>
      <c r="DS24" s="183" t="s">
        <v>2772</v>
      </c>
      <c r="DT24" s="183" t="s">
        <v>2881</v>
      </c>
      <c r="DU24" s="183" t="s">
        <v>2945</v>
      </c>
      <c r="DV24" s="183" t="s">
        <v>2772</v>
      </c>
      <c r="DW24" s="183" t="s">
        <v>2881</v>
      </c>
      <c r="DX24" s="183" t="s">
        <v>2945</v>
      </c>
      <c r="DY24" s="183" t="s">
        <v>2772</v>
      </c>
      <c r="DZ24" s="183" t="s">
        <v>2881</v>
      </c>
      <c r="EA24" s="183" t="s">
        <v>2945</v>
      </c>
      <c r="EB24" s="183" t="s">
        <v>2772</v>
      </c>
      <c r="EC24" s="183" t="s">
        <v>2881</v>
      </c>
      <c r="ED24" s="183" t="s">
        <v>2945</v>
      </c>
      <c r="EE24" s="183" t="s">
        <v>2772</v>
      </c>
      <c r="EF24" s="183" t="s">
        <v>2881</v>
      </c>
      <c r="EG24" s="183" t="s">
        <v>2772</v>
      </c>
      <c r="EH24" s="183" t="s">
        <v>2772</v>
      </c>
      <c r="EI24" s="183" t="s">
        <v>2881</v>
      </c>
      <c r="EJ24" s="183" t="s">
        <v>2945</v>
      </c>
      <c r="EK24" s="183" t="s">
        <v>2772</v>
      </c>
      <c r="EL24" s="183" t="s">
        <v>2881</v>
      </c>
      <c r="EM24" s="183" t="s">
        <v>2772</v>
      </c>
      <c r="EN24" s="183" t="s">
        <v>2772</v>
      </c>
      <c r="EO24" s="183" t="s">
        <v>2881</v>
      </c>
      <c r="EP24" s="183" t="s">
        <v>2772</v>
      </c>
      <c r="EQ24" s="183" t="s">
        <v>2946</v>
      </c>
      <c r="ER24" s="183" t="s">
        <v>2881</v>
      </c>
      <c r="ES24" s="183" t="s">
        <v>2772</v>
      </c>
      <c r="ET24" s="183" t="s">
        <v>2772</v>
      </c>
    </row>
    <row r="25" spans="1:150" x14ac:dyDescent="0.3">
      <c r="A25" s="1"/>
      <c r="B25" s="184" t="s">
        <v>2954</v>
      </c>
      <c r="C25" s="184" t="s">
        <v>126</v>
      </c>
      <c r="D25" s="184" t="s">
        <v>1054</v>
      </c>
      <c r="E25" s="184" t="s">
        <v>2955</v>
      </c>
      <c r="F25" s="184" t="s">
        <v>2956</v>
      </c>
      <c r="G25" s="185" t="s">
        <v>2881</v>
      </c>
      <c r="H25" s="185" t="s">
        <v>2957</v>
      </c>
      <c r="I25" s="185" t="s">
        <v>2772</v>
      </c>
      <c r="J25" s="185" t="s">
        <v>2881</v>
      </c>
      <c r="K25" s="185" t="s">
        <v>2772</v>
      </c>
      <c r="L25" s="185" t="s">
        <v>2772</v>
      </c>
      <c r="M25" s="185" t="s">
        <v>2881</v>
      </c>
      <c r="N25" s="185" t="s">
        <v>2772</v>
      </c>
      <c r="O25" s="185" t="s">
        <v>2772</v>
      </c>
      <c r="P25" s="185" t="s">
        <v>2881</v>
      </c>
      <c r="Q25" s="185" t="s">
        <v>2772</v>
      </c>
      <c r="R25" s="185" t="s">
        <v>2958</v>
      </c>
      <c r="S25" s="185" t="s">
        <v>2881</v>
      </c>
      <c r="T25" s="185" t="s">
        <v>2959</v>
      </c>
      <c r="U25" s="185" t="s">
        <v>2772</v>
      </c>
      <c r="V25" s="185" t="s">
        <v>2881</v>
      </c>
      <c r="W25" s="185" t="s">
        <v>2959</v>
      </c>
      <c r="X25" s="185" t="s">
        <v>2772</v>
      </c>
      <c r="Y25" s="185" t="s">
        <v>2881</v>
      </c>
      <c r="Z25" s="185" t="s">
        <v>2959</v>
      </c>
      <c r="AA25" s="185" t="s">
        <v>2772</v>
      </c>
      <c r="AB25" s="185" t="s">
        <v>2881</v>
      </c>
      <c r="AC25" s="185" t="s">
        <v>2772</v>
      </c>
      <c r="AD25" s="185" t="s">
        <v>2960</v>
      </c>
      <c r="AE25" s="185" t="s">
        <v>2881</v>
      </c>
      <c r="AF25" s="185" t="s">
        <v>2772</v>
      </c>
      <c r="AG25" s="185" t="s">
        <v>2772</v>
      </c>
      <c r="AH25" s="185" t="s">
        <v>2881</v>
      </c>
      <c r="AI25" s="185" t="s">
        <v>2772</v>
      </c>
      <c r="AJ25" s="185" t="s">
        <v>2772</v>
      </c>
      <c r="AK25" s="185" t="s">
        <v>2881</v>
      </c>
      <c r="AL25" s="185" t="s">
        <v>2772</v>
      </c>
      <c r="AM25" s="185" t="s">
        <v>2772</v>
      </c>
      <c r="AN25" s="185" t="s">
        <v>2881</v>
      </c>
      <c r="AO25" s="185" t="s">
        <v>2772</v>
      </c>
      <c r="AP25" s="185" t="s">
        <v>2772</v>
      </c>
      <c r="AQ25" s="185" t="s">
        <v>2881</v>
      </c>
      <c r="AR25" s="185" t="s">
        <v>2772</v>
      </c>
      <c r="AS25" s="185" t="s">
        <v>2772</v>
      </c>
      <c r="AT25" s="185" t="s">
        <v>2881</v>
      </c>
      <c r="AU25" s="185" t="s">
        <v>2959</v>
      </c>
      <c r="AV25" s="185" t="s">
        <v>2772</v>
      </c>
      <c r="AW25" s="185" t="s">
        <v>2881</v>
      </c>
      <c r="AX25" s="185" t="s">
        <v>2772</v>
      </c>
      <c r="AY25" s="185" t="s">
        <v>2772</v>
      </c>
      <c r="AZ25" s="185" t="s">
        <v>2881</v>
      </c>
      <c r="BA25" s="185" t="s">
        <v>2772</v>
      </c>
      <c r="BB25" s="185" t="s">
        <v>2772</v>
      </c>
      <c r="BC25" s="185" t="s">
        <v>2881</v>
      </c>
      <c r="BD25" s="185" t="s">
        <v>2772</v>
      </c>
      <c r="BE25" s="185" t="s">
        <v>2772</v>
      </c>
      <c r="BF25" s="185" t="s">
        <v>2881</v>
      </c>
      <c r="BG25" s="185" t="s">
        <v>2961</v>
      </c>
      <c r="BH25" s="185" t="s">
        <v>2772</v>
      </c>
      <c r="BI25" s="185" t="s">
        <v>2881</v>
      </c>
      <c r="BJ25" s="185" t="s">
        <v>2962</v>
      </c>
      <c r="BK25" s="185" t="s">
        <v>2963</v>
      </c>
      <c r="BL25" s="185" t="s">
        <v>2881</v>
      </c>
      <c r="BM25" s="185" t="s">
        <v>2772</v>
      </c>
      <c r="BN25" s="185" t="s">
        <v>2772</v>
      </c>
      <c r="BO25" s="185" t="s">
        <v>2881</v>
      </c>
      <c r="BP25" s="185" t="s">
        <v>2772</v>
      </c>
      <c r="BQ25" s="185" t="s">
        <v>2772</v>
      </c>
      <c r="BR25" s="185" t="s">
        <v>2881</v>
      </c>
      <c r="BS25" s="185" t="s">
        <v>2964</v>
      </c>
      <c r="BT25" s="185" t="s">
        <v>2965</v>
      </c>
      <c r="BU25" s="185" t="s">
        <v>2881</v>
      </c>
      <c r="BV25" s="185" t="s">
        <v>2772</v>
      </c>
      <c r="BW25" s="185" t="s">
        <v>2772</v>
      </c>
      <c r="BX25" s="185" t="s">
        <v>2881</v>
      </c>
      <c r="BY25" s="185" t="s">
        <v>2966</v>
      </c>
      <c r="BZ25" s="185" t="s">
        <v>2964</v>
      </c>
      <c r="CA25" s="185" t="s">
        <v>2881</v>
      </c>
      <c r="CB25" s="185" t="s">
        <v>2772</v>
      </c>
      <c r="CC25" s="185" t="s">
        <v>2772</v>
      </c>
      <c r="CD25" s="185" t="s">
        <v>2881</v>
      </c>
      <c r="CE25" s="185" t="s">
        <v>2772</v>
      </c>
      <c r="CF25" s="185" t="s">
        <v>2772</v>
      </c>
      <c r="CG25" s="185" t="s">
        <v>2881</v>
      </c>
      <c r="CH25" s="185" t="s">
        <v>2772</v>
      </c>
      <c r="CI25" s="185" t="s">
        <v>2772</v>
      </c>
      <c r="CJ25" s="185" t="s">
        <v>2881</v>
      </c>
      <c r="CK25" s="185" t="s">
        <v>2772</v>
      </c>
      <c r="CL25" s="185" t="s">
        <v>2772</v>
      </c>
      <c r="CM25" s="185" t="s">
        <v>2881</v>
      </c>
      <c r="CN25" s="185" t="s">
        <v>2959</v>
      </c>
      <c r="CO25" s="185" t="s">
        <v>2772</v>
      </c>
      <c r="CP25" s="185" t="s">
        <v>2881</v>
      </c>
      <c r="CQ25" s="185" t="s">
        <v>2959</v>
      </c>
      <c r="CR25" s="185" t="s">
        <v>2772</v>
      </c>
      <c r="CS25" s="185" t="s">
        <v>2881</v>
      </c>
      <c r="CT25" s="185" t="s">
        <v>2772</v>
      </c>
      <c r="CU25" s="185" t="s">
        <v>2772</v>
      </c>
      <c r="CV25" s="185" t="s">
        <v>2881</v>
      </c>
      <c r="CW25" s="185" t="s">
        <v>2772</v>
      </c>
      <c r="CX25" s="185" t="s">
        <v>2772</v>
      </c>
      <c r="CY25" s="185" t="s">
        <v>2881</v>
      </c>
      <c r="CZ25" s="185" t="s">
        <v>2772</v>
      </c>
      <c r="DA25" s="185" t="s">
        <v>2772</v>
      </c>
      <c r="DB25" s="185" t="s">
        <v>2881</v>
      </c>
      <c r="DC25" s="185" t="s">
        <v>2967</v>
      </c>
      <c r="DD25" s="185" t="s">
        <v>2772</v>
      </c>
      <c r="DE25" s="185" t="s">
        <v>2881</v>
      </c>
      <c r="DF25" s="185" t="s">
        <v>2772</v>
      </c>
      <c r="DG25" s="185" t="s">
        <v>2772</v>
      </c>
      <c r="DH25" s="185" t="s">
        <v>2881</v>
      </c>
      <c r="DI25" s="185" t="s">
        <v>2772</v>
      </c>
      <c r="DJ25" s="185" t="s">
        <v>2772</v>
      </c>
      <c r="DK25" s="185" t="s">
        <v>2881</v>
      </c>
      <c r="DL25" s="185" t="s">
        <v>2959</v>
      </c>
      <c r="DM25" s="185" t="s">
        <v>2772</v>
      </c>
      <c r="DN25" s="185" t="s">
        <v>2881</v>
      </c>
      <c r="DO25" s="185" t="s">
        <v>2959</v>
      </c>
      <c r="DP25" s="185" t="s">
        <v>2772</v>
      </c>
      <c r="DQ25" s="185" t="s">
        <v>2881</v>
      </c>
      <c r="DR25" s="185" t="s">
        <v>2772</v>
      </c>
      <c r="DS25" s="185" t="s">
        <v>2772</v>
      </c>
      <c r="DT25" s="185" t="s">
        <v>2881</v>
      </c>
      <c r="DU25" s="185" t="s">
        <v>2959</v>
      </c>
      <c r="DV25" s="185" t="s">
        <v>2772</v>
      </c>
      <c r="DW25" s="185" t="s">
        <v>2881</v>
      </c>
      <c r="DX25" s="185" t="s">
        <v>2959</v>
      </c>
      <c r="DY25" s="185" t="s">
        <v>2772</v>
      </c>
      <c r="DZ25" s="185" t="s">
        <v>2881</v>
      </c>
      <c r="EA25" s="185" t="s">
        <v>2959</v>
      </c>
      <c r="EB25" s="185" t="s">
        <v>2772</v>
      </c>
      <c r="EC25" s="185" t="s">
        <v>2881</v>
      </c>
      <c r="ED25" s="185" t="s">
        <v>2959</v>
      </c>
      <c r="EE25" s="185" t="s">
        <v>2772</v>
      </c>
      <c r="EF25" s="185" t="s">
        <v>2881</v>
      </c>
      <c r="EG25" s="185" t="s">
        <v>2772</v>
      </c>
      <c r="EH25" s="185" t="s">
        <v>2772</v>
      </c>
      <c r="EI25" s="185" t="s">
        <v>2881</v>
      </c>
      <c r="EJ25" s="185" t="s">
        <v>2959</v>
      </c>
      <c r="EK25" s="185" t="s">
        <v>2772</v>
      </c>
      <c r="EL25" s="185" t="s">
        <v>2881</v>
      </c>
      <c r="EM25" s="185" t="s">
        <v>2772</v>
      </c>
      <c r="EN25" s="185" t="s">
        <v>2772</v>
      </c>
      <c r="EO25" s="185" t="s">
        <v>2881</v>
      </c>
      <c r="EP25" s="185" t="s">
        <v>2772</v>
      </c>
      <c r="EQ25" s="185" t="s">
        <v>2960</v>
      </c>
      <c r="ER25" s="185" t="s">
        <v>2881</v>
      </c>
      <c r="ES25" s="185" t="s">
        <v>2772</v>
      </c>
      <c r="ET25" s="185" t="s">
        <v>2772</v>
      </c>
    </row>
    <row r="26" spans="1:150" x14ac:dyDescent="0.3">
      <c r="A26" s="1"/>
      <c r="B26" s="184" t="s">
        <v>2968</v>
      </c>
      <c r="C26" s="184" t="s">
        <v>126</v>
      </c>
      <c r="D26" s="184" t="s">
        <v>1054</v>
      </c>
      <c r="E26" s="184" t="s">
        <v>2969</v>
      </c>
      <c r="F26" s="184" t="s">
        <v>2970</v>
      </c>
      <c r="G26" s="185" t="s">
        <v>2881</v>
      </c>
      <c r="H26" s="185" t="s">
        <v>2957</v>
      </c>
      <c r="I26" s="185" t="s">
        <v>2772</v>
      </c>
      <c r="J26" s="185" t="s">
        <v>2881</v>
      </c>
      <c r="K26" s="185" t="s">
        <v>2772</v>
      </c>
      <c r="L26" s="185" t="s">
        <v>2772</v>
      </c>
      <c r="M26" s="185" t="s">
        <v>2881</v>
      </c>
      <c r="N26" s="185" t="s">
        <v>2772</v>
      </c>
      <c r="O26" s="185" t="s">
        <v>2772</v>
      </c>
      <c r="P26" s="185" t="s">
        <v>2881</v>
      </c>
      <c r="Q26" s="185" t="s">
        <v>2772</v>
      </c>
      <c r="R26" s="185" t="s">
        <v>2958</v>
      </c>
      <c r="S26" s="185" t="s">
        <v>2881</v>
      </c>
      <c r="T26" s="185" t="s">
        <v>2959</v>
      </c>
      <c r="U26" s="185" t="s">
        <v>2772</v>
      </c>
      <c r="V26" s="185" t="s">
        <v>2881</v>
      </c>
      <c r="W26" s="185" t="s">
        <v>2959</v>
      </c>
      <c r="X26" s="185" t="s">
        <v>2772</v>
      </c>
      <c r="Y26" s="185" t="s">
        <v>2881</v>
      </c>
      <c r="Z26" s="185" t="s">
        <v>2959</v>
      </c>
      <c r="AA26" s="185" t="s">
        <v>2772</v>
      </c>
      <c r="AB26" s="185" t="s">
        <v>2881</v>
      </c>
      <c r="AC26" s="185" t="s">
        <v>2772</v>
      </c>
      <c r="AD26" s="185" t="s">
        <v>2960</v>
      </c>
      <c r="AE26" s="185" t="s">
        <v>2881</v>
      </c>
      <c r="AF26" s="185" t="s">
        <v>2772</v>
      </c>
      <c r="AG26" s="185" t="s">
        <v>2772</v>
      </c>
      <c r="AH26" s="185" t="s">
        <v>2881</v>
      </c>
      <c r="AI26" s="185" t="s">
        <v>2772</v>
      </c>
      <c r="AJ26" s="185" t="s">
        <v>2772</v>
      </c>
      <c r="AK26" s="185" t="s">
        <v>2881</v>
      </c>
      <c r="AL26" s="185" t="s">
        <v>2772</v>
      </c>
      <c r="AM26" s="185" t="s">
        <v>2772</v>
      </c>
      <c r="AN26" s="185" t="s">
        <v>2881</v>
      </c>
      <c r="AO26" s="185" t="s">
        <v>2772</v>
      </c>
      <c r="AP26" s="185" t="s">
        <v>2772</v>
      </c>
      <c r="AQ26" s="185" t="s">
        <v>2881</v>
      </c>
      <c r="AR26" s="185" t="s">
        <v>2772</v>
      </c>
      <c r="AS26" s="185" t="s">
        <v>2772</v>
      </c>
      <c r="AT26" s="185" t="s">
        <v>2881</v>
      </c>
      <c r="AU26" s="185" t="s">
        <v>2959</v>
      </c>
      <c r="AV26" s="185" t="s">
        <v>2772</v>
      </c>
      <c r="AW26" s="185" t="s">
        <v>2881</v>
      </c>
      <c r="AX26" s="185" t="s">
        <v>2772</v>
      </c>
      <c r="AY26" s="185" t="s">
        <v>2772</v>
      </c>
      <c r="AZ26" s="185" t="s">
        <v>2881</v>
      </c>
      <c r="BA26" s="185" t="s">
        <v>2772</v>
      </c>
      <c r="BB26" s="185" t="s">
        <v>2772</v>
      </c>
      <c r="BC26" s="185" t="s">
        <v>2881</v>
      </c>
      <c r="BD26" s="185" t="s">
        <v>2772</v>
      </c>
      <c r="BE26" s="185" t="s">
        <v>2772</v>
      </c>
      <c r="BF26" s="185" t="s">
        <v>2881</v>
      </c>
      <c r="BG26" s="185" t="s">
        <v>2961</v>
      </c>
      <c r="BH26" s="185" t="s">
        <v>2772</v>
      </c>
      <c r="BI26" s="185" t="s">
        <v>2881</v>
      </c>
      <c r="BJ26" s="185" t="s">
        <v>2962</v>
      </c>
      <c r="BK26" s="185" t="s">
        <v>2963</v>
      </c>
      <c r="BL26" s="185" t="s">
        <v>2881</v>
      </c>
      <c r="BM26" s="185" t="s">
        <v>2772</v>
      </c>
      <c r="BN26" s="185" t="s">
        <v>2772</v>
      </c>
      <c r="BO26" s="185" t="s">
        <v>2881</v>
      </c>
      <c r="BP26" s="185" t="s">
        <v>2772</v>
      </c>
      <c r="BQ26" s="185" t="s">
        <v>2772</v>
      </c>
      <c r="BR26" s="185" t="s">
        <v>2881</v>
      </c>
      <c r="BS26" s="185" t="s">
        <v>2964</v>
      </c>
      <c r="BT26" s="185" t="s">
        <v>2965</v>
      </c>
      <c r="BU26" s="185" t="s">
        <v>2881</v>
      </c>
      <c r="BV26" s="185" t="s">
        <v>2772</v>
      </c>
      <c r="BW26" s="185" t="s">
        <v>2772</v>
      </c>
      <c r="BX26" s="185" t="s">
        <v>2881</v>
      </c>
      <c r="BY26" s="185" t="s">
        <v>2966</v>
      </c>
      <c r="BZ26" s="185" t="s">
        <v>2964</v>
      </c>
      <c r="CA26" s="185" t="s">
        <v>2881</v>
      </c>
      <c r="CB26" s="185" t="s">
        <v>2772</v>
      </c>
      <c r="CC26" s="185" t="s">
        <v>2772</v>
      </c>
      <c r="CD26" s="185" t="s">
        <v>2881</v>
      </c>
      <c r="CE26" s="185" t="s">
        <v>2772</v>
      </c>
      <c r="CF26" s="185" t="s">
        <v>2772</v>
      </c>
      <c r="CG26" s="185" t="s">
        <v>2881</v>
      </c>
      <c r="CH26" s="185" t="s">
        <v>2772</v>
      </c>
      <c r="CI26" s="185" t="s">
        <v>2772</v>
      </c>
      <c r="CJ26" s="185" t="s">
        <v>2881</v>
      </c>
      <c r="CK26" s="185" t="s">
        <v>2772</v>
      </c>
      <c r="CL26" s="185" t="s">
        <v>2772</v>
      </c>
      <c r="CM26" s="185" t="s">
        <v>2881</v>
      </c>
      <c r="CN26" s="185" t="s">
        <v>2959</v>
      </c>
      <c r="CO26" s="185" t="s">
        <v>2772</v>
      </c>
      <c r="CP26" s="185" t="s">
        <v>2881</v>
      </c>
      <c r="CQ26" s="185" t="s">
        <v>2959</v>
      </c>
      <c r="CR26" s="185" t="s">
        <v>2772</v>
      </c>
      <c r="CS26" s="185" t="s">
        <v>2881</v>
      </c>
      <c r="CT26" s="185" t="s">
        <v>2772</v>
      </c>
      <c r="CU26" s="185" t="s">
        <v>2772</v>
      </c>
      <c r="CV26" s="185" t="s">
        <v>2881</v>
      </c>
      <c r="CW26" s="185" t="s">
        <v>2772</v>
      </c>
      <c r="CX26" s="185" t="s">
        <v>2772</v>
      </c>
      <c r="CY26" s="185" t="s">
        <v>2881</v>
      </c>
      <c r="CZ26" s="185" t="s">
        <v>2772</v>
      </c>
      <c r="DA26" s="185" t="s">
        <v>2772</v>
      </c>
      <c r="DB26" s="185" t="s">
        <v>2881</v>
      </c>
      <c r="DC26" s="185" t="s">
        <v>2967</v>
      </c>
      <c r="DD26" s="185" t="s">
        <v>2772</v>
      </c>
      <c r="DE26" s="185" t="s">
        <v>2881</v>
      </c>
      <c r="DF26" s="185" t="s">
        <v>2772</v>
      </c>
      <c r="DG26" s="185" t="s">
        <v>2772</v>
      </c>
      <c r="DH26" s="185" t="s">
        <v>2881</v>
      </c>
      <c r="DI26" s="185" t="s">
        <v>2772</v>
      </c>
      <c r="DJ26" s="185" t="s">
        <v>2772</v>
      </c>
      <c r="DK26" s="185" t="s">
        <v>2881</v>
      </c>
      <c r="DL26" s="185" t="s">
        <v>2959</v>
      </c>
      <c r="DM26" s="185" t="s">
        <v>2772</v>
      </c>
      <c r="DN26" s="185" t="s">
        <v>2881</v>
      </c>
      <c r="DO26" s="185" t="s">
        <v>2959</v>
      </c>
      <c r="DP26" s="185" t="s">
        <v>2772</v>
      </c>
      <c r="DQ26" s="185" t="s">
        <v>2881</v>
      </c>
      <c r="DR26" s="185" t="s">
        <v>2772</v>
      </c>
      <c r="DS26" s="185" t="s">
        <v>2772</v>
      </c>
      <c r="DT26" s="185" t="s">
        <v>2881</v>
      </c>
      <c r="DU26" s="185" t="s">
        <v>2959</v>
      </c>
      <c r="DV26" s="185" t="s">
        <v>2772</v>
      </c>
      <c r="DW26" s="185" t="s">
        <v>2881</v>
      </c>
      <c r="DX26" s="185" t="s">
        <v>2959</v>
      </c>
      <c r="DY26" s="185" t="s">
        <v>2772</v>
      </c>
      <c r="DZ26" s="185" t="s">
        <v>2881</v>
      </c>
      <c r="EA26" s="185" t="s">
        <v>2959</v>
      </c>
      <c r="EB26" s="185" t="s">
        <v>2772</v>
      </c>
      <c r="EC26" s="185" t="s">
        <v>2881</v>
      </c>
      <c r="ED26" s="185" t="s">
        <v>2959</v>
      </c>
      <c r="EE26" s="185" t="s">
        <v>2772</v>
      </c>
      <c r="EF26" s="185" t="s">
        <v>2881</v>
      </c>
      <c r="EG26" s="185" t="s">
        <v>2772</v>
      </c>
      <c r="EH26" s="185" t="s">
        <v>2772</v>
      </c>
      <c r="EI26" s="185" t="s">
        <v>2881</v>
      </c>
      <c r="EJ26" s="185" t="s">
        <v>2959</v>
      </c>
      <c r="EK26" s="185" t="s">
        <v>2772</v>
      </c>
      <c r="EL26" s="185" t="s">
        <v>2881</v>
      </c>
      <c r="EM26" s="185" t="s">
        <v>2772</v>
      </c>
      <c r="EN26" s="185" t="s">
        <v>2772</v>
      </c>
      <c r="EO26" s="185" t="s">
        <v>2881</v>
      </c>
      <c r="EP26" s="185" t="s">
        <v>2772</v>
      </c>
      <c r="EQ26" s="185" t="s">
        <v>2960</v>
      </c>
      <c r="ER26" s="185" t="s">
        <v>2881</v>
      </c>
      <c r="ES26" s="185" t="s">
        <v>2772</v>
      </c>
      <c r="ET26" s="185" t="s">
        <v>2772</v>
      </c>
    </row>
    <row r="27" spans="1:150" x14ac:dyDescent="0.3">
      <c r="A27" s="1"/>
      <c r="B27" s="184" t="s">
        <v>2971</v>
      </c>
      <c r="C27" s="184" t="s">
        <v>126</v>
      </c>
      <c r="D27" s="184" t="s">
        <v>1054</v>
      </c>
      <c r="E27" s="184" t="s">
        <v>2972</v>
      </c>
      <c r="F27" s="184" t="s">
        <v>2973</v>
      </c>
      <c r="G27" s="185" t="s">
        <v>2881</v>
      </c>
      <c r="H27" s="185" t="s">
        <v>2957</v>
      </c>
      <c r="I27" s="185" t="s">
        <v>2772</v>
      </c>
      <c r="J27" s="185" t="s">
        <v>2881</v>
      </c>
      <c r="K27" s="185" t="s">
        <v>2772</v>
      </c>
      <c r="L27" s="185" t="s">
        <v>2772</v>
      </c>
      <c r="M27" s="185" t="s">
        <v>2881</v>
      </c>
      <c r="N27" s="185" t="s">
        <v>2772</v>
      </c>
      <c r="O27" s="185" t="s">
        <v>2772</v>
      </c>
      <c r="P27" s="185" t="s">
        <v>2881</v>
      </c>
      <c r="Q27" s="185" t="s">
        <v>2772</v>
      </c>
      <c r="R27" s="185" t="s">
        <v>2958</v>
      </c>
      <c r="S27" s="185" t="s">
        <v>2881</v>
      </c>
      <c r="T27" s="185" t="s">
        <v>2959</v>
      </c>
      <c r="U27" s="185" t="s">
        <v>2772</v>
      </c>
      <c r="V27" s="185" t="s">
        <v>2881</v>
      </c>
      <c r="W27" s="185" t="s">
        <v>2959</v>
      </c>
      <c r="X27" s="185" t="s">
        <v>2772</v>
      </c>
      <c r="Y27" s="185" t="s">
        <v>2881</v>
      </c>
      <c r="Z27" s="185" t="s">
        <v>2959</v>
      </c>
      <c r="AA27" s="185" t="s">
        <v>2772</v>
      </c>
      <c r="AB27" s="185" t="s">
        <v>2881</v>
      </c>
      <c r="AC27" s="185" t="s">
        <v>2772</v>
      </c>
      <c r="AD27" s="185" t="s">
        <v>2960</v>
      </c>
      <c r="AE27" s="185" t="s">
        <v>2881</v>
      </c>
      <c r="AF27" s="185" t="s">
        <v>2772</v>
      </c>
      <c r="AG27" s="185" t="s">
        <v>2772</v>
      </c>
      <c r="AH27" s="185" t="s">
        <v>2881</v>
      </c>
      <c r="AI27" s="185" t="s">
        <v>2772</v>
      </c>
      <c r="AJ27" s="185" t="s">
        <v>2772</v>
      </c>
      <c r="AK27" s="185" t="s">
        <v>2881</v>
      </c>
      <c r="AL27" s="185" t="s">
        <v>2772</v>
      </c>
      <c r="AM27" s="185" t="s">
        <v>2772</v>
      </c>
      <c r="AN27" s="185" t="s">
        <v>2881</v>
      </c>
      <c r="AO27" s="185" t="s">
        <v>2772</v>
      </c>
      <c r="AP27" s="185" t="s">
        <v>2772</v>
      </c>
      <c r="AQ27" s="185" t="s">
        <v>2881</v>
      </c>
      <c r="AR27" s="185" t="s">
        <v>2772</v>
      </c>
      <c r="AS27" s="185" t="s">
        <v>2772</v>
      </c>
      <c r="AT27" s="185" t="s">
        <v>2881</v>
      </c>
      <c r="AU27" s="185" t="s">
        <v>2959</v>
      </c>
      <c r="AV27" s="185" t="s">
        <v>2772</v>
      </c>
      <c r="AW27" s="185" t="s">
        <v>2881</v>
      </c>
      <c r="AX27" s="185" t="s">
        <v>2772</v>
      </c>
      <c r="AY27" s="185" t="s">
        <v>2772</v>
      </c>
      <c r="AZ27" s="185" t="s">
        <v>2881</v>
      </c>
      <c r="BA27" s="185" t="s">
        <v>2772</v>
      </c>
      <c r="BB27" s="185" t="s">
        <v>2772</v>
      </c>
      <c r="BC27" s="185" t="s">
        <v>2881</v>
      </c>
      <c r="BD27" s="185" t="s">
        <v>2772</v>
      </c>
      <c r="BE27" s="185" t="s">
        <v>2772</v>
      </c>
      <c r="BF27" s="185" t="s">
        <v>2881</v>
      </c>
      <c r="BG27" s="185" t="s">
        <v>2961</v>
      </c>
      <c r="BH27" s="185" t="s">
        <v>2772</v>
      </c>
      <c r="BI27" s="185" t="s">
        <v>2881</v>
      </c>
      <c r="BJ27" s="185" t="s">
        <v>2962</v>
      </c>
      <c r="BK27" s="185" t="s">
        <v>2963</v>
      </c>
      <c r="BL27" s="185" t="s">
        <v>2881</v>
      </c>
      <c r="BM27" s="185" t="s">
        <v>2772</v>
      </c>
      <c r="BN27" s="185" t="s">
        <v>2772</v>
      </c>
      <c r="BO27" s="185" t="s">
        <v>2881</v>
      </c>
      <c r="BP27" s="185" t="s">
        <v>2772</v>
      </c>
      <c r="BQ27" s="185" t="s">
        <v>2772</v>
      </c>
      <c r="BR27" s="185" t="s">
        <v>2881</v>
      </c>
      <c r="BS27" s="185" t="s">
        <v>2964</v>
      </c>
      <c r="BT27" s="185" t="s">
        <v>2965</v>
      </c>
      <c r="BU27" s="185" t="s">
        <v>2881</v>
      </c>
      <c r="BV27" s="185" t="s">
        <v>2772</v>
      </c>
      <c r="BW27" s="185" t="s">
        <v>2772</v>
      </c>
      <c r="BX27" s="185" t="s">
        <v>2881</v>
      </c>
      <c r="BY27" s="185" t="s">
        <v>2966</v>
      </c>
      <c r="BZ27" s="185" t="s">
        <v>2964</v>
      </c>
      <c r="CA27" s="185" t="s">
        <v>2881</v>
      </c>
      <c r="CB27" s="185" t="s">
        <v>2772</v>
      </c>
      <c r="CC27" s="185" t="s">
        <v>2772</v>
      </c>
      <c r="CD27" s="185" t="s">
        <v>2881</v>
      </c>
      <c r="CE27" s="185" t="s">
        <v>2772</v>
      </c>
      <c r="CF27" s="185" t="s">
        <v>2772</v>
      </c>
      <c r="CG27" s="185" t="s">
        <v>2881</v>
      </c>
      <c r="CH27" s="185" t="s">
        <v>2772</v>
      </c>
      <c r="CI27" s="185" t="s">
        <v>2772</v>
      </c>
      <c r="CJ27" s="185" t="s">
        <v>2881</v>
      </c>
      <c r="CK27" s="185" t="s">
        <v>2772</v>
      </c>
      <c r="CL27" s="185" t="s">
        <v>2772</v>
      </c>
      <c r="CM27" s="185" t="s">
        <v>2881</v>
      </c>
      <c r="CN27" s="185" t="s">
        <v>2959</v>
      </c>
      <c r="CO27" s="185" t="s">
        <v>2772</v>
      </c>
      <c r="CP27" s="185" t="s">
        <v>2881</v>
      </c>
      <c r="CQ27" s="185" t="s">
        <v>2959</v>
      </c>
      <c r="CR27" s="185" t="s">
        <v>2772</v>
      </c>
      <c r="CS27" s="185" t="s">
        <v>2881</v>
      </c>
      <c r="CT27" s="185" t="s">
        <v>2772</v>
      </c>
      <c r="CU27" s="185" t="s">
        <v>2772</v>
      </c>
      <c r="CV27" s="185" t="s">
        <v>2881</v>
      </c>
      <c r="CW27" s="185" t="s">
        <v>2772</v>
      </c>
      <c r="CX27" s="185" t="s">
        <v>2772</v>
      </c>
      <c r="CY27" s="185" t="s">
        <v>2881</v>
      </c>
      <c r="CZ27" s="185" t="s">
        <v>2772</v>
      </c>
      <c r="DA27" s="185" t="s">
        <v>2772</v>
      </c>
      <c r="DB27" s="185" t="s">
        <v>2881</v>
      </c>
      <c r="DC27" s="185" t="s">
        <v>2967</v>
      </c>
      <c r="DD27" s="185" t="s">
        <v>2772</v>
      </c>
      <c r="DE27" s="185" t="s">
        <v>2881</v>
      </c>
      <c r="DF27" s="185" t="s">
        <v>2772</v>
      </c>
      <c r="DG27" s="185" t="s">
        <v>2772</v>
      </c>
      <c r="DH27" s="185" t="s">
        <v>2881</v>
      </c>
      <c r="DI27" s="185" t="s">
        <v>2772</v>
      </c>
      <c r="DJ27" s="185" t="s">
        <v>2772</v>
      </c>
      <c r="DK27" s="185" t="s">
        <v>2881</v>
      </c>
      <c r="DL27" s="185" t="s">
        <v>2959</v>
      </c>
      <c r="DM27" s="185" t="s">
        <v>2772</v>
      </c>
      <c r="DN27" s="185" t="s">
        <v>2881</v>
      </c>
      <c r="DO27" s="185" t="s">
        <v>2959</v>
      </c>
      <c r="DP27" s="185" t="s">
        <v>2772</v>
      </c>
      <c r="DQ27" s="185" t="s">
        <v>2881</v>
      </c>
      <c r="DR27" s="185" t="s">
        <v>2772</v>
      </c>
      <c r="DS27" s="185" t="s">
        <v>2772</v>
      </c>
      <c r="DT27" s="185" t="s">
        <v>2881</v>
      </c>
      <c r="DU27" s="185" t="s">
        <v>2959</v>
      </c>
      <c r="DV27" s="185" t="s">
        <v>2772</v>
      </c>
      <c r="DW27" s="185" t="s">
        <v>2881</v>
      </c>
      <c r="DX27" s="185" t="s">
        <v>2959</v>
      </c>
      <c r="DY27" s="185" t="s">
        <v>2772</v>
      </c>
      <c r="DZ27" s="185" t="s">
        <v>2881</v>
      </c>
      <c r="EA27" s="185" t="s">
        <v>2959</v>
      </c>
      <c r="EB27" s="185" t="s">
        <v>2772</v>
      </c>
      <c r="EC27" s="185" t="s">
        <v>2881</v>
      </c>
      <c r="ED27" s="185" t="s">
        <v>2959</v>
      </c>
      <c r="EE27" s="185" t="s">
        <v>2772</v>
      </c>
      <c r="EF27" s="185" t="s">
        <v>2881</v>
      </c>
      <c r="EG27" s="185" t="s">
        <v>2772</v>
      </c>
      <c r="EH27" s="185" t="s">
        <v>2772</v>
      </c>
      <c r="EI27" s="185" t="s">
        <v>2881</v>
      </c>
      <c r="EJ27" s="185" t="s">
        <v>2959</v>
      </c>
      <c r="EK27" s="185" t="s">
        <v>2772</v>
      </c>
      <c r="EL27" s="185" t="s">
        <v>2881</v>
      </c>
      <c r="EM27" s="185" t="s">
        <v>2772</v>
      </c>
      <c r="EN27" s="185" t="s">
        <v>2772</v>
      </c>
      <c r="EO27" s="185" t="s">
        <v>2881</v>
      </c>
      <c r="EP27" s="185" t="s">
        <v>2772</v>
      </c>
      <c r="EQ27" s="185" t="s">
        <v>2960</v>
      </c>
      <c r="ER27" s="185" t="s">
        <v>2881</v>
      </c>
      <c r="ES27" s="185" t="s">
        <v>2772</v>
      </c>
      <c r="ET27" s="185" t="s">
        <v>2772</v>
      </c>
    </row>
    <row r="28" spans="1:150" x14ac:dyDescent="0.3">
      <c r="A28" s="1"/>
      <c r="B28" s="184" t="s">
        <v>2974</v>
      </c>
      <c r="C28" s="184" t="s">
        <v>126</v>
      </c>
      <c r="D28" s="184" t="s">
        <v>1054</v>
      </c>
      <c r="E28" s="184" t="s">
        <v>2975</v>
      </c>
      <c r="F28" s="184" t="s">
        <v>2976</v>
      </c>
      <c r="G28" s="185" t="s">
        <v>2772</v>
      </c>
      <c r="H28" s="185" t="s">
        <v>2772</v>
      </c>
      <c r="I28" s="185" t="s">
        <v>2772</v>
      </c>
      <c r="J28" s="185" t="s">
        <v>2772</v>
      </c>
      <c r="K28" s="185" t="s">
        <v>2772</v>
      </c>
      <c r="L28" s="185" t="s">
        <v>2772</v>
      </c>
      <c r="M28" s="185" t="s">
        <v>2772</v>
      </c>
      <c r="N28" s="185" t="s">
        <v>2772</v>
      </c>
      <c r="O28" s="185" t="s">
        <v>2772</v>
      </c>
      <c r="P28" s="185" t="s">
        <v>2772</v>
      </c>
      <c r="Q28" s="185" t="s">
        <v>2772</v>
      </c>
      <c r="R28" s="185" t="s">
        <v>2772</v>
      </c>
      <c r="S28" s="185" t="s">
        <v>2772</v>
      </c>
      <c r="T28" s="185" t="s">
        <v>2772</v>
      </c>
      <c r="U28" s="185" t="s">
        <v>2772</v>
      </c>
      <c r="V28" s="185" t="s">
        <v>2772</v>
      </c>
      <c r="W28" s="185" t="s">
        <v>2772</v>
      </c>
      <c r="X28" s="185" t="s">
        <v>2772</v>
      </c>
      <c r="Y28" s="185" t="s">
        <v>2772</v>
      </c>
      <c r="Z28" s="185" t="s">
        <v>2772</v>
      </c>
      <c r="AA28" s="185" t="s">
        <v>2772</v>
      </c>
      <c r="AB28" s="185" t="s">
        <v>2772</v>
      </c>
      <c r="AC28" s="185" t="s">
        <v>2772</v>
      </c>
      <c r="AD28" s="185" t="s">
        <v>2772</v>
      </c>
      <c r="AE28" s="185" t="s">
        <v>2772</v>
      </c>
      <c r="AF28" s="185" t="s">
        <v>2772</v>
      </c>
      <c r="AG28" s="185" t="s">
        <v>2772</v>
      </c>
      <c r="AH28" s="185" t="s">
        <v>2772</v>
      </c>
      <c r="AI28" s="185" t="s">
        <v>2772</v>
      </c>
      <c r="AJ28" s="185" t="s">
        <v>2772</v>
      </c>
      <c r="AK28" s="185" t="s">
        <v>2772</v>
      </c>
      <c r="AL28" s="185" t="s">
        <v>2772</v>
      </c>
      <c r="AM28" s="185" t="s">
        <v>2772</v>
      </c>
      <c r="AN28" s="185" t="s">
        <v>2772</v>
      </c>
      <c r="AO28" s="185" t="s">
        <v>2772</v>
      </c>
      <c r="AP28" s="185" t="s">
        <v>2772</v>
      </c>
      <c r="AQ28" s="185" t="s">
        <v>2772</v>
      </c>
      <c r="AR28" s="185" t="s">
        <v>2772</v>
      </c>
      <c r="AS28" s="185" t="s">
        <v>2772</v>
      </c>
      <c r="AT28" s="185" t="s">
        <v>2772</v>
      </c>
      <c r="AU28" s="185" t="s">
        <v>2772</v>
      </c>
      <c r="AV28" s="185" t="s">
        <v>2772</v>
      </c>
      <c r="AW28" s="185" t="s">
        <v>2772</v>
      </c>
      <c r="AX28" s="185" t="s">
        <v>2772</v>
      </c>
      <c r="AY28" s="185" t="s">
        <v>2772</v>
      </c>
      <c r="AZ28" s="185" t="s">
        <v>2772</v>
      </c>
      <c r="BA28" s="185" t="s">
        <v>2772</v>
      </c>
      <c r="BB28" s="185" t="s">
        <v>2772</v>
      </c>
      <c r="BC28" s="185" t="s">
        <v>2772</v>
      </c>
      <c r="BD28" s="185" t="s">
        <v>2772</v>
      </c>
      <c r="BE28" s="185" t="s">
        <v>2772</v>
      </c>
      <c r="BF28" s="185" t="s">
        <v>2772</v>
      </c>
      <c r="BG28" s="185" t="s">
        <v>2772</v>
      </c>
      <c r="BH28" s="185" t="s">
        <v>2772</v>
      </c>
      <c r="BI28" s="185" t="s">
        <v>2772</v>
      </c>
      <c r="BJ28" s="185" t="s">
        <v>2772</v>
      </c>
      <c r="BK28" s="185" t="s">
        <v>2772</v>
      </c>
      <c r="BL28" s="185" t="s">
        <v>2772</v>
      </c>
      <c r="BM28" s="185" t="s">
        <v>2772</v>
      </c>
      <c r="BN28" s="185" t="s">
        <v>2772</v>
      </c>
      <c r="BO28" s="185" t="s">
        <v>2772</v>
      </c>
      <c r="BP28" s="185" t="s">
        <v>2772</v>
      </c>
      <c r="BQ28" s="185" t="s">
        <v>2772</v>
      </c>
      <c r="BR28" s="185" t="s">
        <v>2772</v>
      </c>
      <c r="BS28" s="185" t="s">
        <v>2772</v>
      </c>
      <c r="BT28" s="185" t="s">
        <v>2772</v>
      </c>
      <c r="BU28" s="185" t="s">
        <v>2772</v>
      </c>
      <c r="BV28" s="185" t="s">
        <v>2772</v>
      </c>
      <c r="BW28" s="185" t="s">
        <v>2772</v>
      </c>
      <c r="BX28" s="185" t="s">
        <v>2772</v>
      </c>
      <c r="BY28" s="185" t="s">
        <v>2772</v>
      </c>
      <c r="BZ28" s="185" t="s">
        <v>2772</v>
      </c>
      <c r="CA28" s="185" t="s">
        <v>2772</v>
      </c>
      <c r="CB28" s="185" t="s">
        <v>2772</v>
      </c>
      <c r="CC28" s="185" t="s">
        <v>2772</v>
      </c>
      <c r="CD28" s="185" t="s">
        <v>2772</v>
      </c>
      <c r="CE28" s="185" t="s">
        <v>2772</v>
      </c>
      <c r="CF28" s="185" t="s">
        <v>2772</v>
      </c>
      <c r="CG28" s="185" t="s">
        <v>2772</v>
      </c>
      <c r="CH28" s="185" t="s">
        <v>2772</v>
      </c>
      <c r="CI28" s="185" t="s">
        <v>2772</v>
      </c>
      <c r="CJ28" s="185" t="s">
        <v>2772</v>
      </c>
      <c r="CK28" s="185" t="s">
        <v>2772</v>
      </c>
      <c r="CL28" s="185" t="s">
        <v>2772</v>
      </c>
      <c r="CM28" s="185" t="s">
        <v>2772</v>
      </c>
      <c r="CN28" s="185" t="s">
        <v>2772</v>
      </c>
      <c r="CO28" s="185" t="s">
        <v>2772</v>
      </c>
      <c r="CP28" s="185" t="s">
        <v>2772</v>
      </c>
      <c r="CQ28" s="185" t="s">
        <v>2772</v>
      </c>
      <c r="CR28" s="185" t="s">
        <v>2772</v>
      </c>
      <c r="CS28" s="185" t="s">
        <v>2772</v>
      </c>
      <c r="CT28" s="185" t="s">
        <v>2772</v>
      </c>
      <c r="CU28" s="185" t="s">
        <v>2772</v>
      </c>
      <c r="CV28" s="185" t="s">
        <v>2772</v>
      </c>
      <c r="CW28" s="185" t="s">
        <v>2772</v>
      </c>
      <c r="CX28" s="185" t="s">
        <v>2772</v>
      </c>
      <c r="CY28" s="185" t="s">
        <v>2772</v>
      </c>
      <c r="CZ28" s="185" t="s">
        <v>2772</v>
      </c>
      <c r="DA28" s="185" t="s">
        <v>2772</v>
      </c>
      <c r="DB28" s="185" t="s">
        <v>2772</v>
      </c>
      <c r="DC28" s="185" t="s">
        <v>2772</v>
      </c>
      <c r="DD28" s="185" t="s">
        <v>2772</v>
      </c>
      <c r="DE28" s="185" t="s">
        <v>2772</v>
      </c>
      <c r="DF28" s="185" t="s">
        <v>2772</v>
      </c>
      <c r="DG28" s="185" t="s">
        <v>2772</v>
      </c>
      <c r="DH28" s="185" t="s">
        <v>2772</v>
      </c>
      <c r="DI28" s="185" t="s">
        <v>2772</v>
      </c>
      <c r="DJ28" s="185" t="s">
        <v>2772</v>
      </c>
      <c r="DK28" s="185" t="s">
        <v>2772</v>
      </c>
      <c r="DL28" s="185" t="s">
        <v>2772</v>
      </c>
      <c r="DM28" s="185" t="s">
        <v>2772</v>
      </c>
      <c r="DN28" s="185" t="s">
        <v>2772</v>
      </c>
      <c r="DO28" s="185" t="s">
        <v>2772</v>
      </c>
      <c r="DP28" s="185" t="s">
        <v>2772</v>
      </c>
      <c r="DQ28" s="185" t="s">
        <v>2772</v>
      </c>
      <c r="DR28" s="185" t="s">
        <v>2772</v>
      </c>
      <c r="DS28" s="185" t="s">
        <v>2772</v>
      </c>
      <c r="DT28" s="185" t="s">
        <v>2772</v>
      </c>
      <c r="DU28" s="185" t="s">
        <v>2772</v>
      </c>
      <c r="DV28" s="185" t="s">
        <v>2772</v>
      </c>
      <c r="DW28" s="185" t="s">
        <v>2772</v>
      </c>
      <c r="DX28" s="185" t="s">
        <v>2772</v>
      </c>
      <c r="DY28" s="185" t="s">
        <v>2772</v>
      </c>
      <c r="DZ28" s="185" t="s">
        <v>2772</v>
      </c>
      <c r="EA28" s="185" t="s">
        <v>2772</v>
      </c>
      <c r="EB28" s="185" t="s">
        <v>2772</v>
      </c>
      <c r="EC28" s="185" t="s">
        <v>2772</v>
      </c>
      <c r="ED28" s="185" t="s">
        <v>2772</v>
      </c>
      <c r="EE28" s="185" t="s">
        <v>2772</v>
      </c>
      <c r="EF28" s="185" t="s">
        <v>2772</v>
      </c>
      <c r="EG28" s="185" t="s">
        <v>2772</v>
      </c>
      <c r="EH28" s="185" t="s">
        <v>2772</v>
      </c>
      <c r="EI28" s="185" t="s">
        <v>2772</v>
      </c>
      <c r="EJ28" s="185" t="s">
        <v>2772</v>
      </c>
      <c r="EK28" s="185" t="s">
        <v>2772</v>
      </c>
      <c r="EL28" s="185" t="s">
        <v>2772</v>
      </c>
      <c r="EM28" s="185" t="s">
        <v>2772</v>
      </c>
      <c r="EN28" s="185" t="s">
        <v>2772</v>
      </c>
      <c r="EO28" s="185" t="s">
        <v>2772</v>
      </c>
      <c r="EP28" s="185" t="s">
        <v>2772</v>
      </c>
      <c r="EQ28" s="185" t="s">
        <v>2772</v>
      </c>
      <c r="ER28" s="185" t="s">
        <v>2772</v>
      </c>
      <c r="ES28" s="185" t="s">
        <v>2772</v>
      </c>
      <c r="ET28" s="185" t="s">
        <v>2772</v>
      </c>
    </row>
    <row r="29" spans="1:150" x14ac:dyDescent="0.3">
      <c r="A29" s="1"/>
      <c r="B29" s="183" t="s">
        <v>2977</v>
      </c>
      <c r="C29" s="183" t="s">
        <v>126</v>
      </c>
      <c r="D29" s="183" t="s">
        <v>1052</v>
      </c>
      <c r="E29" s="183" t="s">
        <v>2978</v>
      </c>
      <c r="F29" s="183" t="s">
        <v>2979</v>
      </c>
      <c r="G29" s="183" t="s">
        <v>2881</v>
      </c>
      <c r="H29" s="183" t="s">
        <v>2772</v>
      </c>
      <c r="I29" s="183" t="s">
        <v>2772</v>
      </c>
      <c r="J29" s="183" t="s">
        <v>2881</v>
      </c>
      <c r="K29" s="183" t="s">
        <v>2772</v>
      </c>
      <c r="L29" s="183" t="s">
        <v>2772</v>
      </c>
      <c r="M29" s="183" t="s">
        <v>2881</v>
      </c>
      <c r="N29" s="183" t="s">
        <v>2772</v>
      </c>
      <c r="O29" s="183" t="s">
        <v>2772</v>
      </c>
      <c r="P29" s="183" t="s">
        <v>2881</v>
      </c>
      <c r="Q29" s="183" t="s">
        <v>2772</v>
      </c>
      <c r="R29" s="183" t="s">
        <v>2772</v>
      </c>
      <c r="S29" s="183" t="s">
        <v>2881</v>
      </c>
      <c r="T29" s="183" t="s">
        <v>2772</v>
      </c>
      <c r="U29" s="183" t="s">
        <v>2772</v>
      </c>
      <c r="V29" s="183" t="s">
        <v>2881</v>
      </c>
      <c r="W29" s="183" t="s">
        <v>2772</v>
      </c>
      <c r="X29" s="183" t="s">
        <v>2772</v>
      </c>
      <c r="Y29" s="183" t="s">
        <v>2881</v>
      </c>
      <c r="Z29" s="183" t="s">
        <v>2772</v>
      </c>
      <c r="AA29" s="183" t="s">
        <v>2772</v>
      </c>
      <c r="AB29" s="183" t="s">
        <v>2881</v>
      </c>
      <c r="AC29" s="183" t="s">
        <v>2772</v>
      </c>
      <c r="AD29" s="183" t="s">
        <v>2772</v>
      </c>
      <c r="AE29" s="183" t="s">
        <v>2881</v>
      </c>
      <c r="AF29" s="183" t="s">
        <v>2772</v>
      </c>
      <c r="AG29" s="183" t="s">
        <v>2772</v>
      </c>
      <c r="AH29" s="183" t="s">
        <v>2881</v>
      </c>
      <c r="AI29" s="183" t="s">
        <v>2772</v>
      </c>
      <c r="AJ29" s="183" t="s">
        <v>2772</v>
      </c>
      <c r="AK29" s="183" t="s">
        <v>2881</v>
      </c>
      <c r="AL29" s="183" t="s">
        <v>2772</v>
      </c>
      <c r="AM29" s="183" t="s">
        <v>2772</v>
      </c>
      <c r="AN29" s="183" t="s">
        <v>2881</v>
      </c>
      <c r="AO29" s="183" t="s">
        <v>2772</v>
      </c>
      <c r="AP29" s="183" t="s">
        <v>2772</v>
      </c>
      <c r="AQ29" s="183" t="s">
        <v>2881</v>
      </c>
      <c r="AR29" s="183" t="s">
        <v>2772</v>
      </c>
      <c r="AS29" s="183" t="s">
        <v>2772</v>
      </c>
      <c r="AT29" s="183" t="s">
        <v>2881</v>
      </c>
      <c r="AU29" s="183" t="s">
        <v>2772</v>
      </c>
      <c r="AV29" s="183" t="s">
        <v>2772</v>
      </c>
      <c r="AW29" s="183" t="s">
        <v>2881</v>
      </c>
      <c r="AX29" s="183" t="s">
        <v>2772</v>
      </c>
      <c r="AY29" s="183" t="s">
        <v>2772</v>
      </c>
      <c r="AZ29" s="183" t="s">
        <v>2881</v>
      </c>
      <c r="BA29" s="183" t="s">
        <v>2772</v>
      </c>
      <c r="BB29" s="183" t="s">
        <v>2772</v>
      </c>
      <c r="BC29" s="183" t="s">
        <v>2881</v>
      </c>
      <c r="BD29" s="183" t="s">
        <v>2772</v>
      </c>
      <c r="BE29" s="183" t="s">
        <v>2772</v>
      </c>
      <c r="BF29" s="183" t="s">
        <v>2881</v>
      </c>
      <c r="BG29" s="183" t="s">
        <v>2772</v>
      </c>
      <c r="BH29" s="183" t="s">
        <v>2772</v>
      </c>
      <c r="BI29" s="183" t="s">
        <v>2881</v>
      </c>
      <c r="BJ29" s="183" t="s">
        <v>2772</v>
      </c>
      <c r="BK29" s="183" t="s">
        <v>2772</v>
      </c>
      <c r="BL29" s="183" t="s">
        <v>2881</v>
      </c>
      <c r="BM29" s="183" t="s">
        <v>2772</v>
      </c>
      <c r="BN29" s="183" t="s">
        <v>2772</v>
      </c>
      <c r="BO29" s="183" t="s">
        <v>2881</v>
      </c>
      <c r="BP29" s="183" t="s">
        <v>2772</v>
      </c>
      <c r="BQ29" s="183" t="s">
        <v>2772</v>
      </c>
      <c r="BR29" s="183" t="s">
        <v>2881</v>
      </c>
      <c r="BS29" s="183" t="s">
        <v>2772</v>
      </c>
      <c r="BT29" s="183" t="s">
        <v>2772</v>
      </c>
      <c r="BU29" s="183" t="s">
        <v>2881</v>
      </c>
      <c r="BV29" s="183" t="s">
        <v>2772</v>
      </c>
      <c r="BW29" s="183" t="s">
        <v>2772</v>
      </c>
      <c r="BX29" s="183" t="s">
        <v>2881</v>
      </c>
      <c r="BY29" s="183" t="s">
        <v>2772</v>
      </c>
      <c r="BZ29" s="183" t="s">
        <v>2772</v>
      </c>
      <c r="CA29" s="183" t="s">
        <v>2881</v>
      </c>
      <c r="CB29" s="183" t="s">
        <v>2772</v>
      </c>
      <c r="CC29" s="183" t="s">
        <v>2772</v>
      </c>
      <c r="CD29" s="183" t="s">
        <v>2881</v>
      </c>
      <c r="CE29" s="183" t="s">
        <v>2772</v>
      </c>
      <c r="CF29" s="183" t="s">
        <v>2772</v>
      </c>
      <c r="CG29" s="183" t="s">
        <v>2881</v>
      </c>
      <c r="CH29" s="183" t="s">
        <v>2772</v>
      </c>
      <c r="CI29" s="183" t="s">
        <v>2772</v>
      </c>
      <c r="CJ29" s="183" t="s">
        <v>2881</v>
      </c>
      <c r="CK29" s="183" t="s">
        <v>2772</v>
      </c>
      <c r="CL29" s="183" t="s">
        <v>2772</v>
      </c>
      <c r="CM29" s="183" t="s">
        <v>2881</v>
      </c>
      <c r="CN29" s="183" t="s">
        <v>2772</v>
      </c>
      <c r="CO29" s="183" t="s">
        <v>2772</v>
      </c>
      <c r="CP29" s="183" t="s">
        <v>2881</v>
      </c>
      <c r="CQ29" s="183" t="s">
        <v>2772</v>
      </c>
      <c r="CR29" s="183" t="s">
        <v>2772</v>
      </c>
      <c r="CS29" s="183" t="s">
        <v>2881</v>
      </c>
      <c r="CT29" s="183" t="s">
        <v>2772</v>
      </c>
      <c r="CU29" s="183" t="s">
        <v>2772</v>
      </c>
      <c r="CV29" s="183" t="s">
        <v>2881</v>
      </c>
      <c r="CW29" s="183" t="s">
        <v>2772</v>
      </c>
      <c r="CX29" s="183" t="s">
        <v>2772</v>
      </c>
      <c r="CY29" s="183" t="s">
        <v>2881</v>
      </c>
      <c r="CZ29" s="183" t="s">
        <v>2772</v>
      </c>
      <c r="DA29" s="183" t="s">
        <v>2772</v>
      </c>
      <c r="DB29" s="183" t="s">
        <v>2881</v>
      </c>
      <c r="DC29" s="183" t="s">
        <v>2772</v>
      </c>
      <c r="DD29" s="183" t="s">
        <v>2772</v>
      </c>
      <c r="DE29" s="183" t="s">
        <v>2881</v>
      </c>
      <c r="DF29" s="183" t="s">
        <v>2772</v>
      </c>
      <c r="DG29" s="183" t="s">
        <v>2772</v>
      </c>
      <c r="DH29" s="183" t="s">
        <v>2881</v>
      </c>
      <c r="DI29" s="183" t="s">
        <v>2772</v>
      </c>
      <c r="DJ29" s="183" t="s">
        <v>2772</v>
      </c>
      <c r="DK29" s="183" t="s">
        <v>2881</v>
      </c>
      <c r="DL29" s="183" t="s">
        <v>2772</v>
      </c>
      <c r="DM29" s="183" t="s">
        <v>2772</v>
      </c>
      <c r="DN29" s="183" t="s">
        <v>2881</v>
      </c>
      <c r="DO29" s="183" t="s">
        <v>2772</v>
      </c>
      <c r="DP29" s="183" t="s">
        <v>2772</v>
      </c>
      <c r="DQ29" s="183" t="s">
        <v>2881</v>
      </c>
      <c r="DR29" s="183" t="s">
        <v>2772</v>
      </c>
      <c r="DS29" s="183" t="s">
        <v>2772</v>
      </c>
      <c r="DT29" s="183" t="s">
        <v>2881</v>
      </c>
      <c r="DU29" s="183" t="s">
        <v>2772</v>
      </c>
      <c r="DV29" s="183" t="s">
        <v>2772</v>
      </c>
      <c r="DW29" s="183" t="s">
        <v>2881</v>
      </c>
      <c r="DX29" s="183" t="s">
        <v>2772</v>
      </c>
      <c r="DY29" s="183" t="s">
        <v>2772</v>
      </c>
      <c r="DZ29" s="183" t="s">
        <v>2881</v>
      </c>
      <c r="EA29" s="183" t="s">
        <v>2772</v>
      </c>
      <c r="EB29" s="183" t="s">
        <v>2772</v>
      </c>
      <c r="EC29" s="183" t="s">
        <v>2881</v>
      </c>
      <c r="ED29" s="183" t="s">
        <v>2772</v>
      </c>
      <c r="EE29" s="183" t="s">
        <v>2772</v>
      </c>
      <c r="EF29" s="183" t="s">
        <v>2881</v>
      </c>
      <c r="EG29" s="183" t="s">
        <v>2772</v>
      </c>
      <c r="EH29" s="183" t="s">
        <v>2772</v>
      </c>
      <c r="EI29" s="183" t="s">
        <v>2881</v>
      </c>
      <c r="EJ29" s="183" t="s">
        <v>2772</v>
      </c>
      <c r="EK29" s="183" t="s">
        <v>2772</v>
      </c>
      <c r="EL29" s="183" t="s">
        <v>2881</v>
      </c>
      <c r="EM29" s="183" t="s">
        <v>2772</v>
      </c>
      <c r="EN29" s="183" t="s">
        <v>2772</v>
      </c>
      <c r="EO29" s="183" t="s">
        <v>2881</v>
      </c>
      <c r="EP29" s="183" t="s">
        <v>2772</v>
      </c>
      <c r="EQ29" s="183" t="s">
        <v>2772</v>
      </c>
      <c r="ER29" s="183" t="s">
        <v>2881</v>
      </c>
      <c r="ES29" s="183" t="s">
        <v>2772</v>
      </c>
      <c r="ET29" s="183" t="s">
        <v>2772</v>
      </c>
    </row>
    <row r="30" spans="1:150" x14ac:dyDescent="0.3">
      <c r="A30" s="1"/>
      <c r="B30" s="184" t="s">
        <v>2980</v>
      </c>
      <c r="C30" s="184" t="s">
        <v>126</v>
      </c>
      <c r="D30" s="184" t="s">
        <v>1052</v>
      </c>
      <c r="E30" s="184" t="s">
        <v>2981</v>
      </c>
      <c r="F30" s="184" t="s">
        <v>2982</v>
      </c>
      <c r="G30" s="185" t="s">
        <v>2881</v>
      </c>
      <c r="H30" s="185" t="s">
        <v>989</v>
      </c>
      <c r="I30" s="185" t="s">
        <v>989</v>
      </c>
      <c r="J30" s="185" t="s">
        <v>2881</v>
      </c>
      <c r="K30" s="185" t="s">
        <v>989</v>
      </c>
      <c r="L30" s="185" t="s">
        <v>989</v>
      </c>
      <c r="M30" s="185" t="s">
        <v>2881</v>
      </c>
      <c r="N30" s="185" t="s">
        <v>989</v>
      </c>
      <c r="O30" s="185" t="s">
        <v>989</v>
      </c>
      <c r="P30" s="185" t="s">
        <v>2881</v>
      </c>
      <c r="Q30" s="185" t="s">
        <v>989</v>
      </c>
      <c r="R30" s="185" t="s">
        <v>989</v>
      </c>
      <c r="S30" s="185" t="s">
        <v>2881</v>
      </c>
      <c r="T30" s="185" t="s">
        <v>989</v>
      </c>
      <c r="U30" s="185" t="s">
        <v>989</v>
      </c>
      <c r="V30" s="185" t="s">
        <v>2881</v>
      </c>
      <c r="W30" s="185" t="s">
        <v>989</v>
      </c>
      <c r="X30" s="185" t="s">
        <v>989</v>
      </c>
      <c r="Y30" s="185" t="s">
        <v>2881</v>
      </c>
      <c r="Z30" s="185" t="s">
        <v>989</v>
      </c>
      <c r="AA30" s="185" t="s">
        <v>989</v>
      </c>
      <c r="AB30" s="185" t="s">
        <v>2881</v>
      </c>
      <c r="AC30" s="185" t="s">
        <v>989</v>
      </c>
      <c r="AD30" s="185" t="s">
        <v>989</v>
      </c>
      <c r="AE30" s="185" t="s">
        <v>2881</v>
      </c>
      <c r="AF30" s="185" t="s">
        <v>989</v>
      </c>
      <c r="AG30" s="185" t="s">
        <v>989</v>
      </c>
      <c r="AH30" s="185" t="s">
        <v>2881</v>
      </c>
      <c r="AI30" s="185" t="s">
        <v>989</v>
      </c>
      <c r="AJ30" s="185" t="s">
        <v>989</v>
      </c>
      <c r="AK30" s="185" t="s">
        <v>2881</v>
      </c>
      <c r="AL30" s="185" t="s">
        <v>989</v>
      </c>
      <c r="AM30" s="185" t="s">
        <v>989</v>
      </c>
      <c r="AN30" s="185" t="s">
        <v>2881</v>
      </c>
      <c r="AO30" s="185" t="s">
        <v>989</v>
      </c>
      <c r="AP30" s="185" t="s">
        <v>989</v>
      </c>
      <c r="AQ30" s="185" t="s">
        <v>2881</v>
      </c>
      <c r="AR30" s="185" t="s">
        <v>989</v>
      </c>
      <c r="AS30" s="185" t="s">
        <v>989</v>
      </c>
      <c r="AT30" s="185" t="s">
        <v>2881</v>
      </c>
      <c r="AU30" s="185" t="s">
        <v>989</v>
      </c>
      <c r="AV30" s="185" t="s">
        <v>989</v>
      </c>
      <c r="AW30" s="185" t="s">
        <v>2881</v>
      </c>
      <c r="AX30" s="185" t="s">
        <v>989</v>
      </c>
      <c r="AY30" s="185" t="s">
        <v>989</v>
      </c>
      <c r="AZ30" s="185" t="s">
        <v>2881</v>
      </c>
      <c r="BA30" s="185" t="s">
        <v>989</v>
      </c>
      <c r="BB30" s="185" t="s">
        <v>989</v>
      </c>
      <c r="BC30" s="185" t="s">
        <v>2881</v>
      </c>
      <c r="BD30" s="185" t="s">
        <v>989</v>
      </c>
      <c r="BE30" s="185" t="s">
        <v>989</v>
      </c>
      <c r="BF30" s="185" t="s">
        <v>2881</v>
      </c>
      <c r="BG30" s="185" t="s">
        <v>989</v>
      </c>
      <c r="BH30" s="185" t="s">
        <v>989</v>
      </c>
      <c r="BI30" s="185" t="s">
        <v>2881</v>
      </c>
      <c r="BJ30" s="185" t="s">
        <v>989</v>
      </c>
      <c r="BK30" s="185" t="s">
        <v>989</v>
      </c>
      <c r="BL30" s="185" t="s">
        <v>2881</v>
      </c>
      <c r="BM30" s="185" t="s">
        <v>989</v>
      </c>
      <c r="BN30" s="185" t="s">
        <v>989</v>
      </c>
      <c r="BO30" s="185" t="s">
        <v>2881</v>
      </c>
      <c r="BP30" s="185" t="s">
        <v>989</v>
      </c>
      <c r="BQ30" s="185" t="s">
        <v>989</v>
      </c>
      <c r="BR30" s="185" t="s">
        <v>2881</v>
      </c>
      <c r="BS30" s="185" t="s">
        <v>989</v>
      </c>
      <c r="BT30" s="185" t="s">
        <v>989</v>
      </c>
      <c r="BU30" s="185" t="s">
        <v>2881</v>
      </c>
      <c r="BV30" s="185" t="s">
        <v>989</v>
      </c>
      <c r="BW30" s="185" t="s">
        <v>989</v>
      </c>
      <c r="BX30" s="185" t="s">
        <v>2881</v>
      </c>
      <c r="BY30" s="185" t="s">
        <v>989</v>
      </c>
      <c r="BZ30" s="185" t="s">
        <v>989</v>
      </c>
      <c r="CA30" s="185" t="s">
        <v>2881</v>
      </c>
      <c r="CB30" s="185" t="s">
        <v>989</v>
      </c>
      <c r="CC30" s="185" t="s">
        <v>989</v>
      </c>
      <c r="CD30" s="185" t="s">
        <v>2881</v>
      </c>
      <c r="CE30" s="185" t="s">
        <v>989</v>
      </c>
      <c r="CF30" s="185" t="s">
        <v>989</v>
      </c>
      <c r="CG30" s="185" t="s">
        <v>2881</v>
      </c>
      <c r="CH30" s="185" t="s">
        <v>989</v>
      </c>
      <c r="CI30" s="185" t="s">
        <v>989</v>
      </c>
      <c r="CJ30" s="185" t="s">
        <v>2881</v>
      </c>
      <c r="CK30" s="185" t="s">
        <v>989</v>
      </c>
      <c r="CL30" s="185" t="s">
        <v>989</v>
      </c>
      <c r="CM30" s="185" t="s">
        <v>2881</v>
      </c>
      <c r="CN30" s="185" t="s">
        <v>989</v>
      </c>
      <c r="CO30" s="185" t="s">
        <v>989</v>
      </c>
      <c r="CP30" s="185" t="s">
        <v>2881</v>
      </c>
      <c r="CQ30" s="185" t="s">
        <v>989</v>
      </c>
      <c r="CR30" s="185" t="s">
        <v>989</v>
      </c>
      <c r="CS30" s="185" t="s">
        <v>2881</v>
      </c>
      <c r="CT30" s="185" t="s">
        <v>989</v>
      </c>
      <c r="CU30" s="185" t="s">
        <v>989</v>
      </c>
      <c r="CV30" s="185" t="s">
        <v>2881</v>
      </c>
      <c r="CW30" s="185" t="s">
        <v>989</v>
      </c>
      <c r="CX30" s="185" t="s">
        <v>989</v>
      </c>
      <c r="CY30" s="185" t="s">
        <v>2881</v>
      </c>
      <c r="CZ30" s="185" t="s">
        <v>989</v>
      </c>
      <c r="DA30" s="185" t="s">
        <v>989</v>
      </c>
      <c r="DB30" s="185" t="s">
        <v>2881</v>
      </c>
      <c r="DC30" s="185" t="s">
        <v>989</v>
      </c>
      <c r="DD30" s="185" t="s">
        <v>989</v>
      </c>
      <c r="DE30" s="185" t="s">
        <v>2881</v>
      </c>
      <c r="DF30" s="185" t="s">
        <v>989</v>
      </c>
      <c r="DG30" s="185" t="s">
        <v>989</v>
      </c>
      <c r="DH30" s="185" t="s">
        <v>2881</v>
      </c>
      <c r="DI30" s="185" t="s">
        <v>989</v>
      </c>
      <c r="DJ30" s="185" t="s">
        <v>989</v>
      </c>
      <c r="DK30" s="185" t="s">
        <v>2881</v>
      </c>
      <c r="DL30" s="185" t="s">
        <v>989</v>
      </c>
      <c r="DM30" s="185" t="s">
        <v>989</v>
      </c>
      <c r="DN30" s="185" t="s">
        <v>2881</v>
      </c>
      <c r="DO30" s="185" t="s">
        <v>989</v>
      </c>
      <c r="DP30" s="185" t="s">
        <v>989</v>
      </c>
      <c r="DQ30" s="185" t="s">
        <v>2881</v>
      </c>
      <c r="DR30" s="185" t="s">
        <v>989</v>
      </c>
      <c r="DS30" s="185" t="s">
        <v>989</v>
      </c>
      <c r="DT30" s="185" t="s">
        <v>2881</v>
      </c>
      <c r="DU30" s="185" t="s">
        <v>989</v>
      </c>
      <c r="DV30" s="185" t="s">
        <v>989</v>
      </c>
      <c r="DW30" s="185" t="s">
        <v>2881</v>
      </c>
      <c r="DX30" s="185" t="s">
        <v>989</v>
      </c>
      <c r="DY30" s="185" t="s">
        <v>989</v>
      </c>
      <c r="DZ30" s="185" t="s">
        <v>2881</v>
      </c>
      <c r="EA30" s="185" t="s">
        <v>989</v>
      </c>
      <c r="EB30" s="185" t="s">
        <v>989</v>
      </c>
      <c r="EC30" s="185" t="s">
        <v>2881</v>
      </c>
      <c r="ED30" s="185" t="s">
        <v>989</v>
      </c>
      <c r="EE30" s="185" t="s">
        <v>989</v>
      </c>
      <c r="EF30" s="185" t="s">
        <v>2881</v>
      </c>
      <c r="EG30" s="185" t="s">
        <v>989</v>
      </c>
      <c r="EH30" s="185" t="s">
        <v>989</v>
      </c>
      <c r="EI30" s="185" t="s">
        <v>2881</v>
      </c>
      <c r="EJ30" s="185" t="s">
        <v>989</v>
      </c>
      <c r="EK30" s="185" t="s">
        <v>989</v>
      </c>
      <c r="EL30" s="185" t="s">
        <v>2881</v>
      </c>
      <c r="EM30" s="185" t="s">
        <v>989</v>
      </c>
      <c r="EN30" s="185" t="s">
        <v>989</v>
      </c>
      <c r="EO30" s="185" t="s">
        <v>2881</v>
      </c>
      <c r="EP30" s="185" t="s">
        <v>989</v>
      </c>
      <c r="EQ30" s="185" t="s">
        <v>989</v>
      </c>
      <c r="ER30" s="185" t="s">
        <v>2881</v>
      </c>
      <c r="ES30" s="185" t="s">
        <v>989</v>
      </c>
      <c r="ET30" s="185" t="s">
        <v>989</v>
      </c>
    </row>
    <row r="31" spans="1:150" x14ac:dyDescent="0.3">
      <c r="A31" s="1"/>
      <c r="B31" s="184" t="s">
        <v>2983</v>
      </c>
      <c r="C31" s="184" t="s">
        <v>126</v>
      </c>
      <c r="D31" s="184" t="s">
        <v>1052</v>
      </c>
      <c r="E31" s="184" t="s">
        <v>2984</v>
      </c>
      <c r="F31" s="184" t="s">
        <v>2985</v>
      </c>
      <c r="G31" s="185" t="s">
        <v>2881</v>
      </c>
      <c r="H31" s="185" t="s">
        <v>989</v>
      </c>
      <c r="I31" s="185" t="s">
        <v>989</v>
      </c>
      <c r="J31" s="185" t="s">
        <v>2881</v>
      </c>
      <c r="K31" s="185" t="s">
        <v>989</v>
      </c>
      <c r="L31" s="185" t="s">
        <v>989</v>
      </c>
      <c r="M31" s="185" t="s">
        <v>2881</v>
      </c>
      <c r="N31" s="185" t="s">
        <v>989</v>
      </c>
      <c r="O31" s="185" t="s">
        <v>989</v>
      </c>
      <c r="P31" s="185" t="s">
        <v>2881</v>
      </c>
      <c r="Q31" s="185" t="s">
        <v>989</v>
      </c>
      <c r="R31" s="185" t="s">
        <v>989</v>
      </c>
      <c r="S31" s="185" t="s">
        <v>2881</v>
      </c>
      <c r="T31" s="185" t="s">
        <v>989</v>
      </c>
      <c r="U31" s="185" t="s">
        <v>989</v>
      </c>
      <c r="V31" s="185" t="s">
        <v>2881</v>
      </c>
      <c r="W31" s="185" t="s">
        <v>989</v>
      </c>
      <c r="X31" s="185" t="s">
        <v>989</v>
      </c>
      <c r="Y31" s="185" t="s">
        <v>2881</v>
      </c>
      <c r="Z31" s="185" t="s">
        <v>989</v>
      </c>
      <c r="AA31" s="185" t="s">
        <v>989</v>
      </c>
      <c r="AB31" s="185" t="s">
        <v>2881</v>
      </c>
      <c r="AC31" s="185" t="s">
        <v>989</v>
      </c>
      <c r="AD31" s="185" t="s">
        <v>989</v>
      </c>
      <c r="AE31" s="185" t="s">
        <v>2881</v>
      </c>
      <c r="AF31" s="185" t="s">
        <v>989</v>
      </c>
      <c r="AG31" s="185" t="s">
        <v>989</v>
      </c>
      <c r="AH31" s="185" t="s">
        <v>2881</v>
      </c>
      <c r="AI31" s="185" t="s">
        <v>989</v>
      </c>
      <c r="AJ31" s="185" t="s">
        <v>989</v>
      </c>
      <c r="AK31" s="185" t="s">
        <v>2881</v>
      </c>
      <c r="AL31" s="185" t="s">
        <v>989</v>
      </c>
      <c r="AM31" s="185" t="s">
        <v>989</v>
      </c>
      <c r="AN31" s="185" t="s">
        <v>2881</v>
      </c>
      <c r="AO31" s="185" t="s">
        <v>989</v>
      </c>
      <c r="AP31" s="185" t="s">
        <v>989</v>
      </c>
      <c r="AQ31" s="185" t="s">
        <v>2881</v>
      </c>
      <c r="AR31" s="185" t="s">
        <v>989</v>
      </c>
      <c r="AS31" s="185" t="s">
        <v>989</v>
      </c>
      <c r="AT31" s="185" t="s">
        <v>2881</v>
      </c>
      <c r="AU31" s="185" t="s">
        <v>989</v>
      </c>
      <c r="AV31" s="185" t="s">
        <v>989</v>
      </c>
      <c r="AW31" s="185" t="s">
        <v>2881</v>
      </c>
      <c r="AX31" s="185" t="s">
        <v>989</v>
      </c>
      <c r="AY31" s="185" t="s">
        <v>989</v>
      </c>
      <c r="AZ31" s="185" t="s">
        <v>2881</v>
      </c>
      <c r="BA31" s="185" t="s">
        <v>989</v>
      </c>
      <c r="BB31" s="185" t="s">
        <v>989</v>
      </c>
      <c r="BC31" s="185" t="s">
        <v>2881</v>
      </c>
      <c r="BD31" s="185" t="s">
        <v>989</v>
      </c>
      <c r="BE31" s="185" t="s">
        <v>989</v>
      </c>
      <c r="BF31" s="185" t="s">
        <v>2881</v>
      </c>
      <c r="BG31" s="185" t="s">
        <v>989</v>
      </c>
      <c r="BH31" s="185" t="s">
        <v>989</v>
      </c>
      <c r="BI31" s="185" t="s">
        <v>2881</v>
      </c>
      <c r="BJ31" s="185" t="s">
        <v>989</v>
      </c>
      <c r="BK31" s="185" t="s">
        <v>989</v>
      </c>
      <c r="BL31" s="185" t="s">
        <v>2881</v>
      </c>
      <c r="BM31" s="185" t="s">
        <v>989</v>
      </c>
      <c r="BN31" s="185" t="s">
        <v>989</v>
      </c>
      <c r="BO31" s="185" t="s">
        <v>2881</v>
      </c>
      <c r="BP31" s="185" t="s">
        <v>989</v>
      </c>
      <c r="BQ31" s="185" t="s">
        <v>989</v>
      </c>
      <c r="BR31" s="185" t="s">
        <v>2881</v>
      </c>
      <c r="BS31" s="185" t="s">
        <v>989</v>
      </c>
      <c r="BT31" s="185" t="s">
        <v>989</v>
      </c>
      <c r="BU31" s="185" t="s">
        <v>2881</v>
      </c>
      <c r="BV31" s="185" t="s">
        <v>989</v>
      </c>
      <c r="BW31" s="185" t="s">
        <v>989</v>
      </c>
      <c r="BX31" s="185" t="s">
        <v>2881</v>
      </c>
      <c r="BY31" s="185" t="s">
        <v>989</v>
      </c>
      <c r="BZ31" s="185" t="s">
        <v>989</v>
      </c>
      <c r="CA31" s="185" t="s">
        <v>2881</v>
      </c>
      <c r="CB31" s="185" t="s">
        <v>989</v>
      </c>
      <c r="CC31" s="185" t="s">
        <v>989</v>
      </c>
      <c r="CD31" s="185" t="s">
        <v>2881</v>
      </c>
      <c r="CE31" s="185" t="s">
        <v>989</v>
      </c>
      <c r="CF31" s="185" t="s">
        <v>989</v>
      </c>
      <c r="CG31" s="185" t="s">
        <v>2881</v>
      </c>
      <c r="CH31" s="185" t="s">
        <v>989</v>
      </c>
      <c r="CI31" s="185" t="s">
        <v>989</v>
      </c>
      <c r="CJ31" s="185" t="s">
        <v>2881</v>
      </c>
      <c r="CK31" s="185" t="s">
        <v>989</v>
      </c>
      <c r="CL31" s="185" t="s">
        <v>989</v>
      </c>
      <c r="CM31" s="185" t="s">
        <v>2881</v>
      </c>
      <c r="CN31" s="185" t="s">
        <v>989</v>
      </c>
      <c r="CO31" s="185" t="s">
        <v>989</v>
      </c>
      <c r="CP31" s="185" t="s">
        <v>2881</v>
      </c>
      <c r="CQ31" s="185" t="s">
        <v>989</v>
      </c>
      <c r="CR31" s="185" t="s">
        <v>989</v>
      </c>
      <c r="CS31" s="185" t="s">
        <v>2881</v>
      </c>
      <c r="CT31" s="185" t="s">
        <v>989</v>
      </c>
      <c r="CU31" s="185" t="s">
        <v>989</v>
      </c>
      <c r="CV31" s="185" t="s">
        <v>2881</v>
      </c>
      <c r="CW31" s="185" t="s">
        <v>989</v>
      </c>
      <c r="CX31" s="185" t="s">
        <v>989</v>
      </c>
      <c r="CY31" s="185" t="s">
        <v>2881</v>
      </c>
      <c r="CZ31" s="185" t="s">
        <v>989</v>
      </c>
      <c r="DA31" s="185" t="s">
        <v>989</v>
      </c>
      <c r="DB31" s="185" t="s">
        <v>2881</v>
      </c>
      <c r="DC31" s="185" t="s">
        <v>989</v>
      </c>
      <c r="DD31" s="185" t="s">
        <v>989</v>
      </c>
      <c r="DE31" s="185" t="s">
        <v>2881</v>
      </c>
      <c r="DF31" s="185" t="s">
        <v>989</v>
      </c>
      <c r="DG31" s="185" t="s">
        <v>989</v>
      </c>
      <c r="DH31" s="185" t="s">
        <v>2881</v>
      </c>
      <c r="DI31" s="185" t="s">
        <v>989</v>
      </c>
      <c r="DJ31" s="185" t="s">
        <v>989</v>
      </c>
      <c r="DK31" s="185" t="s">
        <v>2881</v>
      </c>
      <c r="DL31" s="185" t="s">
        <v>989</v>
      </c>
      <c r="DM31" s="185" t="s">
        <v>989</v>
      </c>
      <c r="DN31" s="185" t="s">
        <v>2881</v>
      </c>
      <c r="DO31" s="185" t="s">
        <v>989</v>
      </c>
      <c r="DP31" s="185" t="s">
        <v>989</v>
      </c>
      <c r="DQ31" s="185" t="s">
        <v>2881</v>
      </c>
      <c r="DR31" s="185" t="s">
        <v>989</v>
      </c>
      <c r="DS31" s="185" t="s">
        <v>989</v>
      </c>
      <c r="DT31" s="185" t="s">
        <v>2881</v>
      </c>
      <c r="DU31" s="185" t="s">
        <v>989</v>
      </c>
      <c r="DV31" s="185" t="s">
        <v>989</v>
      </c>
      <c r="DW31" s="185" t="s">
        <v>2881</v>
      </c>
      <c r="DX31" s="185" t="s">
        <v>989</v>
      </c>
      <c r="DY31" s="185" t="s">
        <v>989</v>
      </c>
      <c r="DZ31" s="185" t="s">
        <v>2881</v>
      </c>
      <c r="EA31" s="185" t="s">
        <v>989</v>
      </c>
      <c r="EB31" s="185" t="s">
        <v>989</v>
      </c>
      <c r="EC31" s="185" t="s">
        <v>2881</v>
      </c>
      <c r="ED31" s="185" t="s">
        <v>989</v>
      </c>
      <c r="EE31" s="185" t="s">
        <v>989</v>
      </c>
      <c r="EF31" s="185" t="s">
        <v>2881</v>
      </c>
      <c r="EG31" s="185" t="s">
        <v>989</v>
      </c>
      <c r="EH31" s="185" t="s">
        <v>989</v>
      </c>
      <c r="EI31" s="185" t="s">
        <v>2881</v>
      </c>
      <c r="EJ31" s="185" t="s">
        <v>989</v>
      </c>
      <c r="EK31" s="185" t="s">
        <v>989</v>
      </c>
      <c r="EL31" s="185" t="s">
        <v>2881</v>
      </c>
      <c r="EM31" s="185" t="s">
        <v>989</v>
      </c>
      <c r="EN31" s="185" t="s">
        <v>989</v>
      </c>
      <c r="EO31" s="185" t="s">
        <v>2881</v>
      </c>
      <c r="EP31" s="185" t="s">
        <v>989</v>
      </c>
      <c r="EQ31" s="185" t="s">
        <v>989</v>
      </c>
      <c r="ER31" s="185" t="s">
        <v>2881</v>
      </c>
      <c r="ES31" s="185" t="s">
        <v>989</v>
      </c>
      <c r="ET31" s="185" t="s">
        <v>989</v>
      </c>
    </row>
    <row r="32" spans="1:150" x14ac:dyDescent="0.3">
      <c r="A32" s="1"/>
      <c r="B32" s="183" t="s">
        <v>2986</v>
      </c>
      <c r="C32" s="183" t="s">
        <v>95</v>
      </c>
      <c r="D32" s="183" t="s">
        <v>2987</v>
      </c>
      <c r="E32" s="183" t="s">
        <v>2988</v>
      </c>
      <c r="F32" s="183" t="s">
        <v>2989</v>
      </c>
      <c r="G32" s="183" t="s">
        <v>2881</v>
      </c>
      <c r="H32" s="183" t="s">
        <v>2772</v>
      </c>
      <c r="I32" s="183" t="s">
        <v>2772</v>
      </c>
      <c r="J32" s="183" t="s">
        <v>2881</v>
      </c>
      <c r="K32" s="183" t="s">
        <v>2772</v>
      </c>
      <c r="L32" s="183" t="s">
        <v>2772</v>
      </c>
      <c r="M32" s="183" t="s">
        <v>2881</v>
      </c>
      <c r="N32" s="183" t="s">
        <v>2772</v>
      </c>
      <c r="O32" s="183" t="s">
        <v>2772</v>
      </c>
      <c r="P32" s="183" t="s">
        <v>2881</v>
      </c>
      <c r="Q32" s="183" t="s">
        <v>2772</v>
      </c>
      <c r="R32" s="183" t="s">
        <v>2772</v>
      </c>
      <c r="S32" s="183" t="s">
        <v>2881</v>
      </c>
      <c r="T32" s="183" t="s">
        <v>2772</v>
      </c>
      <c r="U32" s="183" t="s">
        <v>2772</v>
      </c>
      <c r="V32" s="183" t="s">
        <v>2881</v>
      </c>
      <c r="W32" s="183" t="s">
        <v>2772</v>
      </c>
      <c r="X32" s="183" t="s">
        <v>2772</v>
      </c>
      <c r="Y32" s="183" t="s">
        <v>2881</v>
      </c>
      <c r="Z32" s="183" t="s">
        <v>2772</v>
      </c>
      <c r="AA32" s="183" t="s">
        <v>2772</v>
      </c>
      <c r="AB32" s="183" t="s">
        <v>2881</v>
      </c>
      <c r="AC32" s="183" t="s">
        <v>2772</v>
      </c>
      <c r="AD32" s="183" t="s">
        <v>2772</v>
      </c>
      <c r="AE32" s="183" t="s">
        <v>2881</v>
      </c>
      <c r="AF32" s="183" t="s">
        <v>2772</v>
      </c>
      <c r="AG32" s="183" t="s">
        <v>2772</v>
      </c>
      <c r="AH32" s="183" t="s">
        <v>2881</v>
      </c>
      <c r="AI32" s="183" t="s">
        <v>2772</v>
      </c>
      <c r="AJ32" s="183" t="s">
        <v>2772</v>
      </c>
      <c r="AK32" s="183" t="s">
        <v>2881</v>
      </c>
      <c r="AL32" s="183" t="s">
        <v>2772</v>
      </c>
      <c r="AM32" s="183" t="s">
        <v>2772</v>
      </c>
      <c r="AN32" s="183" t="s">
        <v>2881</v>
      </c>
      <c r="AO32" s="183" t="s">
        <v>2772</v>
      </c>
      <c r="AP32" s="183" t="s">
        <v>2772</v>
      </c>
      <c r="AQ32" s="183" t="s">
        <v>2881</v>
      </c>
      <c r="AR32" s="183" t="s">
        <v>2772</v>
      </c>
      <c r="AS32" s="183" t="s">
        <v>2772</v>
      </c>
      <c r="AT32" s="183" t="s">
        <v>2881</v>
      </c>
      <c r="AU32" s="183" t="s">
        <v>2772</v>
      </c>
      <c r="AV32" s="183" t="s">
        <v>2772</v>
      </c>
      <c r="AW32" s="183" t="s">
        <v>2881</v>
      </c>
      <c r="AX32" s="183" t="s">
        <v>2772</v>
      </c>
      <c r="AY32" s="183" t="s">
        <v>2772</v>
      </c>
      <c r="AZ32" s="183" t="s">
        <v>2881</v>
      </c>
      <c r="BA32" s="183" t="s">
        <v>2772</v>
      </c>
      <c r="BB32" s="183" t="s">
        <v>2772</v>
      </c>
      <c r="BC32" s="183" t="s">
        <v>2881</v>
      </c>
      <c r="BD32" s="183" t="s">
        <v>2772</v>
      </c>
      <c r="BE32" s="183" t="s">
        <v>2772</v>
      </c>
      <c r="BF32" s="183" t="s">
        <v>2881</v>
      </c>
      <c r="BG32" s="183" t="s">
        <v>2772</v>
      </c>
      <c r="BH32" s="183" t="s">
        <v>2772</v>
      </c>
      <c r="BI32" s="183" t="s">
        <v>2881</v>
      </c>
      <c r="BJ32" s="183" t="s">
        <v>2772</v>
      </c>
      <c r="BK32" s="183" t="s">
        <v>2772</v>
      </c>
      <c r="BL32" s="183" t="s">
        <v>2881</v>
      </c>
      <c r="BM32" s="183" t="s">
        <v>2772</v>
      </c>
      <c r="BN32" s="183" t="s">
        <v>2772</v>
      </c>
      <c r="BO32" s="183" t="s">
        <v>2881</v>
      </c>
      <c r="BP32" s="183" t="s">
        <v>2772</v>
      </c>
      <c r="BQ32" s="183" t="s">
        <v>2772</v>
      </c>
      <c r="BR32" s="183" t="s">
        <v>2881</v>
      </c>
      <c r="BS32" s="183" t="s">
        <v>2772</v>
      </c>
      <c r="BT32" s="183" t="s">
        <v>2772</v>
      </c>
      <c r="BU32" s="183" t="s">
        <v>2881</v>
      </c>
      <c r="BV32" s="183" t="s">
        <v>2772</v>
      </c>
      <c r="BW32" s="183" t="s">
        <v>2772</v>
      </c>
      <c r="BX32" s="183" t="s">
        <v>2881</v>
      </c>
      <c r="BY32" s="183" t="s">
        <v>2772</v>
      </c>
      <c r="BZ32" s="183" t="s">
        <v>2772</v>
      </c>
      <c r="CA32" s="183" t="s">
        <v>2881</v>
      </c>
      <c r="CB32" s="183" t="s">
        <v>2772</v>
      </c>
      <c r="CC32" s="183" t="s">
        <v>2772</v>
      </c>
      <c r="CD32" s="183" t="s">
        <v>2881</v>
      </c>
      <c r="CE32" s="183" t="s">
        <v>2772</v>
      </c>
      <c r="CF32" s="183" t="s">
        <v>2772</v>
      </c>
      <c r="CG32" s="183" t="s">
        <v>2881</v>
      </c>
      <c r="CH32" s="183" t="s">
        <v>2772</v>
      </c>
      <c r="CI32" s="183" t="s">
        <v>2772</v>
      </c>
      <c r="CJ32" s="183" t="s">
        <v>2881</v>
      </c>
      <c r="CK32" s="183" t="s">
        <v>2772</v>
      </c>
      <c r="CL32" s="183" t="s">
        <v>2772</v>
      </c>
      <c r="CM32" s="183" t="s">
        <v>2881</v>
      </c>
      <c r="CN32" s="183" t="s">
        <v>2772</v>
      </c>
      <c r="CO32" s="183" t="s">
        <v>2772</v>
      </c>
      <c r="CP32" s="183" t="s">
        <v>2881</v>
      </c>
      <c r="CQ32" s="183" t="s">
        <v>2772</v>
      </c>
      <c r="CR32" s="183" t="s">
        <v>2772</v>
      </c>
      <c r="CS32" s="183" t="s">
        <v>2881</v>
      </c>
      <c r="CT32" s="183" t="s">
        <v>2772</v>
      </c>
      <c r="CU32" s="183" t="s">
        <v>2772</v>
      </c>
      <c r="CV32" s="183" t="s">
        <v>2881</v>
      </c>
      <c r="CW32" s="183" t="s">
        <v>2772</v>
      </c>
      <c r="CX32" s="183" t="s">
        <v>2772</v>
      </c>
      <c r="CY32" s="183" t="s">
        <v>2881</v>
      </c>
      <c r="CZ32" s="183" t="s">
        <v>2772</v>
      </c>
      <c r="DA32" s="183" t="s">
        <v>2772</v>
      </c>
      <c r="DB32" s="183" t="s">
        <v>2881</v>
      </c>
      <c r="DC32" s="183" t="s">
        <v>2772</v>
      </c>
      <c r="DD32" s="183" t="s">
        <v>2772</v>
      </c>
      <c r="DE32" s="183" t="s">
        <v>2881</v>
      </c>
      <c r="DF32" s="183" t="s">
        <v>2772</v>
      </c>
      <c r="DG32" s="183" t="s">
        <v>2772</v>
      </c>
      <c r="DH32" s="183" t="s">
        <v>2881</v>
      </c>
      <c r="DI32" s="183" t="s">
        <v>2772</v>
      </c>
      <c r="DJ32" s="183" t="s">
        <v>2772</v>
      </c>
      <c r="DK32" s="183" t="s">
        <v>2881</v>
      </c>
      <c r="DL32" s="183" t="s">
        <v>2772</v>
      </c>
      <c r="DM32" s="183" t="s">
        <v>2772</v>
      </c>
      <c r="DN32" s="183" t="s">
        <v>2881</v>
      </c>
      <c r="DO32" s="183" t="s">
        <v>2772</v>
      </c>
      <c r="DP32" s="183" t="s">
        <v>2772</v>
      </c>
      <c r="DQ32" s="183" t="s">
        <v>2881</v>
      </c>
      <c r="DR32" s="183" t="s">
        <v>2772</v>
      </c>
      <c r="DS32" s="183" t="s">
        <v>2772</v>
      </c>
      <c r="DT32" s="183" t="s">
        <v>2881</v>
      </c>
      <c r="DU32" s="183" t="s">
        <v>2772</v>
      </c>
      <c r="DV32" s="183" t="s">
        <v>2772</v>
      </c>
      <c r="DW32" s="183" t="s">
        <v>2881</v>
      </c>
      <c r="DX32" s="183" t="s">
        <v>2772</v>
      </c>
      <c r="DY32" s="183" t="s">
        <v>2772</v>
      </c>
      <c r="DZ32" s="183" t="s">
        <v>2881</v>
      </c>
      <c r="EA32" s="183" t="s">
        <v>2772</v>
      </c>
      <c r="EB32" s="183" t="s">
        <v>2772</v>
      </c>
      <c r="EC32" s="183" t="s">
        <v>2881</v>
      </c>
      <c r="ED32" s="183" t="s">
        <v>2772</v>
      </c>
      <c r="EE32" s="183" t="s">
        <v>2772</v>
      </c>
      <c r="EF32" s="183" t="s">
        <v>2881</v>
      </c>
      <c r="EG32" s="183" t="s">
        <v>2772</v>
      </c>
      <c r="EH32" s="183" t="s">
        <v>2772</v>
      </c>
      <c r="EI32" s="183" t="s">
        <v>2881</v>
      </c>
      <c r="EJ32" s="183" t="s">
        <v>2772</v>
      </c>
      <c r="EK32" s="183" t="s">
        <v>2772</v>
      </c>
      <c r="EL32" s="183" t="s">
        <v>2881</v>
      </c>
      <c r="EM32" s="183" t="s">
        <v>2772</v>
      </c>
      <c r="EN32" s="183" t="s">
        <v>2772</v>
      </c>
      <c r="EO32" s="183" t="s">
        <v>2881</v>
      </c>
      <c r="EP32" s="183" t="s">
        <v>2772</v>
      </c>
      <c r="EQ32" s="183" t="s">
        <v>2772</v>
      </c>
      <c r="ER32" s="183" t="s">
        <v>2881</v>
      </c>
      <c r="ES32" s="183" t="s">
        <v>2772</v>
      </c>
      <c r="ET32" s="183" t="s">
        <v>2772</v>
      </c>
    </row>
    <row r="33" spans="1:150" x14ac:dyDescent="0.3">
      <c r="A33" s="1"/>
      <c r="B33" s="184" t="s">
        <v>2990</v>
      </c>
      <c r="C33" s="184" t="s">
        <v>95</v>
      </c>
      <c r="D33" s="184" t="s">
        <v>2987</v>
      </c>
      <c r="E33" s="184" t="s">
        <v>2991</v>
      </c>
      <c r="F33" s="184" t="s">
        <v>2992</v>
      </c>
      <c r="G33" s="185" t="s">
        <v>2881</v>
      </c>
      <c r="H33" s="185" t="s">
        <v>989</v>
      </c>
      <c r="I33" s="185" t="s">
        <v>989</v>
      </c>
      <c r="J33" s="185" t="s">
        <v>2881</v>
      </c>
      <c r="K33" s="185" t="s">
        <v>989</v>
      </c>
      <c r="L33" s="185" t="s">
        <v>989</v>
      </c>
      <c r="M33" s="185" t="s">
        <v>2881</v>
      </c>
      <c r="N33" s="185" t="s">
        <v>989</v>
      </c>
      <c r="O33" s="185" t="s">
        <v>989</v>
      </c>
      <c r="P33" s="185" t="s">
        <v>2881</v>
      </c>
      <c r="Q33" s="185" t="s">
        <v>989</v>
      </c>
      <c r="R33" s="185" t="s">
        <v>989</v>
      </c>
      <c r="S33" s="185" t="s">
        <v>2881</v>
      </c>
      <c r="T33" s="185" t="s">
        <v>989</v>
      </c>
      <c r="U33" s="185" t="s">
        <v>989</v>
      </c>
      <c r="V33" s="185" t="s">
        <v>2881</v>
      </c>
      <c r="W33" s="185" t="s">
        <v>989</v>
      </c>
      <c r="X33" s="185" t="s">
        <v>989</v>
      </c>
      <c r="Y33" s="185" t="s">
        <v>2881</v>
      </c>
      <c r="Z33" s="185" t="s">
        <v>989</v>
      </c>
      <c r="AA33" s="185" t="s">
        <v>989</v>
      </c>
      <c r="AB33" s="185" t="s">
        <v>2881</v>
      </c>
      <c r="AC33" s="185" t="s">
        <v>989</v>
      </c>
      <c r="AD33" s="185" t="s">
        <v>989</v>
      </c>
      <c r="AE33" s="185" t="s">
        <v>2881</v>
      </c>
      <c r="AF33" s="185" t="s">
        <v>989</v>
      </c>
      <c r="AG33" s="185" t="s">
        <v>989</v>
      </c>
      <c r="AH33" s="185" t="s">
        <v>2881</v>
      </c>
      <c r="AI33" s="185" t="s">
        <v>989</v>
      </c>
      <c r="AJ33" s="185" t="s">
        <v>989</v>
      </c>
      <c r="AK33" s="185" t="s">
        <v>2881</v>
      </c>
      <c r="AL33" s="185" t="s">
        <v>989</v>
      </c>
      <c r="AM33" s="185" t="s">
        <v>989</v>
      </c>
      <c r="AN33" s="185" t="s">
        <v>2881</v>
      </c>
      <c r="AO33" s="185" t="s">
        <v>989</v>
      </c>
      <c r="AP33" s="185" t="s">
        <v>989</v>
      </c>
      <c r="AQ33" s="185" t="s">
        <v>2881</v>
      </c>
      <c r="AR33" s="185" t="s">
        <v>989</v>
      </c>
      <c r="AS33" s="185" t="s">
        <v>989</v>
      </c>
      <c r="AT33" s="185" t="s">
        <v>2881</v>
      </c>
      <c r="AU33" s="185" t="s">
        <v>989</v>
      </c>
      <c r="AV33" s="185" t="s">
        <v>989</v>
      </c>
      <c r="AW33" s="185" t="s">
        <v>2881</v>
      </c>
      <c r="AX33" s="185" t="s">
        <v>989</v>
      </c>
      <c r="AY33" s="185" t="s">
        <v>989</v>
      </c>
      <c r="AZ33" s="185" t="s">
        <v>2881</v>
      </c>
      <c r="BA33" s="185" t="s">
        <v>989</v>
      </c>
      <c r="BB33" s="185" t="s">
        <v>989</v>
      </c>
      <c r="BC33" s="185" t="s">
        <v>2881</v>
      </c>
      <c r="BD33" s="185" t="s">
        <v>989</v>
      </c>
      <c r="BE33" s="185" t="s">
        <v>989</v>
      </c>
      <c r="BF33" s="185" t="s">
        <v>2881</v>
      </c>
      <c r="BG33" s="185" t="s">
        <v>989</v>
      </c>
      <c r="BH33" s="185" t="s">
        <v>989</v>
      </c>
      <c r="BI33" s="185" t="s">
        <v>2881</v>
      </c>
      <c r="BJ33" s="185" t="s">
        <v>989</v>
      </c>
      <c r="BK33" s="185" t="s">
        <v>989</v>
      </c>
      <c r="BL33" s="185" t="s">
        <v>2881</v>
      </c>
      <c r="BM33" s="185" t="s">
        <v>989</v>
      </c>
      <c r="BN33" s="185" t="s">
        <v>989</v>
      </c>
      <c r="BO33" s="185" t="s">
        <v>2881</v>
      </c>
      <c r="BP33" s="185" t="s">
        <v>989</v>
      </c>
      <c r="BQ33" s="185" t="s">
        <v>989</v>
      </c>
      <c r="BR33" s="185" t="s">
        <v>2881</v>
      </c>
      <c r="BS33" s="185" t="s">
        <v>989</v>
      </c>
      <c r="BT33" s="185" t="s">
        <v>989</v>
      </c>
      <c r="BU33" s="185" t="s">
        <v>2881</v>
      </c>
      <c r="BV33" s="185" t="s">
        <v>989</v>
      </c>
      <c r="BW33" s="185" t="s">
        <v>989</v>
      </c>
      <c r="BX33" s="185" t="s">
        <v>2881</v>
      </c>
      <c r="BY33" s="185" t="s">
        <v>989</v>
      </c>
      <c r="BZ33" s="185" t="s">
        <v>989</v>
      </c>
      <c r="CA33" s="185" t="s">
        <v>2881</v>
      </c>
      <c r="CB33" s="185" t="s">
        <v>989</v>
      </c>
      <c r="CC33" s="185" t="s">
        <v>989</v>
      </c>
      <c r="CD33" s="185" t="s">
        <v>2881</v>
      </c>
      <c r="CE33" s="185" t="s">
        <v>989</v>
      </c>
      <c r="CF33" s="185" t="s">
        <v>989</v>
      </c>
      <c r="CG33" s="185" t="s">
        <v>2881</v>
      </c>
      <c r="CH33" s="185" t="s">
        <v>989</v>
      </c>
      <c r="CI33" s="185" t="s">
        <v>989</v>
      </c>
      <c r="CJ33" s="185" t="s">
        <v>2881</v>
      </c>
      <c r="CK33" s="185" t="s">
        <v>989</v>
      </c>
      <c r="CL33" s="185" t="s">
        <v>989</v>
      </c>
      <c r="CM33" s="185" t="s">
        <v>2881</v>
      </c>
      <c r="CN33" s="185" t="s">
        <v>989</v>
      </c>
      <c r="CO33" s="185" t="s">
        <v>989</v>
      </c>
      <c r="CP33" s="185" t="s">
        <v>2881</v>
      </c>
      <c r="CQ33" s="185" t="s">
        <v>989</v>
      </c>
      <c r="CR33" s="185" t="s">
        <v>989</v>
      </c>
      <c r="CS33" s="185" t="s">
        <v>2881</v>
      </c>
      <c r="CT33" s="185" t="s">
        <v>989</v>
      </c>
      <c r="CU33" s="185" t="s">
        <v>989</v>
      </c>
      <c r="CV33" s="185" t="s">
        <v>2881</v>
      </c>
      <c r="CW33" s="185" t="s">
        <v>989</v>
      </c>
      <c r="CX33" s="185" t="s">
        <v>989</v>
      </c>
      <c r="CY33" s="185" t="s">
        <v>2881</v>
      </c>
      <c r="CZ33" s="185" t="s">
        <v>989</v>
      </c>
      <c r="DA33" s="185" t="s">
        <v>989</v>
      </c>
      <c r="DB33" s="185" t="s">
        <v>2881</v>
      </c>
      <c r="DC33" s="185" t="s">
        <v>989</v>
      </c>
      <c r="DD33" s="185" t="s">
        <v>989</v>
      </c>
      <c r="DE33" s="185" t="s">
        <v>2881</v>
      </c>
      <c r="DF33" s="185" t="s">
        <v>989</v>
      </c>
      <c r="DG33" s="185" t="s">
        <v>989</v>
      </c>
      <c r="DH33" s="185" t="s">
        <v>2881</v>
      </c>
      <c r="DI33" s="185" t="s">
        <v>989</v>
      </c>
      <c r="DJ33" s="185" t="s">
        <v>989</v>
      </c>
      <c r="DK33" s="185" t="s">
        <v>2881</v>
      </c>
      <c r="DL33" s="185" t="s">
        <v>989</v>
      </c>
      <c r="DM33" s="185" t="s">
        <v>989</v>
      </c>
      <c r="DN33" s="185" t="s">
        <v>2881</v>
      </c>
      <c r="DO33" s="185" t="s">
        <v>989</v>
      </c>
      <c r="DP33" s="185" t="s">
        <v>989</v>
      </c>
      <c r="DQ33" s="185" t="s">
        <v>2881</v>
      </c>
      <c r="DR33" s="185" t="s">
        <v>989</v>
      </c>
      <c r="DS33" s="185" t="s">
        <v>989</v>
      </c>
      <c r="DT33" s="185" t="s">
        <v>2881</v>
      </c>
      <c r="DU33" s="185" t="s">
        <v>989</v>
      </c>
      <c r="DV33" s="185" t="s">
        <v>989</v>
      </c>
      <c r="DW33" s="185" t="s">
        <v>2881</v>
      </c>
      <c r="DX33" s="185" t="s">
        <v>989</v>
      </c>
      <c r="DY33" s="185" t="s">
        <v>989</v>
      </c>
      <c r="DZ33" s="185" t="s">
        <v>2881</v>
      </c>
      <c r="EA33" s="185" t="s">
        <v>989</v>
      </c>
      <c r="EB33" s="185" t="s">
        <v>989</v>
      </c>
      <c r="EC33" s="185" t="s">
        <v>2881</v>
      </c>
      <c r="ED33" s="185" t="s">
        <v>989</v>
      </c>
      <c r="EE33" s="185" t="s">
        <v>989</v>
      </c>
      <c r="EF33" s="185" t="s">
        <v>2881</v>
      </c>
      <c r="EG33" s="185" t="s">
        <v>989</v>
      </c>
      <c r="EH33" s="185" t="s">
        <v>989</v>
      </c>
      <c r="EI33" s="185" t="s">
        <v>2881</v>
      </c>
      <c r="EJ33" s="185" t="s">
        <v>989</v>
      </c>
      <c r="EK33" s="185" t="s">
        <v>989</v>
      </c>
      <c r="EL33" s="185" t="s">
        <v>2881</v>
      </c>
      <c r="EM33" s="185" t="s">
        <v>989</v>
      </c>
      <c r="EN33" s="185" t="s">
        <v>989</v>
      </c>
      <c r="EO33" s="185" t="s">
        <v>2881</v>
      </c>
      <c r="EP33" s="185" t="s">
        <v>989</v>
      </c>
      <c r="EQ33" s="185" t="s">
        <v>989</v>
      </c>
      <c r="ER33" s="185" t="s">
        <v>2881</v>
      </c>
      <c r="ES33" s="185" t="s">
        <v>989</v>
      </c>
      <c r="ET33" s="185" t="s">
        <v>989</v>
      </c>
    </row>
    <row r="34" spans="1:150" x14ac:dyDescent="0.3">
      <c r="A34" s="1"/>
      <c r="B34" s="184" t="s">
        <v>2993</v>
      </c>
      <c r="C34" s="184" t="s">
        <v>95</v>
      </c>
      <c r="D34" s="184" t="s">
        <v>2987</v>
      </c>
      <c r="E34" s="184" t="s">
        <v>2994</v>
      </c>
      <c r="F34" s="184" t="s">
        <v>2995</v>
      </c>
      <c r="G34" s="185" t="s">
        <v>2881</v>
      </c>
      <c r="H34" s="185" t="s">
        <v>989</v>
      </c>
      <c r="I34" s="185" t="s">
        <v>989</v>
      </c>
      <c r="J34" s="185" t="s">
        <v>2881</v>
      </c>
      <c r="K34" s="185" t="s">
        <v>989</v>
      </c>
      <c r="L34" s="185" t="s">
        <v>989</v>
      </c>
      <c r="M34" s="185" t="s">
        <v>2881</v>
      </c>
      <c r="N34" s="185" t="s">
        <v>989</v>
      </c>
      <c r="O34" s="185" t="s">
        <v>989</v>
      </c>
      <c r="P34" s="185" t="s">
        <v>2881</v>
      </c>
      <c r="Q34" s="185" t="s">
        <v>989</v>
      </c>
      <c r="R34" s="185" t="s">
        <v>989</v>
      </c>
      <c r="S34" s="185" t="s">
        <v>2881</v>
      </c>
      <c r="T34" s="185" t="s">
        <v>989</v>
      </c>
      <c r="U34" s="185" t="s">
        <v>989</v>
      </c>
      <c r="V34" s="185" t="s">
        <v>2881</v>
      </c>
      <c r="W34" s="185" t="s">
        <v>989</v>
      </c>
      <c r="X34" s="185" t="s">
        <v>989</v>
      </c>
      <c r="Y34" s="185" t="s">
        <v>2881</v>
      </c>
      <c r="Z34" s="185" t="s">
        <v>989</v>
      </c>
      <c r="AA34" s="185" t="s">
        <v>989</v>
      </c>
      <c r="AB34" s="185" t="s">
        <v>2881</v>
      </c>
      <c r="AC34" s="185" t="s">
        <v>989</v>
      </c>
      <c r="AD34" s="185" t="s">
        <v>989</v>
      </c>
      <c r="AE34" s="185" t="s">
        <v>2881</v>
      </c>
      <c r="AF34" s="185" t="s">
        <v>989</v>
      </c>
      <c r="AG34" s="185" t="s">
        <v>989</v>
      </c>
      <c r="AH34" s="185" t="s">
        <v>2881</v>
      </c>
      <c r="AI34" s="185" t="s">
        <v>989</v>
      </c>
      <c r="AJ34" s="185" t="s">
        <v>989</v>
      </c>
      <c r="AK34" s="185" t="s">
        <v>2881</v>
      </c>
      <c r="AL34" s="185" t="s">
        <v>989</v>
      </c>
      <c r="AM34" s="185" t="s">
        <v>989</v>
      </c>
      <c r="AN34" s="185" t="s">
        <v>2881</v>
      </c>
      <c r="AO34" s="185" t="s">
        <v>989</v>
      </c>
      <c r="AP34" s="185" t="s">
        <v>989</v>
      </c>
      <c r="AQ34" s="185" t="s">
        <v>2881</v>
      </c>
      <c r="AR34" s="185" t="s">
        <v>989</v>
      </c>
      <c r="AS34" s="185" t="s">
        <v>989</v>
      </c>
      <c r="AT34" s="185" t="s">
        <v>2881</v>
      </c>
      <c r="AU34" s="185" t="s">
        <v>989</v>
      </c>
      <c r="AV34" s="185" t="s">
        <v>989</v>
      </c>
      <c r="AW34" s="185" t="s">
        <v>2881</v>
      </c>
      <c r="AX34" s="185" t="s">
        <v>989</v>
      </c>
      <c r="AY34" s="185" t="s">
        <v>989</v>
      </c>
      <c r="AZ34" s="185" t="s">
        <v>2881</v>
      </c>
      <c r="BA34" s="185" t="s">
        <v>989</v>
      </c>
      <c r="BB34" s="185" t="s">
        <v>989</v>
      </c>
      <c r="BC34" s="185" t="s">
        <v>2881</v>
      </c>
      <c r="BD34" s="185" t="s">
        <v>989</v>
      </c>
      <c r="BE34" s="185" t="s">
        <v>989</v>
      </c>
      <c r="BF34" s="185" t="s">
        <v>2881</v>
      </c>
      <c r="BG34" s="185" t="s">
        <v>989</v>
      </c>
      <c r="BH34" s="185" t="s">
        <v>989</v>
      </c>
      <c r="BI34" s="185" t="s">
        <v>2881</v>
      </c>
      <c r="BJ34" s="185" t="s">
        <v>989</v>
      </c>
      <c r="BK34" s="185" t="s">
        <v>989</v>
      </c>
      <c r="BL34" s="185" t="s">
        <v>2881</v>
      </c>
      <c r="BM34" s="185" t="s">
        <v>989</v>
      </c>
      <c r="BN34" s="185" t="s">
        <v>989</v>
      </c>
      <c r="BO34" s="185" t="s">
        <v>2881</v>
      </c>
      <c r="BP34" s="185" t="s">
        <v>989</v>
      </c>
      <c r="BQ34" s="185" t="s">
        <v>989</v>
      </c>
      <c r="BR34" s="185" t="s">
        <v>2881</v>
      </c>
      <c r="BS34" s="185" t="s">
        <v>989</v>
      </c>
      <c r="BT34" s="185" t="s">
        <v>989</v>
      </c>
      <c r="BU34" s="185" t="s">
        <v>2881</v>
      </c>
      <c r="BV34" s="185" t="s">
        <v>989</v>
      </c>
      <c r="BW34" s="185" t="s">
        <v>989</v>
      </c>
      <c r="BX34" s="185" t="s">
        <v>2881</v>
      </c>
      <c r="BY34" s="185" t="s">
        <v>989</v>
      </c>
      <c r="BZ34" s="185" t="s">
        <v>989</v>
      </c>
      <c r="CA34" s="185" t="s">
        <v>2881</v>
      </c>
      <c r="CB34" s="185" t="s">
        <v>989</v>
      </c>
      <c r="CC34" s="185" t="s">
        <v>989</v>
      </c>
      <c r="CD34" s="185" t="s">
        <v>2881</v>
      </c>
      <c r="CE34" s="185" t="s">
        <v>989</v>
      </c>
      <c r="CF34" s="185" t="s">
        <v>989</v>
      </c>
      <c r="CG34" s="185" t="s">
        <v>2881</v>
      </c>
      <c r="CH34" s="185" t="s">
        <v>989</v>
      </c>
      <c r="CI34" s="185" t="s">
        <v>989</v>
      </c>
      <c r="CJ34" s="185" t="s">
        <v>2881</v>
      </c>
      <c r="CK34" s="185" t="s">
        <v>989</v>
      </c>
      <c r="CL34" s="185" t="s">
        <v>989</v>
      </c>
      <c r="CM34" s="185" t="s">
        <v>2881</v>
      </c>
      <c r="CN34" s="185" t="s">
        <v>989</v>
      </c>
      <c r="CO34" s="185" t="s">
        <v>989</v>
      </c>
      <c r="CP34" s="185" t="s">
        <v>2881</v>
      </c>
      <c r="CQ34" s="185" t="s">
        <v>989</v>
      </c>
      <c r="CR34" s="185" t="s">
        <v>989</v>
      </c>
      <c r="CS34" s="185" t="s">
        <v>2881</v>
      </c>
      <c r="CT34" s="185" t="s">
        <v>989</v>
      </c>
      <c r="CU34" s="185" t="s">
        <v>989</v>
      </c>
      <c r="CV34" s="185" t="s">
        <v>2881</v>
      </c>
      <c r="CW34" s="185" t="s">
        <v>989</v>
      </c>
      <c r="CX34" s="185" t="s">
        <v>989</v>
      </c>
      <c r="CY34" s="185" t="s">
        <v>2881</v>
      </c>
      <c r="CZ34" s="185" t="s">
        <v>989</v>
      </c>
      <c r="DA34" s="185" t="s">
        <v>989</v>
      </c>
      <c r="DB34" s="185" t="s">
        <v>2881</v>
      </c>
      <c r="DC34" s="185" t="s">
        <v>989</v>
      </c>
      <c r="DD34" s="185" t="s">
        <v>989</v>
      </c>
      <c r="DE34" s="185" t="s">
        <v>2881</v>
      </c>
      <c r="DF34" s="185" t="s">
        <v>989</v>
      </c>
      <c r="DG34" s="185" t="s">
        <v>989</v>
      </c>
      <c r="DH34" s="185" t="s">
        <v>2881</v>
      </c>
      <c r="DI34" s="185" t="s">
        <v>989</v>
      </c>
      <c r="DJ34" s="185" t="s">
        <v>989</v>
      </c>
      <c r="DK34" s="185" t="s">
        <v>2881</v>
      </c>
      <c r="DL34" s="185" t="s">
        <v>989</v>
      </c>
      <c r="DM34" s="185" t="s">
        <v>989</v>
      </c>
      <c r="DN34" s="185" t="s">
        <v>2881</v>
      </c>
      <c r="DO34" s="185" t="s">
        <v>989</v>
      </c>
      <c r="DP34" s="185" t="s">
        <v>989</v>
      </c>
      <c r="DQ34" s="185" t="s">
        <v>2881</v>
      </c>
      <c r="DR34" s="185" t="s">
        <v>989</v>
      </c>
      <c r="DS34" s="185" t="s">
        <v>989</v>
      </c>
      <c r="DT34" s="185" t="s">
        <v>2881</v>
      </c>
      <c r="DU34" s="185" t="s">
        <v>989</v>
      </c>
      <c r="DV34" s="185" t="s">
        <v>989</v>
      </c>
      <c r="DW34" s="185" t="s">
        <v>2881</v>
      </c>
      <c r="DX34" s="185" t="s">
        <v>989</v>
      </c>
      <c r="DY34" s="185" t="s">
        <v>989</v>
      </c>
      <c r="DZ34" s="185" t="s">
        <v>2881</v>
      </c>
      <c r="EA34" s="185" t="s">
        <v>989</v>
      </c>
      <c r="EB34" s="185" t="s">
        <v>989</v>
      </c>
      <c r="EC34" s="185" t="s">
        <v>2881</v>
      </c>
      <c r="ED34" s="185" t="s">
        <v>989</v>
      </c>
      <c r="EE34" s="185" t="s">
        <v>989</v>
      </c>
      <c r="EF34" s="185" t="s">
        <v>2881</v>
      </c>
      <c r="EG34" s="185" t="s">
        <v>989</v>
      </c>
      <c r="EH34" s="185" t="s">
        <v>989</v>
      </c>
      <c r="EI34" s="185" t="s">
        <v>2881</v>
      </c>
      <c r="EJ34" s="185" t="s">
        <v>989</v>
      </c>
      <c r="EK34" s="185" t="s">
        <v>989</v>
      </c>
      <c r="EL34" s="185" t="s">
        <v>2881</v>
      </c>
      <c r="EM34" s="185" t="s">
        <v>989</v>
      </c>
      <c r="EN34" s="185" t="s">
        <v>989</v>
      </c>
      <c r="EO34" s="185" t="s">
        <v>2881</v>
      </c>
      <c r="EP34" s="185" t="s">
        <v>989</v>
      </c>
      <c r="EQ34" s="185" t="s">
        <v>989</v>
      </c>
      <c r="ER34" s="185" t="s">
        <v>2881</v>
      </c>
      <c r="ES34" s="185" t="s">
        <v>989</v>
      </c>
      <c r="ET34" s="185" t="s">
        <v>989</v>
      </c>
    </row>
    <row r="35" spans="1:150" x14ac:dyDescent="0.3">
      <c r="A35" s="1"/>
      <c r="B35" s="184" t="s">
        <v>2996</v>
      </c>
      <c r="C35" s="184" t="s">
        <v>95</v>
      </c>
      <c r="D35" s="184" t="s">
        <v>2987</v>
      </c>
      <c r="E35" s="184" t="s">
        <v>2997</v>
      </c>
      <c r="F35" s="184" t="s">
        <v>2998</v>
      </c>
      <c r="G35" s="185" t="s">
        <v>2881</v>
      </c>
      <c r="H35" s="185" t="s">
        <v>989</v>
      </c>
      <c r="I35" s="185" t="s">
        <v>989</v>
      </c>
      <c r="J35" s="185" t="s">
        <v>2881</v>
      </c>
      <c r="K35" s="185" t="s">
        <v>989</v>
      </c>
      <c r="L35" s="185" t="s">
        <v>989</v>
      </c>
      <c r="M35" s="185" t="s">
        <v>2881</v>
      </c>
      <c r="N35" s="185" t="s">
        <v>989</v>
      </c>
      <c r="O35" s="185" t="s">
        <v>989</v>
      </c>
      <c r="P35" s="185" t="s">
        <v>2881</v>
      </c>
      <c r="Q35" s="185" t="s">
        <v>989</v>
      </c>
      <c r="R35" s="185" t="s">
        <v>989</v>
      </c>
      <c r="S35" s="185" t="s">
        <v>2881</v>
      </c>
      <c r="T35" s="185" t="s">
        <v>989</v>
      </c>
      <c r="U35" s="185" t="s">
        <v>989</v>
      </c>
      <c r="V35" s="185" t="s">
        <v>2881</v>
      </c>
      <c r="W35" s="185" t="s">
        <v>989</v>
      </c>
      <c r="X35" s="185" t="s">
        <v>989</v>
      </c>
      <c r="Y35" s="185" t="s">
        <v>2881</v>
      </c>
      <c r="Z35" s="185" t="s">
        <v>989</v>
      </c>
      <c r="AA35" s="185" t="s">
        <v>989</v>
      </c>
      <c r="AB35" s="185" t="s">
        <v>2881</v>
      </c>
      <c r="AC35" s="185" t="s">
        <v>989</v>
      </c>
      <c r="AD35" s="185" t="s">
        <v>989</v>
      </c>
      <c r="AE35" s="185" t="s">
        <v>2881</v>
      </c>
      <c r="AF35" s="185" t="s">
        <v>989</v>
      </c>
      <c r="AG35" s="185" t="s">
        <v>989</v>
      </c>
      <c r="AH35" s="185" t="s">
        <v>2881</v>
      </c>
      <c r="AI35" s="185" t="s">
        <v>989</v>
      </c>
      <c r="AJ35" s="185" t="s">
        <v>989</v>
      </c>
      <c r="AK35" s="185" t="s">
        <v>2881</v>
      </c>
      <c r="AL35" s="185" t="s">
        <v>989</v>
      </c>
      <c r="AM35" s="185" t="s">
        <v>989</v>
      </c>
      <c r="AN35" s="185" t="s">
        <v>2881</v>
      </c>
      <c r="AO35" s="185" t="s">
        <v>989</v>
      </c>
      <c r="AP35" s="185" t="s">
        <v>989</v>
      </c>
      <c r="AQ35" s="185" t="s">
        <v>2881</v>
      </c>
      <c r="AR35" s="185" t="s">
        <v>989</v>
      </c>
      <c r="AS35" s="185" t="s">
        <v>989</v>
      </c>
      <c r="AT35" s="185" t="s">
        <v>2881</v>
      </c>
      <c r="AU35" s="185" t="s">
        <v>989</v>
      </c>
      <c r="AV35" s="185" t="s">
        <v>989</v>
      </c>
      <c r="AW35" s="185" t="s">
        <v>2881</v>
      </c>
      <c r="AX35" s="185" t="s">
        <v>989</v>
      </c>
      <c r="AY35" s="185" t="s">
        <v>989</v>
      </c>
      <c r="AZ35" s="185" t="s">
        <v>2881</v>
      </c>
      <c r="BA35" s="185" t="s">
        <v>989</v>
      </c>
      <c r="BB35" s="185" t="s">
        <v>989</v>
      </c>
      <c r="BC35" s="185" t="s">
        <v>2881</v>
      </c>
      <c r="BD35" s="185" t="s">
        <v>989</v>
      </c>
      <c r="BE35" s="185" t="s">
        <v>989</v>
      </c>
      <c r="BF35" s="185" t="s">
        <v>2881</v>
      </c>
      <c r="BG35" s="185" t="s">
        <v>989</v>
      </c>
      <c r="BH35" s="185" t="s">
        <v>989</v>
      </c>
      <c r="BI35" s="185" t="s">
        <v>2881</v>
      </c>
      <c r="BJ35" s="185" t="s">
        <v>989</v>
      </c>
      <c r="BK35" s="185" t="s">
        <v>989</v>
      </c>
      <c r="BL35" s="185" t="s">
        <v>2881</v>
      </c>
      <c r="BM35" s="185" t="s">
        <v>989</v>
      </c>
      <c r="BN35" s="185" t="s">
        <v>989</v>
      </c>
      <c r="BO35" s="185" t="s">
        <v>2881</v>
      </c>
      <c r="BP35" s="185" t="s">
        <v>989</v>
      </c>
      <c r="BQ35" s="185" t="s">
        <v>989</v>
      </c>
      <c r="BR35" s="185" t="s">
        <v>2881</v>
      </c>
      <c r="BS35" s="185" t="s">
        <v>989</v>
      </c>
      <c r="BT35" s="185" t="s">
        <v>989</v>
      </c>
      <c r="BU35" s="185" t="s">
        <v>2881</v>
      </c>
      <c r="BV35" s="185" t="s">
        <v>989</v>
      </c>
      <c r="BW35" s="185" t="s">
        <v>989</v>
      </c>
      <c r="BX35" s="185" t="s">
        <v>2881</v>
      </c>
      <c r="BY35" s="185" t="s">
        <v>989</v>
      </c>
      <c r="BZ35" s="185" t="s">
        <v>989</v>
      </c>
      <c r="CA35" s="185" t="s">
        <v>2881</v>
      </c>
      <c r="CB35" s="185" t="s">
        <v>989</v>
      </c>
      <c r="CC35" s="185" t="s">
        <v>989</v>
      </c>
      <c r="CD35" s="185" t="s">
        <v>2881</v>
      </c>
      <c r="CE35" s="185" t="s">
        <v>989</v>
      </c>
      <c r="CF35" s="185" t="s">
        <v>989</v>
      </c>
      <c r="CG35" s="185" t="s">
        <v>2881</v>
      </c>
      <c r="CH35" s="185" t="s">
        <v>989</v>
      </c>
      <c r="CI35" s="185" t="s">
        <v>989</v>
      </c>
      <c r="CJ35" s="185" t="s">
        <v>2881</v>
      </c>
      <c r="CK35" s="185" t="s">
        <v>989</v>
      </c>
      <c r="CL35" s="185" t="s">
        <v>989</v>
      </c>
      <c r="CM35" s="185" t="s">
        <v>2881</v>
      </c>
      <c r="CN35" s="185" t="s">
        <v>989</v>
      </c>
      <c r="CO35" s="185" t="s">
        <v>989</v>
      </c>
      <c r="CP35" s="185" t="s">
        <v>2881</v>
      </c>
      <c r="CQ35" s="185" t="s">
        <v>989</v>
      </c>
      <c r="CR35" s="185" t="s">
        <v>989</v>
      </c>
      <c r="CS35" s="185" t="s">
        <v>2881</v>
      </c>
      <c r="CT35" s="185" t="s">
        <v>989</v>
      </c>
      <c r="CU35" s="185" t="s">
        <v>989</v>
      </c>
      <c r="CV35" s="185" t="s">
        <v>2881</v>
      </c>
      <c r="CW35" s="185" t="s">
        <v>989</v>
      </c>
      <c r="CX35" s="185" t="s">
        <v>989</v>
      </c>
      <c r="CY35" s="185" t="s">
        <v>2881</v>
      </c>
      <c r="CZ35" s="185" t="s">
        <v>989</v>
      </c>
      <c r="DA35" s="185" t="s">
        <v>989</v>
      </c>
      <c r="DB35" s="185" t="s">
        <v>2881</v>
      </c>
      <c r="DC35" s="185" t="s">
        <v>989</v>
      </c>
      <c r="DD35" s="185" t="s">
        <v>989</v>
      </c>
      <c r="DE35" s="185" t="s">
        <v>2881</v>
      </c>
      <c r="DF35" s="185" t="s">
        <v>989</v>
      </c>
      <c r="DG35" s="185" t="s">
        <v>989</v>
      </c>
      <c r="DH35" s="185" t="s">
        <v>2881</v>
      </c>
      <c r="DI35" s="185" t="s">
        <v>989</v>
      </c>
      <c r="DJ35" s="185" t="s">
        <v>989</v>
      </c>
      <c r="DK35" s="185" t="s">
        <v>2881</v>
      </c>
      <c r="DL35" s="185" t="s">
        <v>989</v>
      </c>
      <c r="DM35" s="185" t="s">
        <v>989</v>
      </c>
      <c r="DN35" s="185" t="s">
        <v>2881</v>
      </c>
      <c r="DO35" s="185" t="s">
        <v>989</v>
      </c>
      <c r="DP35" s="185" t="s">
        <v>989</v>
      </c>
      <c r="DQ35" s="185" t="s">
        <v>2881</v>
      </c>
      <c r="DR35" s="185" t="s">
        <v>989</v>
      </c>
      <c r="DS35" s="185" t="s">
        <v>989</v>
      </c>
      <c r="DT35" s="185" t="s">
        <v>2881</v>
      </c>
      <c r="DU35" s="185" t="s">
        <v>989</v>
      </c>
      <c r="DV35" s="185" t="s">
        <v>989</v>
      </c>
      <c r="DW35" s="185" t="s">
        <v>2881</v>
      </c>
      <c r="DX35" s="185" t="s">
        <v>989</v>
      </c>
      <c r="DY35" s="185" t="s">
        <v>989</v>
      </c>
      <c r="DZ35" s="185" t="s">
        <v>2881</v>
      </c>
      <c r="EA35" s="185" t="s">
        <v>989</v>
      </c>
      <c r="EB35" s="185" t="s">
        <v>989</v>
      </c>
      <c r="EC35" s="185" t="s">
        <v>2881</v>
      </c>
      <c r="ED35" s="185" t="s">
        <v>989</v>
      </c>
      <c r="EE35" s="185" t="s">
        <v>989</v>
      </c>
      <c r="EF35" s="185" t="s">
        <v>2881</v>
      </c>
      <c r="EG35" s="185" t="s">
        <v>989</v>
      </c>
      <c r="EH35" s="185" t="s">
        <v>989</v>
      </c>
      <c r="EI35" s="185" t="s">
        <v>2881</v>
      </c>
      <c r="EJ35" s="185" t="s">
        <v>989</v>
      </c>
      <c r="EK35" s="185" t="s">
        <v>989</v>
      </c>
      <c r="EL35" s="185" t="s">
        <v>2881</v>
      </c>
      <c r="EM35" s="185" t="s">
        <v>989</v>
      </c>
      <c r="EN35" s="185" t="s">
        <v>989</v>
      </c>
      <c r="EO35" s="185" t="s">
        <v>2881</v>
      </c>
      <c r="EP35" s="185" t="s">
        <v>989</v>
      </c>
      <c r="EQ35" s="185" t="s">
        <v>989</v>
      </c>
      <c r="ER35" s="185" t="s">
        <v>2881</v>
      </c>
      <c r="ES35" s="185" t="s">
        <v>989</v>
      </c>
      <c r="ET35" s="185" t="s">
        <v>989</v>
      </c>
    </row>
    <row r="36" spans="1:150" x14ac:dyDescent="0.3">
      <c r="A36" s="1"/>
      <c r="B36" s="184" t="s">
        <v>2999</v>
      </c>
      <c r="C36" s="184" t="s">
        <v>95</v>
      </c>
      <c r="D36" s="184" t="s">
        <v>2987</v>
      </c>
      <c r="E36" s="184" t="s">
        <v>3000</v>
      </c>
      <c r="F36" s="184" t="s">
        <v>3001</v>
      </c>
      <c r="G36" s="185" t="s">
        <v>2881</v>
      </c>
      <c r="H36" s="185" t="s">
        <v>989</v>
      </c>
      <c r="I36" s="185" t="s">
        <v>989</v>
      </c>
      <c r="J36" s="185" t="s">
        <v>2881</v>
      </c>
      <c r="K36" s="185" t="s">
        <v>989</v>
      </c>
      <c r="L36" s="185" t="s">
        <v>989</v>
      </c>
      <c r="M36" s="185" t="s">
        <v>2881</v>
      </c>
      <c r="N36" s="185" t="s">
        <v>989</v>
      </c>
      <c r="O36" s="185" t="s">
        <v>989</v>
      </c>
      <c r="P36" s="185" t="s">
        <v>2881</v>
      </c>
      <c r="Q36" s="185" t="s">
        <v>989</v>
      </c>
      <c r="R36" s="185" t="s">
        <v>989</v>
      </c>
      <c r="S36" s="185" t="s">
        <v>2881</v>
      </c>
      <c r="T36" s="185" t="s">
        <v>989</v>
      </c>
      <c r="U36" s="185" t="s">
        <v>989</v>
      </c>
      <c r="V36" s="185" t="s">
        <v>2881</v>
      </c>
      <c r="W36" s="185" t="s">
        <v>989</v>
      </c>
      <c r="X36" s="185" t="s">
        <v>989</v>
      </c>
      <c r="Y36" s="185" t="s">
        <v>2881</v>
      </c>
      <c r="Z36" s="185" t="s">
        <v>989</v>
      </c>
      <c r="AA36" s="185" t="s">
        <v>989</v>
      </c>
      <c r="AB36" s="185" t="s">
        <v>2881</v>
      </c>
      <c r="AC36" s="185" t="s">
        <v>989</v>
      </c>
      <c r="AD36" s="185" t="s">
        <v>989</v>
      </c>
      <c r="AE36" s="185" t="s">
        <v>2881</v>
      </c>
      <c r="AF36" s="185" t="s">
        <v>989</v>
      </c>
      <c r="AG36" s="185" t="s">
        <v>989</v>
      </c>
      <c r="AH36" s="185" t="s">
        <v>2881</v>
      </c>
      <c r="AI36" s="185" t="s">
        <v>989</v>
      </c>
      <c r="AJ36" s="185" t="s">
        <v>989</v>
      </c>
      <c r="AK36" s="185" t="s">
        <v>2881</v>
      </c>
      <c r="AL36" s="185" t="s">
        <v>989</v>
      </c>
      <c r="AM36" s="185" t="s">
        <v>989</v>
      </c>
      <c r="AN36" s="185" t="s">
        <v>2881</v>
      </c>
      <c r="AO36" s="185" t="s">
        <v>989</v>
      </c>
      <c r="AP36" s="185" t="s">
        <v>989</v>
      </c>
      <c r="AQ36" s="185" t="s">
        <v>2881</v>
      </c>
      <c r="AR36" s="185" t="s">
        <v>989</v>
      </c>
      <c r="AS36" s="185" t="s">
        <v>989</v>
      </c>
      <c r="AT36" s="185" t="s">
        <v>2881</v>
      </c>
      <c r="AU36" s="185" t="s">
        <v>989</v>
      </c>
      <c r="AV36" s="185" t="s">
        <v>989</v>
      </c>
      <c r="AW36" s="185" t="s">
        <v>2881</v>
      </c>
      <c r="AX36" s="185" t="s">
        <v>989</v>
      </c>
      <c r="AY36" s="185" t="s">
        <v>989</v>
      </c>
      <c r="AZ36" s="185" t="s">
        <v>2881</v>
      </c>
      <c r="BA36" s="185" t="s">
        <v>989</v>
      </c>
      <c r="BB36" s="185" t="s">
        <v>989</v>
      </c>
      <c r="BC36" s="185" t="s">
        <v>2881</v>
      </c>
      <c r="BD36" s="185" t="s">
        <v>989</v>
      </c>
      <c r="BE36" s="185" t="s">
        <v>989</v>
      </c>
      <c r="BF36" s="185" t="s">
        <v>2881</v>
      </c>
      <c r="BG36" s="185" t="s">
        <v>989</v>
      </c>
      <c r="BH36" s="185" t="s">
        <v>989</v>
      </c>
      <c r="BI36" s="185" t="s">
        <v>2881</v>
      </c>
      <c r="BJ36" s="185" t="s">
        <v>989</v>
      </c>
      <c r="BK36" s="185" t="s">
        <v>989</v>
      </c>
      <c r="BL36" s="185" t="s">
        <v>2881</v>
      </c>
      <c r="BM36" s="185" t="s">
        <v>989</v>
      </c>
      <c r="BN36" s="185" t="s">
        <v>989</v>
      </c>
      <c r="BO36" s="185" t="s">
        <v>2881</v>
      </c>
      <c r="BP36" s="185" t="s">
        <v>989</v>
      </c>
      <c r="BQ36" s="185" t="s">
        <v>989</v>
      </c>
      <c r="BR36" s="185" t="s">
        <v>2881</v>
      </c>
      <c r="BS36" s="185" t="s">
        <v>989</v>
      </c>
      <c r="BT36" s="185" t="s">
        <v>989</v>
      </c>
      <c r="BU36" s="185" t="s">
        <v>2881</v>
      </c>
      <c r="BV36" s="185" t="s">
        <v>989</v>
      </c>
      <c r="BW36" s="185" t="s">
        <v>989</v>
      </c>
      <c r="BX36" s="185" t="s">
        <v>2881</v>
      </c>
      <c r="BY36" s="185" t="s">
        <v>989</v>
      </c>
      <c r="BZ36" s="185" t="s">
        <v>989</v>
      </c>
      <c r="CA36" s="185" t="s">
        <v>2881</v>
      </c>
      <c r="CB36" s="185" t="s">
        <v>989</v>
      </c>
      <c r="CC36" s="185" t="s">
        <v>989</v>
      </c>
      <c r="CD36" s="185" t="s">
        <v>2881</v>
      </c>
      <c r="CE36" s="185" t="s">
        <v>989</v>
      </c>
      <c r="CF36" s="185" t="s">
        <v>989</v>
      </c>
      <c r="CG36" s="185" t="s">
        <v>2881</v>
      </c>
      <c r="CH36" s="185" t="s">
        <v>989</v>
      </c>
      <c r="CI36" s="185" t="s">
        <v>989</v>
      </c>
      <c r="CJ36" s="185" t="s">
        <v>2881</v>
      </c>
      <c r="CK36" s="185" t="s">
        <v>989</v>
      </c>
      <c r="CL36" s="185" t="s">
        <v>989</v>
      </c>
      <c r="CM36" s="185" t="s">
        <v>2881</v>
      </c>
      <c r="CN36" s="185" t="s">
        <v>989</v>
      </c>
      <c r="CO36" s="185" t="s">
        <v>989</v>
      </c>
      <c r="CP36" s="185" t="s">
        <v>2881</v>
      </c>
      <c r="CQ36" s="185" t="s">
        <v>989</v>
      </c>
      <c r="CR36" s="185" t="s">
        <v>989</v>
      </c>
      <c r="CS36" s="185" t="s">
        <v>2881</v>
      </c>
      <c r="CT36" s="185" t="s">
        <v>989</v>
      </c>
      <c r="CU36" s="185" t="s">
        <v>989</v>
      </c>
      <c r="CV36" s="185" t="s">
        <v>2881</v>
      </c>
      <c r="CW36" s="185" t="s">
        <v>989</v>
      </c>
      <c r="CX36" s="185" t="s">
        <v>989</v>
      </c>
      <c r="CY36" s="185" t="s">
        <v>2881</v>
      </c>
      <c r="CZ36" s="185" t="s">
        <v>989</v>
      </c>
      <c r="DA36" s="185" t="s">
        <v>989</v>
      </c>
      <c r="DB36" s="185" t="s">
        <v>2881</v>
      </c>
      <c r="DC36" s="185" t="s">
        <v>989</v>
      </c>
      <c r="DD36" s="185" t="s">
        <v>989</v>
      </c>
      <c r="DE36" s="185" t="s">
        <v>2881</v>
      </c>
      <c r="DF36" s="185" t="s">
        <v>989</v>
      </c>
      <c r="DG36" s="185" t="s">
        <v>989</v>
      </c>
      <c r="DH36" s="185" t="s">
        <v>2881</v>
      </c>
      <c r="DI36" s="185" t="s">
        <v>989</v>
      </c>
      <c r="DJ36" s="185" t="s">
        <v>989</v>
      </c>
      <c r="DK36" s="185" t="s">
        <v>2881</v>
      </c>
      <c r="DL36" s="185" t="s">
        <v>989</v>
      </c>
      <c r="DM36" s="185" t="s">
        <v>989</v>
      </c>
      <c r="DN36" s="185" t="s">
        <v>2881</v>
      </c>
      <c r="DO36" s="185" t="s">
        <v>989</v>
      </c>
      <c r="DP36" s="185" t="s">
        <v>989</v>
      </c>
      <c r="DQ36" s="185" t="s">
        <v>2881</v>
      </c>
      <c r="DR36" s="185" t="s">
        <v>989</v>
      </c>
      <c r="DS36" s="185" t="s">
        <v>989</v>
      </c>
      <c r="DT36" s="185" t="s">
        <v>2881</v>
      </c>
      <c r="DU36" s="185" t="s">
        <v>989</v>
      </c>
      <c r="DV36" s="185" t="s">
        <v>989</v>
      </c>
      <c r="DW36" s="185" t="s">
        <v>2881</v>
      </c>
      <c r="DX36" s="185" t="s">
        <v>989</v>
      </c>
      <c r="DY36" s="185" t="s">
        <v>989</v>
      </c>
      <c r="DZ36" s="185" t="s">
        <v>2881</v>
      </c>
      <c r="EA36" s="185" t="s">
        <v>989</v>
      </c>
      <c r="EB36" s="185" t="s">
        <v>989</v>
      </c>
      <c r="EC36" s="185" t="s">
        <v>2881</v>
      </c>
      <c r="ED36" s="185" t="s">
        <v>989</v>
      </c>
      <c r="EE36" s="185" t="s">
        <v>989</v>
      </c>
      <c r="EF36" s="185" t="s">
        <v>2881</v>
      </c>
      <c r="EG36" s="185" t="s">
        <v>989</v>
      </c>
      <c r="EH36" s="185" t="s">
        <v>989</v>
      </c>
      <c r="EI36" s="185" t="s">
        <v>2881</v>
      </c>
      <c r="EJ36" s="185" t="s">
        <v>989</v>
      </c>
      <c r="EK36" s="185" t="s">
        <v>989</v>
      </c>
      <c r="EL36" s="185" t="s">
        <v>2881</v>
      </c>
      <c r="EM36" s="185" t="s">
        <v>989</v>
      </c>
      <c r="EN36" s="185" t="s">
        <v>989</v>
      </c>
      <c r="EO36" s="185" t="s">
        <v>2881</v>
      </c>
      <c r="EP36" s="185" t="s">
        <v>989</v>
      </c>
      <c r="EQ36" s="185" t="s">
        <v>989</v>
      </c>
      <c r="ER36" s="185" t="s">
        <v>2881</v>
      </c>
      <c r="ES36" s="185" t="s">
        <v>989</v>
      </c>
      <c r="ET36" s="185" t="s">
        <v>989</v>
      </c>
    </row>
    <row r="37" spans="1:150" x14ac:dyDescent="0.3">
      <c r="A37" s="1"/>
      <c r="B37" s="184" t="s">
        <v>3002</v>
      </c>
      <c r="C37" s="184" t="s">
        <v>95</v>
      </c>
      <c r="D37" s="184" t="s">
        <v>2987</v>
      </c>
      <c r="E37" s="184" t="s">
        <v>3003</v>
      </c>
      <c r="F37" s="184" t="s">
        <v>3004</v>
      </c>
      <c r="G37" s="185" t="s">
        <v>2881</v>
      </c>
      <c r="H37" s="185" t="s">
        <v>989</v>
      </c>
      <c r="I37" s="185" t="s">
        <v>989</v>
      </c>
      <c r="J37" s="185" t="s">
        <v>2881</v>
      </c>
      <c r="K37" s="185" t="s">
        <v>989</v>
      </c>
      <c r="L37" s="185" t="s">
        <v>989</v>
      </c>
      <c r="M37" s="185" t="s">
        <v>2881</v>
      </c>
      <c r="N37" s="185" t="s">
        <v>989</v>
      </c>
      <c r="O37" s="185" t="s">
        <v>989</v>
      </c>
      <c r="P37" s="185" t="s">
        <v>2881</v>
      </c>
      <c r="Q37" s="185" t="s">
        <v>989</v>
      </c>
      <c r="R37" s="185" t="s">
        <v>989</v>
      </c>
      <c r="S37" s="185" t="s">
        <v>2881</v>
      </c>
      <c r="T37" s="185" t="s">
        <v>989</v>
      </c>
      <c r="U37" s="185" t="s">
        <v>989</v>
      </c>
      <c r="V37" s="185" t="s">
        <v>2881</v>
      </c>
      <c r="W37" s="185" t="s">
        <v>989</v>
      </c>
      <c r="X37" s="185" t="s">
        <v>989</v>
      </c>
      <c r="Y37" s="185" t="s">
        <v>2881</v>
      </c>
      <c r="Z37" s="185" t="s">
        <v>989</v>
      </c>
      <c r="AA37" s="185" t="s">
        <v>989</v>
      </c>
      <c r="AB37" s="185" t="s">
        <v>2881</v>
      </c>
      <c r="AC37" s="185" t="s">
        <v>989</v>
      </c>
      <c r="AD37" s="185" t="s">
        <v>989</v>
      </c>
      <c r="AE37" s="185" t="s">
        <v>2881</v>
      </c>
      <c r="AF37" s="185" t="s">
        <v>989</v>
      </c>
      <c r="AG37" s="185" t="s">
        <v>989</v>
      </c>
      <c r="AH37" s="185" t="s">
        <v>2881</v>
      </c>
      <c r="AI37" s="185" t="s">
        <v>989</v>
      </c>
      <c r="AJ37" s="185" t="s">
        <v>989</v>
      </c>
      <c r="AK37" s="185" t="s">
        <v>2881</v>
      </c>
      <c r="AL37" s="185" t="s">
        <v>989</v>
      </c>
      <c r="AM37" s="185" t="s">
        <v>989</v>
      </c>
      <c r="AN37" s="185" t="s">
        <v>2881</v>
      </c>
      <c r="AO37" s="185" t="s">
        <v>989</v>
      </c>
      <c r="AP37" s="185" t="s">
        <v>989</v>
      </c>
      <c r="AQ37" s="185" t="s">
        <v>2881</v>
      </c>
      <c r="AR37" s="185" t="s">
        <v>989</v>
      </c>
      <c r="AS37" s="185" t="s">
        <v>989</v>
      </c>
      <c r="AT37" s="185" t="s">
        <v>2881</v>
      </c>
      <c r="AU37" s="185" t="s">
        <v>989</v>
      </c>
      <c r="AV37" s="185" t="s">
        <v>989</v>
      </c>
      <c r="AW37" s="185" t="s">
        <v>2881</v>
      </c>
      <c r="AX37" s="185" t="s">
        <v>989</v>
      </c>
      <c r="AY37" s="185" t="s">
        <v>989</v>
      </c>
      <c r="AZ37" s="185" t="s">
        <v>2881</v>
      </c>
      <c r="BA37" s="185" t="s">
        <v>989</v>
      </c>
      <c r="BB37" s="185" t="s">
        <v>989</v>
      </c>
      <c r="BC37" s="185" t="s">
        <v>2881</v>
      </c>
      <c r="BD37" s="185" t="s">
        <v>989</v>
      </c>
      <c r="BE37" s="185" t="s">
        <v>989</v>
      </c>
      <c r="BF37" s="185" t="s">
        <v>2881</v>
      </c>
      <c r="BG37" s="185" t="s">
        <v>989</v>
      </c>
      <c r="BH37" s="185" t="s">
        <v>989</v>
      </c>
      <c r="BI37" s="185" t="s">
        <v>2881</v>
      </c>
      <c r="BJ37" s="185" t="s">
        <v>989</v>
      </c>
      <c r="BK37" s="185" t="s">
        <v>989</v>
      </c>
      <c r="BL37" s="185" t="s">
        <v>2881</v>
      </c>
      <c r="BM37" s="185" t="s">
        <v>989</v>
      </c>
      <c r="BN37" s="185" t="s">
        <v>989</v>
      </c>
      <c r="BO37" s="185" t="s">
        <v>2881</v>
      </c>
      <c r="BP37" s="185" t="s">
        <v>989</v>
      </c>
      <c r="BQ37" s="185" t="s">
        <v>989</v>
      </c>
      <c r="BR37" s="185" t="s">
        <v>2881</v>
      </c>
      <c r="BS37" s="185" t="s">
        <v>989</v>
      </c>
      <c r="BT37" s="185" t="s">
        <v>989</v>
      </c>
      <c r="BU37" s="185" t="s">
        <v>2881</v>
      </c>
      <c r="BV37" s="185" t="s">
        <v>989</v>
      </c>
      <c r="BW37" s="185" t="s">
        <v>989</v>
      </c>
      <c r="BX37" s="185" t="s">
        <v>2881</v>
      </c>
      <c r="BY37" s="185" t="s">
        <v>989</v>
      </c>
      <c r="BZ37" s="185" t="s">
        <v>989</v>
      </c>
      <c r="CA37" s="185" t="s">
        <v>2881</v>
      </c>
      <c r="CB37" s="185" t="s">
        <v>989</v>
      </c>
      <c r="CC37" s="185" t="s">
        <v>989</v>
      </c>
      <c r="CD37" s="185" t="s">
        <v>2881</v>
      </c>
      <c r="CE37" s="185" t="s">
        <v>989</v>
      </c>
      <c r="CF37" s="185" t="s">
        <v>989</v>
      </c>
      <c r="CG37" s="185" t="s">
        <v>2881</v>
      </c>
      <c r="CH37" s="185" t="s">
        <v>989</v>
      </c>
      <c r="CI37" s="185" t="s">
        <v>989</v>
      </c>
      <c r="CJ37" s="185" t="s">
        <v>2881</v>
      </c>
      <c r="CK37" s="185" t="s">
        <v>989</v>
      </c>
      <c r="CL37" s="185" t="s">
        <v>989</v>
      </c>
      <c r="CM37" s="185" t="s">
        <v>2881</v>
      </c>
      <c r="CN37" s="185" t="s">
        <v>989</v>
      </c>
      <c r="CO37" s="185" t="s">
        <v>989</v>
      </c>
      <c r="CP37" s="185" t="s">
        <v>2881</v>
      </c>
      <c r="CQ37" s="185" t="s">
        <v>989</v>
      </c>
      <c r="CR37" s="185" t="s">
        <v>989</v>
      </c>
      <c r="CS37" s="185" t="s">
        <v>2881</v>
      </c>
      <c r="CT37" s="185" t="s">
        <v>989</v>
      </c>
      <c r="CU37" s="185" t="s">
        <v>989</v>
      </c>
      <c r="CV37" s="185" t="s">
        <v>2881</v>
      </c>
      <c r="CW37" s="185" t="s">
        <v>989</v>
      </c>
      <c r="CX37" s="185" t="s">
        <v>989</v>
      </c>
      <c r="CY37" s="185" t="s">
        <v>2881</v>
      </c>
      <c r="CZ37" s="185" t="s">
        <v>989</v>
      </c>
      <c r="DA37" s="185" t="s">
        <v>989</v>
      </c>
      <c r="DB37" s="185" t="s">
        <v>2881</v>
      </c>
      <c r="DC37" s="185" t="s">
        <v>989</v>
      </c>
      <c r="DD37" s="185" t="s">
        <v>989</v>
      </c>
      <c r="DE37" s="185" t="s">
        <v>2881</v>
      </c>
      <c r="DF37" s="185" t="s">
        <v>989</v>
      </c>
      <c r="DG37" s="185" t="s">
        <v>989</v>
      </c>
      <c r="DH37" s="185" t="s">
        <v>2881</v>
      </c>
      <c r="DI37" s="185" t="s">
        <v>989</v>
      </c>
      <c r="DJ37" s="185" t="s">
        <v>989</v>
      </c>
      <c r="DK37" s="185" t="s">
        <v>2881</v>
      </c>
      <c r="DL37" s="185" t="s">
        <v>989</v>
      </c>
      <c r="DM37" s="185" t="s">
        <v>989</v>
      </c>
      <c r="DN37" s="185" t="s">
        <v>2881</v>
      </c>
      <c r="DO37" s="185" t="s">
        <v>989</v>
      </c>
      <c r="DP37" s="185" t="s">
        <v>989</v>
      </c>
      <c r="DQ37" s="185" t="s">
        <v>2881</v>
      </c>
      <c r="DR37" s="185" t="s">
        <v>989</v>
      </c>
      <c r="DS37" s="185" t="s">
        <v>989</v>
      </c>
      <c r="DT37" s="185" t="s">
        <v>2881</v>
      </c>
      <c r="DU37" s="185" t="s">
        <v>989</v>
      </c>
      <c r="DV37" s="185" t="s">
        <v>989</v>
      </c>
      <c r="DW37" s="185" t="s">
        <v>2881</v>
      </c>
      <c r="DX37" s="185" t="s">
        <v>989</v>
      </c>
      <c r="DY37" s="185" t="s">
        <v>989</v>
      </c>
      <c r="DZ37" s="185" t="s">
        <v>2881</v>
      </c>
      <c r="EA37" s="185" t="s">
        <v>989</v>
      </c>
      <c r="EB37" s="185" t="s">
        <v>989</v>
      </c>
      <c r="EC37" s="185" t="s">
        <v>2881</v>
      </c>
      <c r="ED37" s="185" t="s">
        <v>989</v>
      </c>
      <c r="EE37" s="185" t="s">
        <v>989</v>
      </c>
      <c r="EF37" s="185" t="s">
        <v>2881</v>
      </c>
      <c r="EG37" s="185" t="s">
        <v>989</v>
      </c>
      <c r="EH37" s="185" t="s">
        <v>989</v>
      </c>
      <c r="EI37" s="185" t="s">
        <v>2881</v>
      </c>
      <c r="EJ37" s="185" t="s">
        <v>989</v>
      </c>
      <c r="EK37" s="185" t="s">
        <v>989</v>
      </c>
      <c r="EL37" s="185" t="s">
        <v>2881</v>
      </c>
      <c r="EM37" s="185" t="s">
        <v>989</v>
      </c>
      <c r="EN37" s="185" t="s">
        <v>989</v>
      </c>
      <c r="EO37" s="185" t="s">
        <v>2881</v>
      </c>
      <c r="EP37" s="185" t="s">
        <v>989</v>
      </c>
      <c r="EQ37" s="185" t="s">
        <v>989</v>
      </c>
      <c r="ER37" s="185" t="s">
        <v>2881</v>
      </c>
      <c r="ES37" s="185" t="s">
        <v>989</v>
      </c>
      <c r="ET37" s="185" t="s">
        <v>989</v>
      </c>
    </row>
    <row r="38" spans="1:150" x14ac:dyDescent="0.3">
      <c r="A38" s="1"/>
      <c r="B38" s="184" t="s">
        <v>3005</v>
      </c>
      <c r="C38" s="184" t="s">
        <v>95</v>
      </c>
      <c r="D38" s="184" t="s">
        <v>2987</v>
      </c>
      <c r="E38" s="184" t="s">
        <v>3006</v>
      </c>
      <c r="F38" s="184" t="s">
        <v>3007</v>
      </c>
      <c r="G38" s="185" t="s">
        <v>2881</v>
      </c>
      <c r="H38" s="185" t="s">
        <v>989</v>
      </c>
      <c r="I38" s="185" t="s">
        <v>989</v>
      </c>
      <c r="J38" s="185" t="s">
        <v>2881</v>
      </c>
      <c r="K38" s="185" t="s">
        <v>989</v>
      </c>
      <c r="L38" s="185" t="s">
        <v>989</v>
      </c>
      <c r="M38" s="185" t="s">
        <v>2881</v>
      </c>
      <c r="N38" s="185" t="s">
        <v>989</v>
      </c>
      <c r="O38" s="185" t="s">
        <v>989</v>
      </c>
      <c r="P38" s="185" t="s">
        <v>2881</v>
      </c>
      <c r="Q38" s="185" t="s">
        <v>989</v>
      </c>
      <c r="R38" s="185" t="s">
        <v>989</v>
      </c>
      <c r="S38" s="185" t="s">
        <v>2881</v>
      </c>
      <c r="T38" s="185" t="s">
        <v>989</v>
      </c>
      <c r="U38" s="185" t="s">
        <v>989</v>
      </c>
      <c r="V38" s="185" t="s">
        <v>2881</v>
      </c>
      <c r="W38" s="185" t="s">
        <v>989</v>
      </c>
      <c r="X38" s="185" t="s">
        <v>989</v>
      </c>
      <c r="Y38" s="185" t="s">
        <v>2881</v>
      </c>
      <c r="Z38" s="185" t="s">
        <v>989</v>
      </c>
      <c r="AA38" s="185" t="s">
        <v>989</v>
      </c>
      <c r="AB38" s="185" t="s">
        <v>2881</v>
      </c>
      <c r="AC38" s="185" t="s">
        <v>989</v>
      </c>
      <c r="AD38" s="185" t="s">
        <v>989</v>
      </c>
      <c r="AE38" s="185" t="s">
        <v>2881</v>
      </c>
      <c r="AF38" s="185" t="s">
        <v>989</v>
      </c>
      <c r="AG38" s="185" t="s">
        <v>989</v>
      </c>
      <c r="AH38" s="185" t="s">
        <v>2881</v>
      </c>
      <c r="AI38" s="185" t="s">
        <v>989</v>
      </c>
      <c r="AJ38" s="185" t="s">
        <v>989</v>
      </c>
      <c r="AK38" s="185" t="s">
        <v>2881</v>
      </c>
      <c r="AL38" s="185" t="s">
        <v>989</v>
      </c>
      <c r="AM38" s="185" t="s">
        <v>989</v>
      </c>
      <c r="AN38" s="185" t="s">
        <v>2881</v>
      </c>
      <c r="AO38" s="185" t="s">
        <v>989</v>
      </c>
      <c r="AP38" s="185" t="s">
        <v>989</v>
      </c>
      <c r="AQ38" s="185" t="s">
        <v>2881</v>
      </c>
      <c r="AR38" s="185" t="s">
        <v>989</v>
      </c>
      <c r="AS38" s="185" t="s">
        <v>989</v>
      </c>
      <c r="AT38" s="185" t="s">
        <v>2881</v>
      </c>
      <c r="AU38" s="185" t="s">
        <v>989</v>
      </c>
      <c r="AV38" s="185" t="s">
        <v>989</v>
      </c>
      <c r="AW38" s="185" t="s">
        <v>2881</v>
      </c>
      <c r="AX38" s="185" t="s">
        <v>989</v>
      </c>
      <c r="AY38" s="185" t="s">
        <v>989</v>
      </c>
      <c r="AZ38" s="185" t="s">
        <v>2881</v>
      </c>
      <c r="BA38" s="185" t="s">
        <v>989</v>
      </c>
      <c r="BB38" s="185" t="s">
        <v>989</v>
      </c>
      <c r="BC38" s="185" t="s">
        <v>2881</v>
      </c>
      <c r="BD38" s="185" t="s">
        <v>989</v>
      </c>
      <c r="BE38" s="185" t="s">
        <v>989</v>
      </c>
      <c r="BF38" s="185" t="s">
        <v>2881</v>
      </c>
      <c r="BG38" s="185" t="s">
        <v>989</v>
      </c>
      <c r="BH38" s="185" t="s">
        <v>989</v>
      </c>
      <c r="BI38" s="185" t="s">
        <v>2881</v>
      </c>
      <c r="BJ38" s="185" t="s">
        <v>989</v>
      </c>
      <c r="BK38" s="185" t="s">
        <v>989</v>
      </c>
      <c r="BL38" s="185" t="s">
        <v>2881</v>
      </c>
      <c r="BM38" s="185" t="s">
        <v>989</v>
      </c>
      <c r="BN38" s="185" t="s">
        <v>989</v>
      </c>
      <c r="BO38" s="185" t="s">
        <v>2881</v>
      </c>
      <c r="BP38" s="185" t="s">
        <v>989</v>
      </c>
      <c r="BQ38" s="185" t="s">
        <v>989</v>
      </c>
      <c r="BR38" s="185" t="s">
        <v>2881</v>
      </c>
      <c r="BS38" s="185" t="s">
        <v>989</v>
      </c>
      <c r="BT38" s="185" t="s">
        <v>989</v>
      </c>
      <c r="BU38" s="185" t="s">
        <v>2881</v>
      </c>
      <c r="BV38" s="185" t="s">
        <v>989</v>
      </c>
      <c r="BW38" s="185" t="s">
        <v>989</v>
      </c>
      <c r="BX38" s="185" t="s">
        <v>2881</v>
      </c>
      <c r="BY38" s="185" t="s">
        <v>989</v>
      </c>
      <c r="BZ38" s="185" t="s">
        <v>989</v>
      </c>
      <c r="CA38" s="185" t="s">
        <v>2881</v>
      </c>
      <c r="CB38" s="185" t="s">
        <v>989</v>
      </c>
      <c r="CC38" s="185" t="s">
        <v>989</v>
      </c>
      <c r="CD38" s="185" t="s">
        <v>2881</v>
      </c>
      <c r="CE38" s="185" t="s">
        <v>989</v>
      </c>
      <c r="CF38" s="185" t="s">
        <v>989</v>
      </c>
      <c r="CG38" s="185" t="s">
        <v>2881</v>
      </c>
      <c r="CH38" s="185" t="s">
        <v>989</v>
      </c>
      <c r="CI38" s="185" t="s">
        <v>989</v>
      </c>
      <c r="CJ38" s="185" t="s">
        <v>2881</v>
      </c>
      <c r="CK38" s="185" t="s">
        <v>989</v>
      </c>
      <c r="CL38" s="185" t="s">
        <v>989</v>
      </c>
      <c r="CM38" s="185" t="s">
        <v>2881</v>
      </c>
      <c r="CN38" s="185" t="s">
        <v>989</v>
      </c>
      <c r="CO38" s="185" t="s">
        <v>989</v>
      </c>
      <c r="CP38" s="185" t="s">
        <v>2881</v>
      </c>
      <c r="CQ38" s="185" t="s">
        <v>989</v>
      </c>
      <c r="CR38" s="185" t="s">
        <v>989</v>
      </c>
      <c r="CS38" s="185" t="s">
        <v>2881</v>
      </c>
      <c r="CT38" s="185" t="s">
        <v>989</v>
      </c>
      <c r="CU38" s="185" t="s">
        <v>989</v>
      </c>
      <c r="CV38" s="185" t="s">
        <v>2881</v>
      </c>
      <c r="CW38" s="185" t="s">
        <v>989</v>
      </c>
      <c r="CX38" s="185" t="s">
        <v>989</v>
      </c>
      <c r="CY38" s="185" t="s">
        <v>2881</v>
      </c>
      <c r="CZ38" s="185" t="s">
        <v>989</v>
      </c>
      <c r="DA38" s="185" t="s">
        <v>989</v>
      </c>
      <c r="DB38" s="185" t="s">
        <v>2881</v>
      </c>
      <c r="DC38" s="185" t="s">
        <v>989</v>
      </c>
      <c r="DD38" s="185" t="s">
        <v>989</v>
      </c>
      <c r="DE38" s="185" t="s">
        <v>2881</v>
      </c>
      <c r="DF38" s="185" t="s">
        <v>989</v>
      </c>
      <c r="DG38" s="185" t="s">
        <v>989</v>
      </c>
      <c r="DH38" s="185" t="s">
        <v>2881</v>
      </c>
      <c r="DI38" s="185" t="s">
        <v>989</v>
      </c>
      <c r="DJ38" s="185" t="s">
        <v>989</v>
      </c>
      <c r="DK38" s="185" t="s">
        <v>2881</v>
      </c>
      <c r="DL38" s="185" t="s">
        <v>989</v>
      </c>
      <c r="DM38" s="185" t="s">
        <v>989</v>
      </c>
      <c r="DN38" s="185" t="s">
        <v>2881</v>
      </c>
      <c r="DO38" s="185" t="s">
        <v>989</v>
      </c>
      <c r="DP38" s="185" t="s">
        <v>989</v>
      </c>
      <c r="DQ38" s="185" t="s">
        <v>2881</v>
      </c>
      <c r="DR38" s="185" t="s">
        <v>989</v>
      </c>
      <c r="DS38" s="185" t="s">
        <v>989</v>
      </c>
      <c r="DT38" s="185" t="s">
        <v>2881</v>
      </c>
      <c r="DU38" s="185" t="s">
        <v>989</v>
      </c>
      <c r="DV38" s="185" t="s">
        <v>989</v>
      </c>
      <c r="DW38" s="185" t="s">
        <v>2881</v>
      </c>
      <c r="DX38" s="185" t="s">
        <v>989</v>
      </c>
      <c r="DY38" s="185" t="s">
        <v>989</v>
      </c>
      <c r="DZ38" s="185" t="s">
        <v>2881</v>
      </c>
      <c r="EA38" s="185" t="s">
        <v>989</v>
      </c>
      <c r="EB38" s="185" t="s">
        <v>989</v>
      </c>
      <c r="EC38" s="185" t="s">
        <v>2881</v>
      </c>
      <c r="ED38" s="185" t="s">
        <v>989</v>
      </c>
      <c r="EE38" s="185" t="s">
        <v>989</v>
      </c>
      <c r="EF38" s="185" t="s">
        <v>2881</v>
      </c>
      <c r="EG38" s="185" t="s">
        <v>989</v>
      </c>
      <c r="EH38" s="185" t="s">
        <v>989</v>
      </c>
      <c r="EI38" s="185" t="s">
        <v>2881</v>
      </c>
      <c r="EJ38" s="185" t="s">
        <v>989</v>
      </c>
      <c r="EK38" s="185" t="s">
        <v>989</v>
      </c>
      <c r="EL38" s="185" t="s">
        <v>2881</v>
      </c>
      <c r="EM38" s="185" t="s">
        <v>989</v>
      </c>
      <c r="EN38" s="185" t="s">
        <v>989</v>
      </c>
      <c r="EO38" s="185" t="s">
        <v>2881</v>
      </c>
      <c r="EP38" s="185" t="s">
        <v>989</v>
      </c>
      <c r="EQ38" s="185" t="s">
        <v>989</v>
      </c>
      <c r="ER38" s="185" t="s">
        <v>2881</v>
      </c>
      <c r="ES38" s="185" t="s">
        <v>989</v>
      </c>
      <c r="ET38" s="185" t="s">
        <v>989</v>
      </c>
    </row>
    <row r="39" spans="1:150" x14ac:dyDescent="0.3">
      <c r="A39" s="1"/>
      <c r="B39" s="183" t="s">
        <v>3008</v>
      </c>
      <c r="C39" s="183" t="s">
        <v>95</v>
      </c>
      <c r="D39" s="183" t="s">
        <v>110</v>
      </c>
      <c r="E39" s="183" t="s">
        <v>3009</v>
      </c>
      <c r="F39" s="183" t="s">
        <v>3010</v>
      </c>
      <c r="G39" s="183" t="s">
        <v>2881</v>
      </c>
      <c r="H39" s="183" t="s">
        <v>2772</v>
      </c>
      <c r="I39" s="183" t="s">
        <v>2772</v>
      </c>
      <c r="J39" s="183" t="s">
        <v>2881</v>
      </c>
      <c r="K39" s="183" t="s">
        <v>2772</v>
      </c>
      <c r="L39" s="183" t="s">
        <v>2772</v>
      </c>
      <c r="M39" s="183" t="s">
        <v>2881</v>
      </c>
      <c r="N39" s="183" t="s">
        <v>2772</v>
      </c>
      <c r="O39" s="183" t="s">
        <v>2772</v>
      </c>
      <c r="P39" s="183" t="s">
        <v>2881</v>
      </c>
      <c r="Q39" s="183" t="s">
        <v>2772</v>
      </c>
      <c r="R39" s="183" t="s">
        <v>2772</v>
      </c>
      <c r="S39" s="183" t="s">
        <v>2881</v>
      </c>
      <c r="T39" s="183" t="s">
        <v>2772</v>
      </c>
      <c r="U39" s="183" t="s">
        <v>2772</v>
      </c>
      <c r="V39" s="183" t="s">
        <v>2881</v>
      </c>
      <c r="W39" s="183" t="s">
        <v>2772</v>
      </c>
      <c r="X39" s="183" t="s">
        <v>2772</v>
      </c>
      <c r="Y39" s="183" t="s">
        <v>2881</v>
      </c>
      <c r="Z39" s="183" t="s">
        <v>2772</v>
      </c>
      <c r="AA39" s="183" t="s">
        <v>2772</v>
      </c>
      <c r="AB39" s="183" t="s">
        <v>2881</v>
      </c>
      <c r="AC39" s="183" t="s">
        <v>2772</v>
      </c>
      <c r="AD39" s="183" t="s">
        <v>2772</v>
      </c>
      <c r="AE39" s="183" t="s">
        <v>2881</v>
      </c>
      <c r="AF39" s="183" t="s">
        <v>2772</v>
      </c>
      <c r="AG39" s="183" t="s">
        <v>2772</v>
      </c>
      <c r="AH39" s="183" t="s">
        <v>2881</v>
      </c>
      <c r="AI39" s="183" t="s">
        <v>2772</v>
      </c>
      <c r="AJ39" s="183" t="s">
        <v>2772</v>
      </c>
      <c r="AK39" s="183" t="s">
        <v>2881</v>
      </c>
      <c r="AL39" s="183" t="s">
        <v>2772</v>
      </c>
      <c r="AM39" s="183" t="s">
        <v>2772</v>
      </c>
      <c r="AN39" s="183" t="s">
        <v>2881</v>
      </c>
      <c r="AO39" s="183" t="s">
        <v>2772</v>
      </c>
      <c r="AP39" s="183" t="s">
        <v>2772</v>
      </c>
      <c r="AQ39" s="183" t="s">
        <v>2881</v>
      </c>
      <c r="AR39" s="183" t="s">
        <v>2772</v>
      </c>
      <c r="AS39" s="183" t="s">
        <v>2772</v>
      </c>
      <c r="AT39" s="183" t="s">
        <v>2881</v>
      </c>
      <c r="AU39" s="183" t="s">
        <v>2772</v>
      </c>
      <c r="AV39" s="183" t="s">
        <v>2772</v>
      </c>
      <c r="AW39" s="183" t="s">
        <v>2881</v>
      </c>
      <c r="AX39" s="183" t="s">
        <v>2772</v>
      </c>
      <c r="AY39" s="183" t="s">
        <v>2772</v>
      </c>
      <c r="AZ39" s="183" t="s">
        <v>2881</v>
      </c>
      <c r="BA39" s="183" t="s">
        <v>2772</v>
      </c>
      <c r="BB39" s="183" t="s">
        <v>2772</v>
      </c>
      <c r="BC39" s="183" t="s">
        <v>2881</v>
      </c>
      <c r="BD39" s="183" t="s">
        <v>2772</v>
      </c>
      <c r="BE39" s="183" t="s">
        <v>2772</v>
      </c>
      <c r="BF39" s="183" t="s">
        <v>2881</v>
      </c>
      <c r="BG39" s="183" t="s">
        <v>2772</v>
      </c>
      <c r="BH39" s="183" t="s">
        <v>2772</v>
      </c>
      <c r="BI39" s="183" t="s">
        <v>2881</v>
      </c>
      <c r="BJ39" s="183" t="s">
        <v>2772</v>
      </c>
      <c r="BK39" s="183" t="s">
        <v>2772</v>
      </c>
      <c r="BL39" s="183" t="s">
        <v>2881</v>
      </c>
      <c r="BM39" s="183" t="s">
        <v>2772</v>
      </c>
      <c r="BN39" s="183" t="s">
        <v>2772</v>
      </c>
      <c r="BO39" s="183" t="s">
        <v>2881</v>
      </c>
      <c r="BP39" s="183" t="s">
        <v>2772</v>
      </c>
      <c r="BQ39" s="183" t="s">
        <v>2772</v>
      </c>
      <c r="BR39" s="183" t="s">
        <v>2881</v>
      </c>
      <c r="BS39" s="183" t="s">
        <v>2772</v>
      </c>
      <c r="BT39" s="183" t="s">
        <v>2772</v>
      </c>
      <c r="BU39" s="183" t="s">
        <v>2881</v>
      </c>
      <c r="BV39" s="183" t="s">
        <v>2772</v>
      </c>
      <c r="BW39" s="183" t="s">
        <v>2772</v>
      </c>
      <c r="BX39" s="183" t="s">
        <v>2881</v>
      </c>
      <c r="BY39" s="183" t="s">
        <v>2772</v>
      </c>
      <c r="BZ39" s="183" t="s">
        <v>2772</v>
      </c>
      <c r="CA39" s="183" t="s">
        <v>2881</v>
      </c>
      <c r="CB39" s="183" t="s">
        <v>2772</v>
      </c>
      <c r="CC39" s="183" t="s">
        <v>2772</v>
      </c>
      <c r="CD39" s="183" t="s">
        <v>2881</v>
      </c>
      <c r="CE39" s="183" t="s">
        <v>2772</v>
      </c>
      <c r="CF39" s="183" t="s">
        <v>2772</v>
      </c>
      <c r="CG39" s="183" t="s">
        <v>2881</v>
      </c>
      <c r="CH39" s="183" t="s">
        <v>2772</v>
      </c>
      <c r="CI39" s="183" t="s">
        <v>2772</v>
      </c>
      <c r="CJ39" s="183" t="s">
        <v>2881</v>
      </c>
      <c r="CK39" s="183" t="s">
        <v>2772</v>
      </c>
      <c r="CL39" s="183" t="s">
        <v>2772</v>
      </c>
      <c r="CM39" s="183" t="s">
        <v>2881</v>
      </c>
      <c r="CN39" s="183" t="s">
        <v>2772</v>
      </c>
      <c r="CO39" s="183" t="s">
        <v>2772</v>
      </c>
      <c r="CP39" s="183" t="s">
        <v>2881</v>
      </c>
      <c r="CQ39" s="183" t="s">
        <v>2772</v>
      </c>
      <c r="CR39" s="183" t="s">
        <v>2772</v>
      </c>
      <c r="CS39" s="183" t="s">
        <v>2881</v>
      </c>
      <c r="CT39" s="183" t="s">
        <v>2772</v>
      </c>
      <c r="CU39" s="183" t="s">
        <v>2772</v>
      </c>
      <c r="CV39" s="183" t="s">
        <v>2881</v>
      </c>
      <c r="CW39" s="183" t="s">
        <v>2772</v>
      </c>
      <c r="CX39" s="183" t="s">
        <v>2772</v>
      </c>
      <c r="CY39" s="183" t="s">
        <v>2881</v>
      </c>
      <c r="CZ39" s="183" t="s">
        <v>2772</v>
      </c>
      <c r="DA39" s="183" t="s">
        <v>2772</v>
      </c>
      <c r="DB39" s="183" t="s">
        <v>2881</v>
      </c>
      <c r="DC39" s="183" t="s">
        <v>2772</v>
      </c>
      <c r="DD39" s="183" t="s">
        <v>2772</v>
      </c>
      <c r="DE39" s="183" t="s">
        <v>2881</v>
      </c>
      <c r="DF39" s="183" t="s">
        <v>2772</v>
      </c>
      <c r="DG39" s="183" t="s">
        <v>2772</v>
      </c>
      <c r="DH39" s="183" t="s">
        <v>2881</v>
      </c>
      <c r="DI39" s="183" t="s">
        <v>2772</v>
      </c>
      <c r="DJ39" s="183" t="s">
        <v>2772</v>
      </c>
      <c r="DK39" s="183" t="s">
        <v>2881</v>
      </c>
      <c r="DL39" s="183" t="s">
        <v>2772</v>
      </c>
      <c r="DM39" s="183" t="s">
        <v>2772</v>
      </c>
      <c r="DN39" s="183" t="s">
        <v>2881</v>
      </c>
      <c r="DO39" s="183" t="s">
        <v>2772</v>
      </c>
      <c r="DP39" s="183" t="s">
        <v>2772</v>
      </c>
      <c r="DQ39" s="183" t="s">
        <v>2881</v>
      </c>
      <c r="DR39" s="183" t="s">
        <v>2772</v>
      </c>
      <c r="DS39" s="183" t="s">
        <v>2772</v>
      </c>
      <c r="DT39" s="183" t="s">
        <v>2881</v>
      </c>
      <c r="DU39" s="183" t="s">
        <v>2772</v>
      </c>
      <c r="DV39" s="183" t="s">
        <v>2772</v>
      </c>
      <c r="DW39" s="183" t="s">
        <v>2881</v>
      </c>
      <c r="DX39" s="183" t="s">
        <v>2772</v>
      </c>
      <c r="DY39" s="183" t="s">
        <v>2772</v>
      </c>
      <c r="DZ39" s="183" t="s">
        <v>2881</v>
      </c>
      <c r="EA39" s="183" t="s">
        <v>2772</v>
      </c>
      <c r="EB39" s="183" t="s">
        <v>2772</v>
      </c>
      <c r="EC39" s="183" t="s">
        <v>2881</v>
      </c>
      <c r="ED39" s="183" t="s">
        <v>2772</v>
      </c>
      <c r="EE39" s="183" t="s">
        <v>2772</v>
      </c>
      <c r="EF39" s="183" t="s">
        <v>2881</v>
      </c>
      <c r="EG39" s="183" t="s">
        <v>2772</v>
      </c>
      <c r="EH39" s="183" t="s">
        <v>2772</v>
      </c>
      <c r="EI39" s="183" t="s">
        <v>2881</v>
      </c>
      <c r="EJ39" s="183" t="s">
        <v>2772</v>
      </c>
      <c r="EK39" s="183" t="s">
        <v>2772</v>
      </c>
      <c r="EL39" s="183" t="s">
        <v>2881</v>
      </c>
      <c r="EM39" s="183" t="s">
        <v>2772</v>
      </c>
      <c r="EN39" s="183" t="s">
        <v>2772</v>
      </c>
      <c r="EO39" s="183" t="s">
        <v>2881</v>
      </c>
      <c r="EP39" s="183" t="s">
        <v>2772</v>
      </c>
      <c r="EQ39" s="183" t="s">
        <v>2772</v>
      </c>
      <c r="ER39" s="183" t="s">
        <v>2881</v>
      </c>
      <c r="ES39" s="183" t="s">
        <v>2772</v>
      </c>
      <c r="ET39" s="183" t="s">
        <v>2772</v>
      </c>
    </row>
    <row r="40" spans="1:150" x14ac:dyDescent="0.3">
      <c r="A40" s="1"/>
      <c r="B40" s="184" t="s">
        <v>3011</v>
      </c>
      <c r="C40" s="184" t="s">
        <v>95</v>
      </c>
      <c r="D40" s="184" t="s">
        <v>110</v>
      </c>
      <c r="E40" s="184" t="s">
        <v>3012</v>
      </c>
      <c r="F40" s="184" t="s">
        <v>3013</v>
      </c>
      <c r="G40" s="185" t="s">
        <v>2881</v>
      </c>
      <c r="H40" s="185" t="s">
        <v>2772</v>
      </c>
      <c r="I40" s="185" t="s">
        <v>2772</v>
      </c>
      <c r="J40" s="185" t="s">
        <v>2881</v>
      </c>
      <c r="K40" s="185" t="s">
        <v>2772</v>
      </c>
      <c r="L40" s="185" t="s">
        <v>2772</v>
      </c>
      <c r="M40" s="185" t="s">
        <v>2881</v>
      </c>
      <c r="N40" s="185" t="s">
        <v>2772</v>
      </c>
      <c r="O40" s="185" t="s">
        <v>2772</v>
      </c>
      <c r="P40" s="185" t="s">
        <v>2881</v>
      </c>
      <c r="Q40" s="185" t="s">
        <v>2772</v>
      </c>
      <c r="R40" s="185" t="s">
        <v>2772</v>
      </c>
      <c r="S40" s="185" t="s">
        <v>2881</v>
      </c>
      <c r="T40" s="185" t="s">
        <v>2772</v>
      </c>
      <c r="U40" s="185" t="s">
        <v>2772</v>
      </c>
      <c r="V40" s="185" t="s">
        <v>2881</v>
      </c>
      <c r="W40" s="185" t="s">
        <v>2772</v>
      </c>
      <c r="X40" s="185" t="s">
        <v>2772</v>
      </c>
      <c r="Y40" s="185" t="s">
        <v>2881</v>
      </c>
      <c r="Z40" s="185" t="s">
        <v>2772</v>
      </c>
      <c r="AA40" s="185" t="s">
        <v>2772</v>
      </c>
      <c r="AB40" s="185" t="s">
        <v>2881</v>
      </c>
      <c r="AC40" s="185" t="s">
        <v>2772</v>
      </c>
      <c r="AD40" s="185" t="s">
        <v>2772</v>
      </c>
      <c r="AE40" s="185" t="s">
        <v>2881</v>
      </c>
      <c r="AF40" s="185" t="s">
        <v>2772</v>
      </c>
      <c r="AG40" s="185" t="s">
        <v>2772</v>
      </c>
      <c r="AH40" s="185" t="s">
        <v>2881</v>
      </c>
      <c r="AI40" s="185" t="s">
        <v>2772</v>
      </c>
      <c r="AJ40" s="185" t="s">
        <v>2772</v>
      </c>
      <c r="AK40" s="185" t="s">
        <v>2881</v>
      </c>
      <c r="AL40" s="185" t="s">
        <v>2772</v>
      </c>
      <c r="AM40" s="185" t="s">
        <v>2772</v>
      </c>
      <c r="AN40" s="185" t="s">
        <v>2881</v>
      </c>
      <c r="AO40" s="185" t="s">
        <v>2772</v>
      </c>
      <c r="AP40" s="185" t="s">
        <v>2772</v>
      </c>
      <c r="AQ40" s="185" t="s">
        <v>2881</v>
      </c>
      <c r="AR40" s="185" t="s">
        <v>2772</v>
      </c>
      <c r="AS40" s="185" t="s">
        <v>2772</v>
      </c>
      <c r="AT40" s="185" t="s">
        <v>2881</v>
      </c>
      <c r="AU40" s="185" t="s">
        <v>2772</v>
      </c>
      <c r="AV40" s="185" t="s">
        <v>2772</v>
      </c>
      <c r="AW40" s="185" t="s">
        <v>2881</v>
      </c>
      <c r="AX40" s="185" t="s">
        <v>2772</v>
      </c>
      <c r="AY40" s="185" t="s">
        <v>2772</v>
      </c>
      <c r="AZ40" s="185" t="s">
        <v>2881</v>
      </c>
      <c r="BA40" s="185" t="s">
        <v>2772</v>
      </c>
      <c r="BB40" s="185" t="s">
        <v>2772</v>
      </c>
      <c r="BC40" s="185" t="s">
        <v>2881</v>
      </c>
      <c r="BD40" s="185" t="s">
        <v>2772</v>
      </c>
      <c r="BE40" s="185" t="s">
        <v>2772</v>
      </c>
      <c r="BF40" s="185" t="s">
        <v>2881</v>
      </c>
      <c r="BG40" s="185" t="s">
        <v>2772</v>
      </c>
      <c r="BH40" s="185" t="s">
        <v>2772</v>
      </c>
      <c r="BI40" s="185" t="s">
        <v>2881</v>
      </c>
      <c r="BJ40" s="185" t="s">
        <v>2772</v>
      </c>
      <c r="BK40" s="185" t="s">
        <v>2772</v>
      </c>
      <c r="BL40" s="185" t="s">
        <v>2881</v>
      </c>
      <c r="BM40" s="185" t="s">
        <v>2772</v>
      </c>
      <c r="BN40" s="185" t="s">
        <v>2772</v>
      </c>
      <c r="BO40" s="185" t="s">
        <v>2881</v>
      </c>
      <c r="BP40" s="185" t="s">
        <v>2772</v>
      </c>
      <c r="BQ40" s="185" t="s">
        <v>2772</v>
      </c>
      <c r="BR40" s="185" t="s">
        <v>2881</v>
      </c>
      <c r="BS40" s="185" t="s">
        <v>2772</v>
      </c>
      <c r="BT40" s="185" t="s">
        <v>2772</v>
      </c>
      <c r="BU40" s="185" t="s">
        <v>2881</v>
      </c>
      <c r="BV40" s="185" t="s">
        <v>2772</v>
      </c>
      <c r="BW40" s="185" t="s">
        <v>2772</v>
      </c>
      <c r="BX40" s="185" t="s">
        <v>2881</v>
      </c>
      <c r="BY40" s="185" t="s">
        <v>2772</v>
      </c>
      <c r="BZ40" s="185" t="s">
        <v>2772</v>
      </c>
      <c r="CA40" s="185" t="s">
        <v>2881</v>
      </c>
      <c r="CB40" s="185" t="s">
        <v>2772</v>
      </c>
      <c r="CC40" s="185" t="s">
        <v>2772</v>
      </c>
      <c r="CD40" s="185" t="s">
        <v>2881</v>
      </c>
      <c r="CE40" s="185" t="s">
        <v>2772</v>
      </c>
      <c r="CF40" s="185" t="s">
        <v>2772</v>
      </c>
      <c r="CG40" s="185" t="s">
        <v>2881</v>
      </c>
      <c r="CH40" s="185" t="s">
        <v>2772</v>
      </c>
      <c r="CI40" s="185" t="s">
        <v>2772</v>
      </c>
      <c r="CJ40" s="185" t="s">
        <v>2881</v>
      </c>
      <c r="CK40" s="185" t="s">
        <v>2772</v>
      </c>
      <c r="CL40" s="185" t="s">
        <v>2772</v>
      </c>
      <c r="CM40" s="185" t="s">
        <v>2881</v>
      </c>
      <c r="CN40" s="185" t="s">
        <v>2772</v>
      </c>
      <c r="CO40" s="185" t="s">
        <v>2772</v>
      </c>
      <c r="CP40" s="185" t="s">
        <v>2881</v>
      </c>
      <c r="CQ40" s="185" t="s">
        <v>2772</v>
      </c>
      <c r="CR40" s="185" t="s">
        <v>2772</v>
      </c>
      <c r="CS40" s="185" t="s">
        <v>2881</v>
      </c>
      <c r="CT40" s="185" t="s">
        <v>2772</v>
      </c>
      <c r="CU40" s="185" t="s">
        <v>2772</v>
      </c>
      <c r="CV40" s="185" t="s">
        <v>2881</v>
      </c>
      <c r="CW40" s="185" t="s">
        <v>2772</v>
      </c>
      <c r="CX40" s="185" t="s">
        <v>2772</v>
      </c>
      <c r="CY40" s="185" t="s">
        <v>2881</v>
      </c>
      <c r="CZ40" s="185" t="s">
        <v>2772</v>
      </c>
      <c r="DA40" s="185" t="s">
        <v>2772</v>
      </c>
      <c r="DB40" s="185" t="s">
        <v>2881</v>
      </c>
      <c r="DC40" s="185" t="s">
        <v>2772</v>
      </c>
      <c r="DD40" s="185" t="s">
        <v>2772</v>
      </c>
      <c r="DE40" s="185" t="s">
        <v>2881</v>
      </c>
      <c r="DF40" s="185" t="s">
        <v>2772</v>
      </c>
      <c r="DG40" s="185" t="s">
        <v>2772</v>
      </c>
      <c r="DH40" s="185" t="s">
        <v>2881</v>
      </c>
      <c r="DI40" s="185" t="s">
        <v>2772</v>
      </c>
      <c r="DJ40" s="185" t="s">
        <v>2772</v>
      </c>
      <c r="DK40" s="185" t="s">
        <v>2881</v>
      </c>
      <c r="DL40" s="185" t="s">
        <v>2772</v>
      </c>
      <c r="DM40" s="185" t="s">
        <v>2772</v>
      </c>
      <c r="DN40" s="185" t="s">
        <v>2881</v>
      </c>
      <c r="DO40" s="185" t="s">
        <v>2772</v>
      </c>
      <c r="DP40" s="185" t="s">
        <v>2772</v>
      </c>
      <c r="DQ40" s="185" t="s">
        <v>2881</v>
      </c>
      <c r="DR40" s="185" t="s">
        <v>2772</v>
      </c>
      <c r="DS40" s="185" t="s">
        <v>2772</v>
      </c>
      <c r="DT40" s="185" t="s">
        <v>2881</v>
      </c>
      <c r="DU40" s="185" t="s">
        <v>2772</v>
      </c>
      <c r="DV40" s="185" t="s">
        <v>2772</v>
      </c>
      <c r="DW40" s="185" t="s">
        <v>2881</v>
      </c>
      <c r="DX40" s="185" t="s">
        <v>2772</v>
      </c>
      <c r="DY40" s="185" t="s">
        <v>2772</v>
      </c>
      <c r="DZ40" s="185" t="s">
        <v>2881</v>
      </c>
      <c r="EA40" s="185" t="s">
        <v>2772</v>
      </c>
      <c r="EB40" s="185" t="s">
        <v>2772</v>
      </c>
      <c r="EC40" s="185" t="s">
        <v>2881</v>
      </c>
      <c r="ED40" s="185" t="s">
        <v>2772</v>
      </c>
      <c r="EE40" s="185" t="s">
        <v>2772</v>
      </c>
      <c r="EF40" s="185" t="s">
        <v>2881</v>
      </c>
      <c r="EG40" s="185" t="s">
        <v>2772</v>
      </c>
      <c r="EH40" s="185" t="s">
        <v>2772</v>
      </c>
      <c r="EI40" s="185" t="s">
        <v>2881</v>
      </c>
      <c r="EJ40" s="185" t="s">
        <v>2772</v>
      </c>
      <c r="EK40" s="185" t="s">
        <v>2772</v>
      </c>
      <c r="EL40" s="185" t="s">
        <v>2881</v>
      </c>
      <c r="EM40" s="185" t="s">
        <v>2772</v>
      </c>
      <c r="EN40" s="185" t="s">
        <v>2772</v>
      </c>
      <c r="EO40" s="185" t="s">
        <v>2881</v>
      </c>
      <c r="EP40" s="185" t="s">
        <v>2772</v>
      </c>
      <c r="EQ40" s="185" t="s">
        <v>2772</v>
      </c>
      <c r="ER40" s="185" t="s">
        <v>2881</v>
      </c>
      <c r="ES40" s="185" t="s">
        <v>2772</v>
      </c>
      <c r="ET40" s="185" t="s">
        <v>2772</v>
      </c>
    </row>
    <row r="41" spans="1:150" x14ac:dyDescent="0.3">
      <c r="A41" s="1"/>
      <c r="B41" s="184" t="s">
        <v>3014</v>
      </c>
      <c r="C41" s="184" t="s">
        <v>95</v>
      </c>
      <c r="D41" s="184" t="s">
        <v>110</v>
      </c>
      <c r="E41" s="184" t="s">
        <v>3015</v>
      </c>
      <c r="F41" s="184" t="s">
        <v>3016</v>
      </c>
      <c r="G41" s="185" t="s">
        <v>2881</v>
      </c>
      <c r="H41" s="185" t="s">
        <v>2772</v>
      </c>
      <c r="I41" s="185" t="s">
        <v>2772</v>
      </c>
      <c r="J41" s="185" t="s">
        <v>2881</v>
      </c>
      <c r="K41" s="185" t="s">
        <v>2772</v>
      </c>
      <c r="L41" s="185" t="s">
        <v>2772</v>
      </c>
      <c r="M41" s="185" t="s">
        <v>2881</v>
      </c>
      <c r="N41" s="185" t="s">
        <v>2772</v>
      </c>
      <c r="O41" s="185" t="s">
        <v>2772</v>
      </c>
      <c r="P41" s="185" t="s">
        <v>2881</v>
      </c>
      <c r="Q41" s="185" t="s">
        <v>2772</v>
      </c>
      <c r="R41" s="185" t="s">
        <v>2772</v>
      </c>
      <c r="S41" s="185" t="s">
        <v>2881</v>
      </c>
      <c r="T41" s="185" t="s">
        <v>2772</v>
      </c>
      <c r="U41" s="185" t="s">
        <v>2772</v>
      </c>
      <c r="V41" s="185" t="s">
        <v>2881</v>
      </c>
      <c r="W41" s="185" t="s">
        <v>2772</v>
      </c>
      <c r="X41" s="185" t="s">
        <v>2772</v>
      </c>
      <c r="Y41" s="185" t="s">
        <v>2881</v>
      </c>
      <c r="Z41" s="185" t="s">
        <v>2772</v>
      </c>
      <c r="AA41" s="185" t="s">
        <v>2772</v>
      </c>
      <c r="AB41" s="185" t="s">
        <v>2881</v>
      </c>
      <c r="AC41" s="185" t="s">
        <v>2772</v>
      </c>
      <c r="AD41" s="185" t="s">
        <v>2772</v>
      </c>
      <c r="AE41" s="185" t="s">
        <v>2881</v>
      </c>
      <c r="AF41" s="185" t="s">
        <v>2772</v>
      </c>
      <c r="AG41" s="185" t="s">
        <v>2772</v>
      </c>
      <c r="AH41" s="185" t="s">
        <v>2881</v>
      </c>
      <c r="AI41" s="185" t="s">
        <v>2772</v>
      </c>
      <c r="AJ41" s="185" t="s">
        <v>2772</v>
      </c>
      <c r="AK41" s="185" t="s">
        <v>2881</v>
      </c>
      <c r="AL41" s="185" t="s">
        <v>2772</v>
      </c>
      <c r="AM41" s="185" t="s">
        <v>2772</v>
      </c>
      <c r="AN41" s="185" t="s">
        <v>2881</v>
      </c>
      <c r="AO41" s="185" t="s">
        <v>2772</v>
      </c>
      <c r="AP41" s="185" t="s">
        <v>2772</v>
      </c>
      <c r="AQ41" s="185" t="s">
        <v>2881</v>
      </c>
      <c r="AR41" s="185" t="s">
        <v>2772</v>
      </c>
      <c r="AS41" s="185" t="s">
        <v>2772</v>
      </c>
      <c r="AT41" s="185" t="s">
        <v>2881</v>
      </c>
      <c r="AU41" s="185" t="s">
        <v>2772</v>
      </c>
      <c r="AV41" s="185" t="s">
        <v>2772</v>
      </c>
      <c r="AW41" s="185" t="s">
        <v>2881</v>
      </c>
      <c r="AX41" s="185" t="s">
        <v>2772</v>
      </c>
      <c r="AY41" s="185" t="s">
        <v>2772</v>
      </c>
      <c r="AZ41" s="185" t="s">
        <v>2881</v>
      </c>
      <c r="BA41" s="185" t="s">
        <v>2772</v>
      </c>
      <c r="BB41" s="185" t="s">
        <v>2772</v>
      </c>
      <c r="BC41" s="185" t="s">
        <v>2881</v>
      </c>
      <c r="BD41" s="185" t="s">
        <v>2772</v>
      </c>
      <c r="BE41" s="185" t="s">
        <v>2772</v>
      </c>
      <c r="BF41" s="185" t="s">
        <v>2881</v>
      </c>
      <c r="BG41" s="185" t="s">
        <v>2772</v>
      </c>
      <c r="BH41" s="185" t="s">
        <v>2772</v>
      </c>
      <c r="BI41" s="185" t="s">
        <v>2881</v>
      </c>
      <c r="BJ41" s="185" t="s">
        <v>2772</v>
      </c>
      <c r="BK41" s="185" t="s">
        <v>2772</v>
      </c>
      <c r="BL41" s="185" t="s">
        <v>2881</v>
      </c>
      <c r="BM41" s="185" t="s">
        <v>2772</v>
      </c>
      <c r="BN41" s="185" t="s">
        <v>2772</v>
      </c>
      <c r="BO41" s="185" t="s">
        <v>2881</v>
      </c>
      <c r="BP41" s="185" t="s">
        <v>2772</v>
      </c>
      <c r="BQ41" s="185" t="s">
        <v>2772</v>
      </c>
      <c r="BR41" s="185" t="s">
        <v>2881</v>
      </c>
      <c r="BS41" s="185" t="s">
        <v>2772</v>
      </c>
      <c r="BT41" s="185" t="s">
        <v>2772</v>
      </c>
      <c r="BU41" s="185" t="s">
        <v>2881</v>
      </c>
      <c r="BV41" s="185" t="s">
        <v>2772</v>
      </c>
      <c r="BW41" s="185" t="s">
        <v>2772</v>
      </c>
      <c r="BX41" s="185" t="s">
        <v>2881</v>
      </c>
      <c r="BY41" s="185" t="s">
        <v>2772</v>
      </c>
      <c r="BZ41" s="185" t="s">
        <v>2772</v>
      </c>
      <c r="CA41" s="185" t="s">
        <v>2881</v>
      </c>
      <c r="CB41" s="185" t="s">
        <v>2772</v>
      </c>
      <c r="CC41" s="185" t="s">
        <v>2772</v>
      </c>
      <c r="CD41" s="185" t="s">
        <v>2881</v>
      </c>
      <c r="CE41" s="185" t="s">
        <v>2772</v>
      </c>
      <c r="CF41" s="185" t="s">
        <v>2772</v>
      </c>
      <c r="CG41" s="185" t="s">
        <v>2881</v>
      </c>
      <c r="CH41" s="185" t="s">
        <v>2772</v>
      </c>
      <c r="CI41" s="185" t="s">
        <v>2772</v>
      </c>
      <c r="CJ41" s="185" t="s">
        <v>2881</v>
      </c>
      <c r="CK41" s="185" t="s">
        <v>2772</v>
      </c>
      <c r="CL41" s="185" t="s">
        <v>2772</v>
      </c>
      <c r="CM41" s="185" t="s">
        <v>2881</v>
      </c>
      <c r="CN41" s="185" t="s">
        <v>2772</v>
      </c>
      <c r="CO41" s="185" t="s">
        <v>2772</v>
      </c>
      <c r="CP41" s="185" t="s">
        <v>2881</v>
      </c>
      <c r="CQ41" s="185" t="s">
        <v>2772</v>
      </c>
      <c r="CR41" s="185" t="s">
        <v>2772</v>
      </c>
      <c r="CS41" s="185" t="s">
        <v>2881</v>
      </c>
      <c r="CT41" s="185" t="s">
        <v>2772</v>
      </c>
      <c r="CU41" s="185" t="s">
        <v>2772</v>
      </c>
      <c r="CV41" s="185" t="s">
        <v>2881</v>
      </c>
      <c r="CW41" s="185" t="s">
        <v>2772</v>
      </c>
      <c r="CX41" s="185" t="s">
        <v>2772</v>
      </c>
      <c r="CY41" s="185" t="s">
        <v>2881</v>
      </c>
      <c r="CZ41" s="185" t="s">
        <v>2772</v>
      </c>
      <c r="DA41" s="185" t="s">
        <v>2772</v>
      </c>
      <c r="DB41" s="185" t="s">
        <v>2881</v>
      </c>
      <c r="DC41" s="185" t="s">
        <v>2772</v>
      </c>
      <c r="DD41" s="185" t="s">
        <v>2772</v>
      </c>
      <c r="DE41" s="185" t="s">
        <v>2881</v>
      </c>
      <c r="DF41" s="185" t="s">
        <v>2772</v>
      </c>
      <c r="DG41" s="185" t="s">
        <v>2772</v>
      </c>
      <c r="DH41" s="185" t="s">
        <v>2881</v>
      </c>
      <c r="DI41" s="185" t="s">
        <v>2772</v>
      </c>
      <c r="DJ41" s="185" t="s">
        <v>2772</v>
      </c>
      <c r="DK41" s="185" t="s">
        <v>2881</v>
      </c>
      <c r="DL41" s="185" t="s">
        <v>2772</v>
      </c>
      <c r="DM41" s="185" t="s">
        <v>2772</v>
      </c>
      <c r="DN41" s="185" t="s">
        <v>2881</v>
      </c>
      <c r="DO41" s="185" t="s">
        <v>2772</v>
      </c>
      <c r="DP41" s="185" t="s">
        <v>2772</v>
      </c>
      <c r="DQ41" s="185" t="s">
        <v>2881</v>
      </c>
      <c r="DR41" s="185" t="s">
        <v>2772</v>
      </c>
      <c r="DS41" s="185" t="s">
        <v>2772</v>
      </c>
      <c r="DT41" s="185" t="s">
        <v>2881</v>
      </c>
      <c r="DU41" s="185" t="s">
        <v>2772</v>
      </c>
      <c r="DV41" s="185" t="s">
        <v>2772</v>
      </c>
      <c r="DW41" s="185" t="s">
        <v>2881</v>
      </c>
      <c r="DX41" s="185" t="s">
        <v>2772</v>
      </c>
      <c r="DY41" s="185" t="s">
        <v>2772</v>
      </c>
      <c r="DZ41" s="185" t="s">
        <v>2881</v>
      </c>
      <c r="EA41" s="185" t="s">
        <v>2772</v>
      </c>
      <c r="EB41" s="185" t="s">
        <v>2772</v>
      </c>
      <c r="EC41" s="185" t="s">
        <v>2881</v>
      </c>
      <c r="ED41" s="185" t="s">
        <v>2772</v>
      </c>
      <c r="EE41" s="185" t="s">
        <v>2772</v>
      </c>
      <c r="EF41" s="185" t="s">
        <v>2881</v>
      </c>
      <c r="EG41" s="185" t="s">
        <v>2772</v>
      </c>
      <c r="EH41" s="185" t="s">
        <v>2772</v>
      </c>
      <c r="EI41" s="185" t="s">
        <v>2881</v>
      </c>
      <c r="EJ41" s="185" t="s">
        <v>2772</v>
      </c>
      <c r="EK41" s="185" t="s">
        <v>2772</v>
      </c>
      <c r="EL41" s="185" t="s">
        <v>2881</v>
      </c>
      <c r="EM41" s="185" t="s">
        <v>2772</v>
      </c>
      <c r="EN41" s="185" t="s">
        <v>2772</v>
      </c>
      <c r="EO41" s="185" t="s">
        <v>2881</v>
      </c>
      <c r="EP41" s="185" t="s">
        <v>2772</v>
      </c>
      <c r="EQ41" s="185" t="s">
        <v>2772</v>
      </c>
      <c r="ER41" s="185" t="s">
        <v>2881</v>
      </c>
      <c r="ES41" s="185" t="s">
        <v>2772</v>
      </c>
      <c r="ET41" s="185" t="s">
        <v>2772</v>
      </c>
    </row>
    <row r="42" spans="1:150" x14ac:dyDescent="0.3">
      <c r="A42" s="1"/>
      <c r="B42" s="184" t="s">
        <v>3017</v>
      </c>
      <c r="C42" s="184" t="s">
        <v>95</v>
      </c>
      <c r="D42" s="184" t="s">
        <v>110</v>
      </c>
      <c r="E42" s="184" t="s">
        <v>3018</v>
      </c>
      <c r="F42" s="184" t="s">
        <v>3019</v>
      </c>
      <c r="G42" s="185" t="s">
        <v>2881</v>
      </c>
      <c r="H42" s="185" t="s">
        <v>2772</v>
      </c>
      <c r="I42" s="185" t="s">
        <v>2772</v>
      </c>
      <c r="J42" s="185" t="s">
        <v>2881</v>
      </c>
      <c r="K42" s="185" t="s">
        <v>2772</v>
      </c>
      <c r="L42" s="185" t="s">
        <v>2772</v>
      </c>
      <c r="M42" s="185" t="s">
        <v>2881</v>
      </c>
      <c r="N42" s="185" t="s">
        <v>2772</v>
      </c>
      <c r="O42" s="185" t="s">
        <v>2772</v>
      </c>
      <c r="P42" s="185" t="s">
        <v>2881</v>
      </c>
      <c r="Q42" s="185" t="s">
        <v>2772</v>
      </c>
      <c r="R42" s="185" t="s">
        <v>2772</v>
      </c>
      <c r="S42" s="185" t="s">
        <v>2881</v>
      </c>
      <c r="T42" s="185" t="s">
        <v>2772</v>
      </c>
      <c r="U42" s="185" t="s">
        <v>2772</v>
      </c>
      <c r="V42" s="185" t="s">
        <v>2881</v>
      </c>
      <c r="W42" s="185" t="s">
        <v>2772</v>
      </c>
      <c r="X42" s="185" t="s">
        <v>2772</v>
      </c>
      <c r="Y42" s="185" t="s">
        <v>2881</v>
      </c>
      <c r="Z42" s="185" t="s">
        <v>2772</v>
      </c>
      <c r="AA42" s="185" t="s">
        <v>2772</v>
      </c>
      <c r="AB42" s="185" t="s">
        <v>2881</v>
      </c>
      <c r="AC42" s="185" t="s">
        <v>2772</v>
      </c>
      <c r="AD42" s="185" t="s">
        <v>2772</v>
      </c>
      <c r="AE42" s="185" t="s">
        <v>2881</v>
      </c>
      <c r="AF42" s="185" t="s">
        <v>2772</v>
      </c>
      <c r="AG42" s="185" t="s">
        <v>2772</v>
      </c>
      <c r="AH42" s="185" t="s">
        <v>2881</v>
      </c>
      <c r="AI42" s="185" t="s">
        <v>2772</v>
      </c>
      <c r="AJ42" s="185" t="s">
        <v>2772</v>
      </c>
      <c r="AK42" s="185" t="s">
        <v>2881</v>
      </c>
      <c r="AL42" s="185" t="s">
        <v>2772</v>
      </c>
      <c r="AM42" s="185" t="s">
        <v>2772</v>
      </c>
      <c r="AN42" s="185" t="s">
        <v>2881</v>
      </c>
      <c r="AO42" s="185" t="s">
        <v>2772</v>
      </c>
      <c r="AP42" s="185" t="s">
        <v>2772</v>
      </c>
      <c r="AQ42" s="185" t="s">
        <v>2881</v>
      </c>
      <c r="AR42" s="185" t="s">
        <v>2772</v>
      </c>
      <c r="AS42" s="185" t="s">
        <v>2772</v>
      </c>
      <c r="AT42" s="185" t="s">
        <v>2881</v>
      </c>
      <c r="AU42" s="185" t="s">
        <v>2772</v>
      </c>
      <c r="AV42" s="185" t="s">
        <v>2772</v>
      </c>
      <c r="AW42" s="185" t="s">
        <v>2881</v>
      </c>
      <c r="AX42" s="185" t="s">
        <v>2772</v>
      </c>
      <c r="AY42" s="185" t="s">
        <v>2772</v>
      </c>
      <c r="AZ42" s="185" t="s">
        <v>2881</v>
      </c>
      <c r="BA42" s="185" t="s">
        <v>2772</v>
      </c>
      <c r="BB42" s="185" t="s">
        <v>2772</v>
      </c>
      <c r="BC42" s="185" t="s">
        <v>2881</v>
      </c>
      <c r="BD42" s="185" t="s">
        <v>2772</v>
      </c>
      <c r="BE42" s="185" t="s">
        <v>2772</v>
      </c>
      <c r="BF42" s="185" t="s">
        <v>2881</v>
      </c>
      <c r="BG42" s="185" t="s">
        <v>2772</v>
      </c>
      <c r="BH42" s="185" t="s">
        <v>2772</v>
      </c>
      <c r="BI42" s="185" t="s">
        <v>2881</v>
      </c>
      <c r="BJ42" s="185" t="s">
        <v>2772</v>
      </c>
      <c r="BK42" s="185" t="s">
        <v>2772</v>
      </c>
      <c r="BL42" s="185" t="s">
        <v>2881</v>
      </c>
      <c r="BM42" s="185" t="s">
        <v>2772</v>
      </c>
      <c r="BN42" s="185" t="s">
        <v>2772</v>
      </c>
      <c r="BO42" s="185" t="s">
        <v>2881</v>
      </c>
      <c r="BP42" s="185" t="s">
        <v>2772</v>
      </c>
      <c r="BQ42" s="185" t="s">
        <v>2772</v>
      </c>
      <c r="BR42" s="185" t="s">
        <v>2881</v>
      </c>
      <c r="BS42" s="185" t="s">
        <v>2772</v>
      </c>
      <c r="BT42" s="185" t="s">
        <v>2772</v>
      </c>
      <c r="BU42" s="185" t="s">
        <v>2881</v>
      </c>
      <c r="BV42" s="185" t="s">
        <v>2772</v>
      </c>
      <c r="BW42" s="185" t="s">
        <v>2772</v>
      </c>
      <c r="BX42" s="185" t="s">
        <v>2881</v>
      </c>
      <c r="BY42" s="185" t="s">
        <v>2772</v>
      </c>
      <c r="BZ42" s="185" t="s">
        <v>2772</v>
      </c>
      <c r="CA42" s="185" t="s">
        <v>2881</v>
      </c>
      <c r="CB42" s="185" t="s">
        <v>2772</v>
      </c>
      <c r="CC42" s="185" t="s">
        <v>2772</v>
      </c>
      <c r="CD42" s="185" t="s">
        <v>2881</v>
      </c>
      <c r="CE42" s="185" t="s">
        <v>2772</v>
      </c>
      <c r="CF42" s="185" t="s">
        <v>2772</v>
      </c>
      <c r="CG42" s="185" t="s">
        <v>2881</v>
      </c>
      <c r="CH42" s="185" t="s">
        <v>2772</v>
      </c>
      <c r="CI42" s="185" t="s">
        <v>2772</v>
      </c>
      <c r="CJ42" s="185" t="s">
        <v>2881</v>
      </c>
      <c r="CK42" s="185" t="s">
        <v>2772</v>
      </c>
      <c r="CL42" s="185" t="s">
        <v>2772</v>
      </c>
      <c r="CM42" s="185" t="s">
        <v>2881</v>
      </c>
      <c r="CN42" s="185" t="s">
        <v>2772</v>
      </c>
      <c r="CO42" s="185" t="s">
        <v>2772</v>
      </c>
      <c r="CP42" s="185" t="s">
        <v>2881</v>
      </c>
      <c r="CQ42" s="185" t="s">
        <v>2772</v>
      </c>
      <c r="CR42" s="185" t="s">
        <v>2772</v>
      </c>
      <c r="CS42" s="185" t="s">
        <v>2881</v>
      </c>
      <c r="CT42" s="185" t="s">
        <v>2772</v>
      </c>
      <c r="CU42" s="185" t="s">
        <v>2772</v>
      </c>
      <c r="CV42" s="185" t="s">
        <v>2881</v>
      </c>
      <c r="CW42" s="185" t="s">
        <v>2772</v>
      </c>
      <c r="CX42" s="185" t="s">
        <v>2772</v>
      </c>
      <c r="CY42" s="185" t="s">
        <v>2881</v>
      </c>
      <c r="CZ42" s="185" t="s">
        <v>2772</v>
      </c>
      <c r="DA42" s="185" t="s">
        <v>2772</v>
      </c>
      <c r="DB42" s="185" t="s">
        <v>2881</v>
      </c>
      <c r="DC42" s="185" t="s">
        <v>2772</v>
      </c>
      <c r="DD42" s="185" t="s">
        <v>2772</v>
      </c>
      <c r="DE42" s="185" t="s">
        <v>2881</v>
      </c>
      <c r="DF42" s="185" t="s">
        <v>2772</v>
      </c>
      <c r="DG42" s="185" t="s">
        <v>2772</v>
      </c>
      <c r="DH42" s="185" t="s">
        <v>2881</v>
      </c>
      <c r="DI42" s="185" t="s">
        <v>2772</v>
      </c>
      <c r="DJ42" s="185" t="s">
        <v>2772</v>
      </c>
      <c r="DK42" s="185" t="s">
        <v>2881</v>
      </c>
      <c r="DL42" s="185" t="s">
        <v>2772</v>
      </c>
      <c r="DM42" s="185" t="s">
        <v>2772</v>
      </c>
      <c r="DN42" s="185" t="s">
        <v>2881</v>
      </c>
      <c r="DO42" s="185" t="s">
        <v>2772</v>
      </c>
      <c r="DP42" s="185" t="s">
        <v>2772</v>
      </c>
      <c r="DQ42" s="185" t="s">
        <v>2881</v>
      </c>
      <c r="DR42" s="185" t="s">
        <v>2772</v>
      </c>
      <c r="DS42" s="185" t="s">
        <v>2772</v>
      </c>
      <c r="DT42" s="185" t="s">
        <v>2881</v>
      </c>
      <c r="DU42" s="185" t="s">
        <v>2772</v>
      </c>
      <c r="DV42" s="185" t="s">
        <v>2772</v>
      </c>
      <c r="DW42" s="185" t="s">
        <v>2881</v>
      </c>
      <c r="DX42" s="185" t="s">
        <v>2772</v>
      </c>
      <c r="DY42" s="185" t="s">
        <v>2772</v>
      </c>
      <c r="DZ42" s="185" t="s">
        <v>2881</v>
      </c>
      <c r="EA42" s="185" t="s">
        <v>2772</v>
      </c>
      <c r="EB42" s="185" t="s">
        <v>2772</v>
      </c>
      <c r="EC42" s="185" t="s">
        <v>2881</v>
      </c>
      <c r="ED42" s="185" t="s">
        <v>2772</v>
      </c>
      <c r="EE42" s="185" t="s">
        <v>2772</v>
      </c>
      <c r="EF42" s="185" t="s">
        <v>2881</v>
      </c>
      <c r="EG42" s="185" t="s">
        <v>2772</v>
      </c>
      <c r="EH42" s="185" t="s">
        <v>2772</v>
      </c>
      <c r="EI42" s="185" t="s">
        <v>2881</v>
      </c>
      <c r="EJ42" s="185" t="s">
        <v>2772</v>
      </c>
      <c r="EK42" s="185" t="s">
        <v>2772</v>
      </c>
      <c r="EL42" s="185" t="s">
        <v>2881</v>
      </c>
      <c r="EM42" s="185" t="s">
        <v>2772</v>
      </c>
      <c r="EN42" s="185" t="s">
        <v>2772</v>
      </c>
      <c r="EO42" s="185" t="s">
        <v>2881</v>
      </c>
      <c r="EP42" s="185" t="s">
        <v>2772</v>
      </c>
      <c r="EQ42" s="185" t="s">
        <v>2772</v>
      </c>
      <c r="ER42" s="185" t="s">
        <v>2881</v>
      </c>
      <c r="ES42" s="185" t="s">
        <v>2772</v>
      </c>
      <c r="ET42" s="185" t="s">
        <v>2772</v>
      </c>
    </row>
    <row r="43" spans="1:150" x14ac:dyDescent="0.3">
      <c r="A43" s="1"/>
      <c r="B43" s="183" t="s">
        <v>3020</v>
      </c>
      <c r="C43" s="183" t="s">
        <v>126</v>
      </c>
      <c r="D43" s="183" t="s">
        <v>127</v>
      </c>
      <c r="E43" s="183" t="s">
        <v>3021</v>
      </c>
      <c r="F43" s="183" t="s">
        <v>3022</v>
      </c>
      <c r="G43" s="183" t="s">
        <v>2881</v>
      </c>
      <c r="H43" s="183" t="s">
        <v>2772</v>
      </c>
      <c r="I43" s="183" t="s">
        <v>3023</v>
      </c>
      <c r="J43" s="183" t="s">
        <v>2881</v>
      </c>
      <c r="K43" s="183" t="s">
        <v>2772</v>
      </c>
      <c r="L43" s="183" t="s">
        <v>3023</v>
      </c>
      <c r="M43" s="183" t="s">
        <v>2881</v>
      </c>
      <c r="N43" s="183" t="s">
        <v>2772</v>
      </c>
      <c r="O43" s="183" t="s">
        <v>3023</v>
      </c>
      <c r="P43" s="183" t="s">
        <v>2881</v>
      </c>
      <c r="Q43" s="183" t="s">
        <v>2772</v>
      </c>
      <c r="R43" s="183" t="s">
        <v>3023</v>
      </c>
      <c r="S43" s="183" t="s">
        <v>2881</v>
      </c>
      <c r="T43" s="183" t="s">
        <v>3024</v>
      </c>
      <c r="U43" s="183" t="s">
        <v>3025</v>
      </c>
      <c r="V43" s="183" t="s">
        <v>2881</v>
      </c>
      <c r="W43" s="183" t="s">
        <v>3026</v>
      </c>
      <c r="X43" s="183" t="s">
        <v>2772</v>
      </c>
      <c r="Y43" s="183" t="s">
        <v>2881</v>
      </c>
      <c r="Z43" s="183" t="s">
        <v>2772</v>
      </c>
      <c r="AA43" s="183" t="s">
        <v>3023</v>
      </c>
      <c r="AB43" s="183" t="s">
        <v>2881</v>
      </c>
      <c r="AC43" s="183" t="s">
        <v>2950</v>
      </c>
      <c r="AD43" s="183" t="s">
        <v>3027</v>
      </c>
      <c r="AE43" s="183" t="s">
        <v>2881</v>
      </c>
      <c r="AF43" s="183" t="s">
        <v>2950</v>
      </c>
      <c r="AG43" s="183" t="s">
        <v>3027</v>
      </c>
      <c r="AH43" s="183" t="s">
        <v>2881</v>
      </c>
      <c r="AI43" s="183" t="s">
        <v>2772</v>
      </c>
      <c r="AJ43" s="183" t="s">
        <v>3023</v>
      </c>
      <c r="AK43" s="183" t="s">
        <v>2881</v>
      </c>
      <c r="AL43" s="183" t="s">
        <v>2772</v>
      </c>
      <c r="AM43" s="183" t="s">
        <v>3023</v>
      </c>
      <c r="AN43" s="183" t="s">
        <v>2881</v>
      </c>
      <c r="AO43" s="183" t="s">
        <v>2950</v>
      </c>
      <c r="AP43" s="183" t="s">
        <v>3027</v>
      </c>
      <c r="AQ43" s="183" t="s">
        <v>2881</v>
      </c>
      <c r="AR43" s="183" t="s">
        <v>2950</v>
      </c>
      <c r="AS43" s="183" t="s">
        <v>3027</v>
      </c>
      <c r="AT43" s="183" t="s">
        <v>2881</v>
      </c>
      <c r="AU43" s="183" t="s">
        <v>2772</v>
      </c>
      <c r="AV43" s="183" t="s">
        <v>3023</v>
      </c>
      <c r="AW43" s="183" t="s">
        <v>2881</v>
      </c>
      <c r="AX43" s="183" t="s">
        <v>2772</v>
      </c>
      <c r="AY43" s="183" t="s">
        <v>3023</v>
      </c>
      <c r="AZ43" s="183" t="s">
        <v>2881</v>
      </c>
      <c r="BA43" s="183" t="s">
        <v>2772</v>
      </c>
      <c r="BB43" s="183" t="s">
        <v>3023</v>
      </c>
      <c r="BC43" s="183" t="s">
        <v>2881</v>
      </c>
      <c r="BD43" s="183" t="s">
        <v>2772</v>
      </c>
      <c r="BE43" s="183" t="s">
        <v>3023</v>
      </c>
      <c r="BF43" s="183" t="s">
        <v>2881</v>
      </c>
      <c r="BG43" s="183" t="s">
        <v>2772</v>
      </c>
      <c r="BH43" s="183" t="s">
        <v>3023</v>
      </c>
      <c r="BI43" s="183" t="s">
        <v>2881</v>
      </c>
      <c r="BJ43" s="183" t="s">
        <v>2772</v>
      </c>
      <c r="BK43" s="183" t="s">
        <v>3023</v>
      </c>
      <c r="BL43" s="183" t="s">
        <v>2881</v>
      </c>
      <c r="BM43" s="183" t="s">
        <v>2772</v>
      </c>
      <c r="BN43" s="183" t="s">
        <v>3023</v>
      </c>
      <c r="BO43" s="183" t="s">
        <v>2881</v>
      </c>
      <c r="BP43" s="183" t="s">
        <v>2772</v>
      </c>
      <c r="BQ43" s="183" t="s">
        <v>3023</v>
      </c>
      <c r="BR43" s="183" t="s">
        <v>2881</v>
      </c>
      <c r="BS43" s="183" t="s">
        <v>2772</v>
      </c>
      <c r="BT43" s="183" t="s">
        <v>3023</v>
      </c>
      <c r="BU43" s="183" t="s">
        <v>2881</v>
      </c>
      <c r="BV43" s="183" t="s">
        <v>2772</v>
      </c>
      <c r="BW43" s="183" t="s">
        <v>3023</v>
      </c>
      <c r="BX43" s="183" t="s">
        <v>2881</v>
      </c>
      <c r="BY43" s="183" t="s">
        <v>2772</v>
      </c>
      <c r="BZ43" s="183" t="s">
        <v>3028</v>
      </c>
      <c r="CA43" s="183" t="s">
        <v>2881</v>
      </c>
      <c r="CB43" s="183" t="s">
        <v>2772</v>
      </c>
      <c r="CC43" s="183" t="s">
        <v>3029</v>
      </c>
      <c r="CD43" s="183" t="s">
        <v>2881</v>
      </c>
      <c r="CE43" s="183" t="s">
        <v>2772</v>
      </c>
      <c r="CF43" s="183" t="s">
        <v>3030</v>
      </c>
      <c r="CG43" s="183" t="s">
        <v>2881</v>
      </c>
      <c r="CH43" s="183" t="s">
        <v>3031</v>
      </c>
      <c r="CI43" s="183" t="s">
        <v>2950</v>
      </c>
      <c r="CJ43" s="183" t="s">
        <v>2881</v>
      </c>
      <c r="CK43" s="183" t="s">
        <v>2772</v>
      </c>
      <c r="CL43" s="183" t="s">
        <v>3032</v>
      </c>
      <c r="CM43" s="183" t="s">
        <v>2881</v>
      </c>
      <c r="CN43" s="183" t="s">
        <v>3033</v>
      </c>
      <c r="CO43" s="183" t="s">
        <v>3034</v>
      </c>
      <c r="CP43" s="183" t="s">
        <v>2881</v>
      </c>
      <c r="CQ43" s="183" t="s">
        <v>2772</v>
      </c>
      <c r="CR43" s="183" t="s">
        <v>3035</v>
      </c>
      <c r="CS43" s="183" t="s">
        <v>2881</v>
      </c>
      <c r="CT43" s="183" t="s">
        <v>2772</v>
      </c>
      <c r="CU43" s="183" t="s">
        <v>3036</v>
      </c>
      <c r="CV43" s="183" t="s">
        <v>2881</v>
      </c>
      <c r="CW43" s="183" t="s">
        <v>2772</v>
      </c>
      <c r="CX43" s="183" t="s">
        <v>3037</v>
      </c>
      <c r="CY43" s="183" t="s">
        <v>2881</v>
      </c>
      <c r="CZ43" s="183" t="s">
        <v>2772</v>
      </c>
      <c r="DA43" s="183" t="s">
        <v>3038</v>
      </c>
      <c r="DB43" s="183" t="s">
        <v>2881</v>
      </c>
      <c r="DC43" s="183" t="s">
        <v>3039</v>
      </c>
      <c r="DD43" s="183" t="s">
        <v>3040</v>
      </c>
      <c r="DE43" s="183" t="s">
        <v>2881</v>
      </c>
      <c r="DF43" s="183" t="s">
        <v>3041</v>
      </c>
      <c r="DG43" s="183" t="s">
        <v>3042</v>
      </c>
      <c r="DH43" s="183" t="s">
        <v>2881</v>
      </c>
      <c r="DI43" s="183" t="s">
        <v>3043</v>
      </c>
      <c r="DJ43" s="183" t="s">
        <v>3044</v>
      </c>
      <c r="DK43" s="183" t="s">
        <v>2881</v>
      </c>
      <c r="DL43" s="183" t="s">
        <v>2772</v>
      </c>
      <c r="DM43" s="183" t="s">
        <v>3045</v>
      </c>
      <c r="DN43" s="183" t="s">
        <v>2881</v>
      </c>
      <c r="DO43" s="183" t="s">
        <v>2772</v>
      </c>
      <c r="DP43" s="183" t="s">
        <v>3023</v>
      </c>
      <c r="DQ43" s="183" t="s">
        <v>2881</v>
      </c>
      <c r="DR43" s="183" t="s">
        <v>2772</v>
      </c>
      <c r="DS43" s="183" t="s">
        <v>3046</v>
      </c>
      <c r="DT43" s="183" t="s">
        <v>2881</v>
      </c>
      <c r="DU43" s="183" t="s">
        <v>2772</v>
      </c>
      <c r="DV43" s="183" t="s">
        <v>3047</v>
      </c>
      <c r="DW43" s="183" t="s">
        <v>2881</v>
      </c>
      <c r="DX43" s="183" t="s">
        <v>2772</v>
      </c>
      <c r="DY43" s="183" t="s">
        <v>3023</v>
      </c>
      <c r="DZ43" s="183" t="s">
        <v>2881</v>
      </c>
      <c r="EA43" s="183" t="s">
        <v>2772</v>
      </c>
      <c r="EB43" s="183" t="s">
        <v>3048</v>
      </c>
      <c r="EC43" s="183" t="s">
        <v>2881</v>
      </c>
      <c r="ED43" s="183" t="s">
        <v>2772</v>
      </c>
      <c r="EE43" s="183" t="s">
        <v>2772</v>
      </c>
      <c r="EF43" s="183" t="s">
        <v>2881</v>
      </c>
      <c r="EG43" s="183" t="s">
        <v>2772</v>
      </c>
      <c r="EH43" s="183" t="s">
        <v>3049</v>
      </c>
      <c r="EI43" s="183" t="s">
        <v>2881</v>
      </c>
      <c r="EJ43" s="183" t="s">
        <v>3050</v>
      </c>
      <c r="EK43" s="183" t="s">
        <v>2772</v>
      </c>
      <c r="EL43" s="183" t="s">
        <v>2881</v>
      </c>
      <c r="EM43" s="183" t="s">
        <v>3051</v>
      </c>
      <c r="EN43" s="183" t="s">
        <v>3052</v>
      </c>
      <c r="EO43" s="183" t="s">
        <v>2881</v>
      </c>
      <c r="EP43" s="183" t="s">
        <v>2772</v>
      </c>
      <c r="EQ43" s="183" t="s">
        <v>3023</v>
      </c>
      <c r="ER43" s="183" t="s">
        <v>2881</v>
      </c>
      <c r="ES43" s="183" t="s">
        <v>3053</v>
      </c>
      <c r="ET43" s="183" t="s">
        <v>3054</v>
      </c>
    </row>
    <row r="44" spans="1:150" x14ac:dyDescent="0.3">
      <c r="A44" s="1"/>
      <c r="B44" s="184" t="s">
        <v>3055</v>
      </c>
      <c r="C44" s="184" t="s">
        <v>126</v>
      </c>
      <c r="D44" s="184" t="s">
        <v>127</v>
      </c>
      <c r="E44" s="184" t="s">
        <v>3056</v>
      </c>
      <c r="F44" s="184" t="s">
        <v>3057</v>
      </c>
      <c r="G44" s="185" t="s">
        <v>2881</v>
      </c>
      <c r="H44" s="185" t="s">
        <v>2772</v>
      </c>
      <c r="I44" s="185" t="s">
        <v>3023</v>
      </c>
      <c r="J44" s="185" t="s">
        <v>2881</v>
      </c>
      <c r="K44" s="185" t="s">
        <v>2772</v>
      </c>
      <c r="L44" s="185" t="s">
        <v>3023</v>
      </c>
      <c r="M44" s="185" t="s">
        <v>2881</v>
      </c>
      <c r="N44" s="185" t="s">
        <v>2772</v>
      </c>
      <c r="O44" s="185" t="s">
        <v>3023</v>
      </c>
      <c r="P44" s="185" t="s">
        <v>2881</v>
      </c>
      <c r="Q44" s="185" t="s">
        <v>2772</v>
      </c>
      <c r="R44" s="185" t="s">
        <v>3023</v>
      </c>
      <c r="S44" s="185" t="s">
        <v>2881</v>
      </c>
      <c r="T44" s="185" t="s">
        <v>3024</v>
      </c>
      <c r="U44" s="185" t="s">
        <v>3025</v>
      </c>
      <c r="V44" s="185" t="s">
        <v>2881</v>
      </c>
      <c r="W44" s="185" t="s">
        <v>3026</v>
      </c>
      <c r="X44" s="185" t="s">
        <v>2772</v>
      </c>
      <c r="Y44" s="185" t="s">
        <v>2881</v>
      </c>
      <c r="Z44" s="185" t="s">
        <v>2772</v>
      </c>
      <c r="AA44" s="185" t="s">
        <v>3023</v>
      </c>
      <c r="AB44" s="185" t="s">
        <v>2881</v>
      </c>
      <c r="AC44" s="185" t="s">
        <v>2950</v>
      </c>
      <c r="AD44" s="185" t="s">
        <v>3027</v>
      </c>
      <c r="AE44" s="185" t="s">
        <v>2881</v>
      </c>
      <c r="AF44" s="185" t="s">
        <v>2950</v>
      </c>
      <c r="AG44" s="185" t="s">
        <v>3027</v>
      </c>
      <c r="AH44" s="185" t="s">
        <v>2881</v>
      </c>
      <c r="AI44" s="185" t="s">
        <v>2772</v>
      </c>
      <c r="AJ44" s="185" t="s">
        <v>3023</v>
      </c>
      <c r="AK44" s="185" t="s">
        <v>2881</v>
      </c>
      <c r="AL44" s="185" t="s">
        <v>2772</v>
      </c>
      <c r="AM44" s="185" t="s">
        <v>3023</v>
      </c>
      <c r="AN44" s="185" t="s">
        <v>2881</v>
      </c>
      <c r="AO44" s="185" t="s">
        <v>2950</v>
      </c>
      <c r="AP44" s="185" t="s">
        <v>3027</v>
      </c>
      <c r="AQ44" s="185" t="s">
        <v>2881</v>
      </c>
      <c r="AR44" s="185" t="s">
        <v>2950</v>
      </c>
      <c r="AS44" s="185" t="s">
        <v>3027</v>
      </c>
      <c r="AT44" s="185" t="s">
        <v>2881</v>
      </c>
      <c r="AU44" s="185" t="s">
        <v>2772</v>
      </c>
      <c r="AV44" s="185" t="s">
        <v>3023</v>
      </c>
      <c r="AW44" s="185" t="s">
        <v>2881</v>
      </c>
      <c r="AX44" s="185" t="s">
        <v>2772</v>
      </c>
      <c r="AY44" s="185" t="s">
        <v>3023</v>
      </c>
      <c r="AZ44" s="185" t="s">
        <v>2881</v>
      </c>
      <c r="BA44" s="185" t="s">
        <v>2772</v>
      </c>
      <c r="BB44" s="185" t="s">
        <v>3023</v>
      </c>
      <c r="BC44" s="185" t="s">
        <v>2881</v>
      </c>
      <c r="BD44" s="185" t="s">
        <v>2772</v>
      </c>
      <c r="BE44" s="185" t="s">
        <v>3023</v>
      </c>
      <c r="BF44" s="185" t="s">
        <v>2881</v>
      </c>
      <c r="BG44" s="185" t="s">
        <v>2772</v>
      </c>
      <c r="BH44" s="185" t="s">
        <v>3023</v>
      </c>
      <c r="BI44" s="185" t="s">
        <v>2881</v>
      </c>
      <c r="BJ44" s="185" t="s">
        <v>2772</v>
      </c>
      <c r="BK44" s="185" t="s">
        <v>3023</v>
      </c>
      <c r="BL44" s="185" t="s">
        <v>2881</v>
      </c>
      <c r="BM44" s="185" t="s">
        <v>2772</v>
      </c>
      <c r="BN44" s="185" t="s">
        <v>3023</v>
      </c>
      <c r="BO44" s="185" t="s">
        <v>2881</v>
      </c>
      <c r="BP44" s="185" t="s">
        <v>2772</v>
      </c>
      <c r="BQ44" s="185" t="s">
        <v>3023</v>
      </c>
      <c r="BR44" s="185" t="s">
        <v>2881</v>
      </c>
      <c r="BS44" s="185" t="s">
        <v>2772</v>
      </c>
      <c r="BT44" s="185" t="s">
        <v>3023</v>
      </c>
      <c r="BU44" s="185" t="s">
        <v>2881</v>
      </c>
      <c r="BV44" s="185" t="s">
        <v>2772</v>
      </c>
      <c r="BW44" s="185" t="s">
        <v>3023</v>
      </c>
      <c r="BX44" s="185" t="s">
        <v>2881</v>
      </c>
      <c r="BY44" s="185" t="s">
        <v>2772</v>
      </c>
      <c r="BZ44" s="185" t="s">
        <v>3028</v>
      </c>
      <c r="CA44" s="185" t="s">
        <v>2881</v>
      </c>
      <c r="CB44" s="185" t="s">
        <v>2772</v>
      </c>
      <c r="CC44" s="185" t="s">
        <v>3029</v>
      </c>
      <c r="CD44" s="185" t="s">
        <v>2881</v>
      </c>
      <c r="CE44" s="185" t="s">
        <v>2772</v>
      </c>
      <c r="CF44" s="185" t="s">
        <v>3030</v>
      </c>
      <c r="CG44" s="185" t="s">
        <v>2881</v>
      </c>
      <c r="CH44" s="185" t="s">
        <v>3031</v>
      </c>
      <c r="CI44" s="185" t="s">
        <v>2950</v>
      </c>
      <c r="CJ44" s="185" t="s">
        <v>2881</v>
      </c>
      <c r="CK44" s="185" t="s">
        <v>2772</v>
      </c>
      <c r="CL44" s="185" t="s">
        <v>3032</v>
      </c>
      <c r="CM44" s="185" t="s">
        <v>2881</v>
      </c>
      <c r="CN44" s="185" t="s">
        <v>3033</v>
      </c>
      <c r="CO44" s="185" t="s">
        <v>3034</v>
      </c>
      <c r="CP44" s="185" t="s">
        <v>2881</v>
      </c>
      <c r="CQ44" s="185" t="s">
        <v>2772</v>
      </c>
      <c r="CR44" s="185" t="s">
        <v>3035</v>
      </c>
      <c r="CS44" s="185" t="s">
        <v>2881</v>
      </c>
      <c r="CT44" s="185" t="s">
        <v>2772</v>
      </c>
      <c r="CU44" s="185" t="s">
        <v>3036</v>
      </c>
      <c r="CV44" s="185" t="s">
        <v>2881</v>
      </c>
      <c r="CW44" s="185" t="s">
        <v>2772</v>
      </c>
      <c r="CX44" s="185" t="s">
        <v>3037</v>
      </c>
      <c r="CY44" s="185" t="s">
        <v>2881</v>
      </c>
      <c r="CZ44" s="185" t="s">
        <v>2772</v>
      </c>
      <c r="DA44" s="185" t="s">
        <v>3038</v>
      </c>
      <c r="DB44" s="185" t="s">
        <v>2881</v>
      </c>
      <c r="DC44" s="185" t="s">
        <v>3039</v>
      </c>
      <c r="DD44" s="185" t="s">
        <v>3040</v>
      </c>
      <c r="DE44" s="185" t="s">
        <v>2881</v>
      </c>
      <c r="DF44" s="185" t="s">
        <v>3041</v>
      </c>
      <c r="DG44" s="185" t="s">
        <v>3042</v>
      </c>
      <c r="DH44" s="185" t="s">
        <v>2881</v>
      </c>
      <c r="DI44" s="185" t="s">
        <v>3043</v>
      </c>
      <c r="DJ44" s="185" t="s">
        <v>3044</v>
      </c>
      <c r="DK44" s="185" t="s">
        <v>2881</v>
      </c>
      <c r="DL44" s="185" t="s">
        <v>2772</v>
      </c>
      <c r="DM44" s="185" t="s">
        <v>3045</v>
      </c>
      <c r="DN44" s="185" t="s">
        <v>2881</v>
      </c>
      <c r="DO44" s="185" t="s">
        <v>2772</v>
      </c>
      <c r="DP44" s="185" t="s">
        <v>3023</v>
      </c>
      <c r="DQ44" s="185" t="s">
        <v>2881</v>
      </c>
      <c r="DR44" s="185" t="s">
        <v>2772</v>
      </c>
      <c r="DS44" s="185" t="s">
        <v>3046</v>
      </c>
      <c r="DT44" s="185" t="s">
        <v>2881</v>
      </c>
      <c r="DU44" s="185" t="s">
        <v>2772</v>
      </c>
      <c r="DV44" s="185" t="s">
        <v>3047</v>
      </c>
      <c r="DW44" s="185" t="s">
        <v>2881</v>
      </c>
      <c r="DX44" s="185" t="s">
        <v>2772</v>
      </c>
      <c r="DY44" s="185" t="s">
        <v>3023</v>
      </c>
      <c r="DZ44" s="185" t="s">
        <v>2881</v>
      </c>
      <c r="EA44" s="185" t="s">
        <v>2772</v>
      </c>
      <c r="EB44" s="185" t="s">
        <v>3048</v>
      </c>
      <c r="EC44" s="185" t="s">
        <v>2881</v>
      </c>
      <c r="ED44" s="185" t="s">
        <v>2772</v>
      </c>
      <c r="EE44" s="185" t="s">
        <v>2772</v>
      </c>
      <c r="EF44" s="185" t="s">
        <v>2881</v>
      </c>
      <c r="EG44" s="185" t="s">
        <v>2772</v>
      </c>
      <c r="EH44" s="185" t="s">
        <v>3049</v>
      </c>
      <c r="EI44" s="185" t="s">
        <v>2881</v>
      </c>
      <c r="EJ44" s="185" t="s">
        <v>3050</v>
      </c>
      <c r="EK44" s="185" t="s">
        <v>2772</v>
      </c>
      <c r="EL44" s="185" t="s">
        <v>2881</v>
      </c>
      <c r="EM44" s="185" t="s">
        <v>3051</v>
      </c>
      <c r="EN44" s="185" t="s">
        <v>3052</v>
      </c>
      <c r="EO44" s="185" t="s">
        <v>2881</v>
      </c>
      <c r="EP44" s="185" t="s">
        <v>2772</v>
      </c>
      <c r="EQ44" s="185" t="s">
        <v>3023</v>
      </c>
      <c r="ER44" s="185" t="s">
        <v>2881</v>
      </c>
      <c r="ES44" s="185" t="s">
        <v>3053</v>
      </c>
      <c r="ET44" s="185" t="s">
        <v>3054</v>
      </c>
    </row>
    <row r="45" spans="1:150" x14ac:dyDescent="0.3">
      <c r="A45" s="1"/>
      <c r="B45" s="184" t="s">
        <v>3058</v>
      </c>
      <c r="C45" s="184" t="s">
        <v>126</v>
      </c>
      <c r="D45" s="184" t="s">
        <v>127</v>
      </c>
      <c r="E45" s="184" t="s">
        <v>3059</v>
      </c>
      <c r="F45" s="184" t="s">
        <v>3060</v>
      </c>
      <c r="G45" s="185" t="s">
        <v>2881</v>
      </c>
      <c r="H45" s="185" t="s">
        <v>2772</v>
      </c>
      <c r="I45" s="185" t="s">
        <v>2772</v>
      </c>
      <c r="J45" s="185" t="s">
        <v>2881</v>
      </c>
      <c r="K45" s="185" t="s">
        <v>2772</v>
      </c>
      <c r="L45" s="185" t="s">
        <v>2772</v>
      </c>
      <c r="M45" s="185" t="s">
        <v>2881</v>
      </c>
      <c r="N45" s="185" t="s">
        <v>2772</v>
      </c>
      <c r="O45" s="185" t="s">
        <v>2772</v>
      </c>
      <c r="P45" s="185" t="s">
        <v>2881</v>
      </c>
      <c r="Q45" s="185" t="s">
        <v>2772</v>
      </c>
      <c r="R45" s="185" t="s">
        <v>2772</v>
      </c>
      <c r="S45" s="185" t="s">
        <v>2881</v>
      </c>
      <c r="T45" s="185" t="s">
        <v>2772</v>
      </c>
      <c r="U45" s="185" t="s">
        <v>2772</v>
      </c>
      <c r="V45" s="185" t="s">
        <v>2881</v>
      </c>
      <c r="W45" s="185" t="s">
        <v>2772</v>
      </c>
      <c r="X45" s="185" t="s">
        <v>2772</v>
      </c>
      <c r="Y45" s="185" t="s">
        <v>2881</v>
      </c>
      <c r="Z45" s="185" t="s">
        <v>2772</v>
      </c>
      <c r="AA45" s="185" t="s">
        <v>2772</v>
      </c>
      <c r="AB45" s="185" t="s">
        <v>2881</v>
      </c>
      <c r="AC45" s="185" t="s">
        <v>2772</v>
      </c>
      <c r="AD45" s="185" t="s">
        <v>2772</v>
      </c>
      <c r="AE45" s="185" t="s">
        <v>2881</v>
      </c>
      <c r="AF45" s="185" t="s">
        <v>2772</v>
      </c>
      <c r="AG45" s="185" t="s">
        <v>2772</v>
      </c>
      <c r="AH45" s="185" t="s">
        <v>2881</v>
      </c>
      <c r="AI45" s="185" t="s">
        <v>2772</v>
      </c>
      <c r="AJ45" s="185" t="s">
        <v>2772</v>
      </c>
      <c r="AK45" s="185" t="s">
        <v>2881</v>
      </c>
      <c r="AL45" s="185" t="s">
        <v>2772</v>
      </c>
      <c r="AM45" s="185" t="s">
        <v>2772</v>
      </c>
      <c r="AN45" s="185" t="s">
        <v>2881</v>
      </c>
      <c r="AO45" s="185" t="s">
        <v>2772</v>
      </c>
      <c r="AP45" s="185" t="s">
        <v>2772</v>
      </c>
      <c r="AQ45" s="185" t="s">
        <v>2881</v>
      </c>
      <c r="AR45" s="185" t="s">
        <v>2772</v>
      </c>
      <c r="AS45" s="185" t="s">
        <v>2772</v>
      </c>
      <c r="AT45" s="185" t="s">
        <v>2881</v>
      </c>
      <c r="AU45" s="185" t="s">
        <v>2772</v>
      </c>
      <c r="AV45" s="185" t="s">
        <v>2772</v>
      </c>
      <c r="AW45" s="185" t="s">
        <v>2881</v>
      </c>
      <c r="AX45" s="185" t="s">
        <v>2772</v>
      </c>
      <c r="AY45" s="185" t="s">
        <v>2772</v>
      </c>
      <c r="AZ45" s="185" t="s">
        <v>2881</v>
      </c>
      <c r="BA45" s="185" t="s">
        <v>2772</v>
      </c>
      <c r="BB45" s="185" t="s">
        <v>2772</v>
      </c>
      <c r="BC45" s="185" t="s">
        <v>2881</v>
      </c>
      <c r="BD45" s="185" t="s">
        <v>2772</v>
      </c>
      <c r="BE45" s="185" t="s">
        <v>2772</v>
      </c>
      <c r="BF45" s="185" t="s">
        <v>2881</v>
      </c>
      <c r="BG45" s="185" t="s">
        <v>2772</v>
      </c>
      <c r="BH45" s="185" t="s">
        <v>2772</v>
      </c>
      <c r="BI45" s="185" t="s">
        <v>2881</v>
      </c>
      <c r="BJ45" s="185" t="s">
        <v>2772</v>
      </c>
      <c r="BK45" s="185" t="s">
        <v>2772</v>
      </c>
      <c r="BL45" s="185" t="s">
        <v>2881</v>
      </c>
      <c r="BM45" s="185" t="s">
        <v>2772</v>
      </c>
      <c r="BN45" s="185" t="s">
        <v>2772</v>
      </c>
      <c r="BO45" s="185" t="s">
        <v>2881</v>
      </c>
      <c r="BP45" s="185" t="s">
        <v>2772</v>
      </c>
      <c r="BQ45" s="185" t="s">
        <v>2772</v>
      </c>
      <c r="BR45" s="185" t="s">
        <v>2881</v>
      </c>
      <c r="BS45" s="185" t="s">
        <v>2772</v>
      </c>
      <c r="BT45" s="185" t="s">
        <v>2772</v>
      </c>
      <c r="BU45" s="185" t="s">
        <v>2881</v>
      </c>
      <c r="BV45" s="185" t="s">
        <v>2772</v>
      </c>
      <c r="BW45" s="185" t="s">
        <v>2772</v>
      </c>
      <c r="BX45" s="185" t="s">
        <v>2881</v>
      </c>
      <c r="BY45" s="185" t="s">
        <v>2772</v>
      </c>
      <c r="BZ45" s="185" t="s">
        <v>2772</v>
      </c>
      <c r="CA45" s="185" t="s">
        <v>2881</v>
      </c>
      <c r="CB45" s="185" t="s">
        <v>2772</v>
      </c>
      <c r="CC45" s="185" t="s">
        <v>2772</v>
      </c>
      <c r="CD45" s="185" t="s">
        <v>2881</v>
      </c>
      <c r="CE45" s="185" t="s">
        <v>2772</v>
      </c>
      <c r="CF45" s="185" t="s">
        <v>2772</v>
      </c>
      <c r="CG45" s="185" t="s">
        <v>2881</v>
      </c>
      <c r="CH45" s="185" t="s">
        <v>2772</v>
      </c>
      <c r="CI45" s="185" t="s">
        <v>2772</v>
      </c>
      <c r="CJ45" s="185" t="s">
        <v>2881</v>
      </c>
      <c r="CK45" s="185" t="s">
        <v>2772</v>
      </c>
      <c r="CL45" s="185" t="s">
        <v>2772</v>
      </c>
      <c r="CM45" s="185" t="s">
        <v>2881</v>
      </c>
      <c r="CN45" s="185" t="s">
        <v>2772</v>
      </c>
      <c r="CO45" s="185" t="s">
        <v>2772</v>
      </c>
      <c r="CP45" s="185" t="s">
        <v>2881</v>
      </c>
      <c r="CQ45" s="185" t="s">
        <v>2772</v>
      </c>
      <c r="CR45" s="185" t="s">
        <v>2772</v>
      </c>
      <c r="CS45" s="185" t="s">
        <v>2881</v>
      </c>
      <c r="CT45" s="185" t="s">
        <v>2772</v>
      </c>
      <c r="CU45" s="185" t="s">
        <v>2772</v>
      </c>
      <c r="CV45" s="185" t="s">
        <v>2881</v>
      </c>
      <c r="CW45" s="185" t="s">
        <v>2772</v>
      </c>
      <c r="CX45" s="185" t="s">
        <v>2772</v>
      </c>
      <c r="CY45" s="185" t="s">
        <v>2881</v>
      </c>
      <c r="CZ45" s="185" t="s">
        <v>2772</v>
      </c>
      <c r="DA45" s="185" t="s">
        <v>2772</v>
      </c>
      <c r="DB45" s="185" t="s">
        <v>2881</v>
      </c>
      <c r="DC45" s="185" t="s">
        <v>2772</v>
      </c>
      <c r="DD45" s="185" t="s">
        <v>2772</v>
      </c>
      <c r="DE45" s="185" t="s">
        <v>2881</v>
      </c>
      <c r="DF45" s="185" t="s">
        <v>2772</v>
      </c>
      <c r="DG45" s="185" t="s">
        <v>2772</v>
      </c>
      <c r="DH45" s="185" t="s">
        <v>2881</v>
      </c>
      <c r="DI45" s="185" t="s">
        <v>2772</v>
      </c>
      <c r="DJ45" s="185" t="s">
        <v>2772</v>
      </c>
      <c r="DK45" s="185" t="s">
        <v>2881</v>
      </c>
      <c r="DL45" s="185" t="s">
        <v>2772</v>
      </c>
      <c r="DM45" s="185" t="s">
        <v>2772</v>
      </c>
      <c r="DN45" s="185" t="s">
        <v>2881</v>
      </c>
      <c r="DO45" s="185" t="s">
        <v>2772</v>
      </c>
      <c r="DP45" s="185" t="s">
        <v>2772</v>
      </c>
      <c r="DQ45" s="185" t="s">
        <v>2881</v>
      </c>
      <c r="DR45" s="185" t="s">
        <v>2772</v>
      </c>
      <c r="DS45" s="185" t="s">
        <v>2772</v>
      </c>
      <c r="DT45" s="185" t="s">
        <v>2881</v>
      </c>
      <c r="DU45" s="185" t="s">
        <v>2772</v>
      </c>
      <c r="DV45" s="185" t="s">
        <v>2772</v>
      </c>
      <c r="DW45" s="185" t="s">
        <v>2881</v>
      </c>
      <c r="DX45" s="185" t="s">
        <v>2772</v>
      </c>
      <c r="DY45" s="185" t="s">
        <v>2772</v>
      </c>
      <c r="DZ45" s="185" t="s">
        <v>2881</v>
      </c>
      <c r="EA45" s="185" t="s">
        <v>2772</v>
      </c>
      <c r="EB45" s="185" t="s">
        <v>2772</v>
      </c>
      <c r="EC45" s="185" t="s">
        <v>2881</v>
      </c>
      <c r="ED45" s="185" t="s">
        <v>2772</v>
      </c>
      <c r="EE45" s="185" t="s">
        <v>2772</v>
      </c>
      <c r="EF45" s="185" t="s">
        <v>2881</v>
      </c>
      <c r="EG45" s="185" t="s">
        <v>2772</v>
      </c>
      <c r="EH45" s="185" t="s">
        <v>2772</v>
      </c>
      <c r="EI45" s="185" t="s">
        <v>2881</v>
      </c>
      <c r="EJ45" s="185" t="s">
        <v>2772</v>
      </c>
      <c r="EK45" s="185" t="s">
        <v>2772</v>
      </c>
      <c r="EL45" s="185" t="s">
        <v>2881</v>
      </c>
      <c r="EM45" s="185" t="s">
        <v>2772</v>
      </c>
      <c r="EN45" s="185" t="s">
        <v>2772</v>
      </c>
      <c r="EO45" s="185" t="s">
        <v>2881</v>
      </c>
      <c r="EP45" s="185" t="s">
        <v>2772</v>
      </c>
      <c r="EQ45" s="185" t="s">
        <v>2772</v>
      </c>
      <c r="ER45" s="185" t="s">
        <v>2881</v>
      </c>
      <c r="ES45" s="185" t="s">
        <v>2772</v>
      </c>
      <c r="ET45" s="185" t="s">
        <v>2772</v>
      </c>
    </row>
    <row r="46" spans="1:150" x14ac:dyDescent="0.3">
      <c r="A46" s="1"/>
      <c r="B46" s="183" t="s">
        <v>3061</v>
      </c>
      <c r="C46" s="183" t="s">
        <v>131</v>
      </c>
      <c r="D46" s="183" t="s">
        <v>1203</v>
      </c>
      <c r="E46" s="183" t="s">
        <v>3062</v>
      </c>
      <c r="F46" s="183" t="s">
        <v>3063</v>
      </c>
      <c r="G46" s="183" t="s">
        <v>2881</v>
      </c>
      <c r="H46" s="183" t="s">
        <v>2772</v>
      </c>
      <c r="I46" s="183" t="s">
        <v>2772</v>
      </c>
      <c r="J46" s="183" t="s">
        <v>2881</v>
      </c>
      <c r="K46" s="183" t="s">
        <v>2772</v>
      </c>
      <c r="L46" s="183" t="s">
        <v>2772</v>
      </c>
      <c r="M46" s="183" t="s">
        <v>2881</v>
      </c>
      <c r="N46" s="183" t="s">
        <v>2772</v>
      </c>
      <c r="O46" s="183" t="s">
        <v>2772</v>
      </c>
      <c r="P46" s="183" t="s">
        <v>2881</v>
      </c>
      <c r="Q46" s="183" t="s">
        <v>2772</v>
      </c>
      <c r="R46" s="183" t="s">
        <v>2772</v>
      </c>
      <c r="S46" s="183" t="s">
        <v>2881</v>
      </c>
      <c r="T46" s="183" t="s">
        <v>2772</v>
      </c>
      <c r="U46" s="183" t="s">
        <v>2772</v>
      </c>
      <c r="V46" s="183" t="s">
        <v>2881</v>
      </c>
      <c r="W46" s="183" t="s">
        <v>2772</v>
      </c>
      <c r="X46" s="183" t="s">
        <v>2772</v>
      </c>
      <c r="Y46" s="183" t="s">
        <v>2881</v>
      </c>
      <c r="Z46" s="183" t="s">
        <v>2772</v>
      </c>
      <c r="AA46" s="183" t="s">
        <v>2772</v>
      </c>
      <c r="AB46" s="183" t="s">
        <v>2881</v>
      </c>
      <c r="AC46" s="183" t="s">
        <v>2772</v>
      </c>
      <c r="AD46" s="183" t="s">
        <v>2772</v>
      </c>
      <c r="AE46" s="183" t="s">
        <v>2881</v>
      </c>
      <c r="AF46" s="183" t="s">
        <v>2772</v>
      </c>
      <c r="AG46" s="183" t="s">
        <v>2772</v>
      </c>
      <c r="AH46" s="183" t="s">
        <v>2881</v>
      </c>
      <c r="AI46" s="183" t="s">
        <v>2772</v>
      </c>
      <c r="AJ46" s="183" t="s">
        <v>2772</v>
      </c>
      <c r="AK46" s="183" t="s">
        <v>2881</v>
      </c>
      <c r="AL46" s="183" t="s">
        <v>2772</v>
      </c>
      <c r="AM46" s="183" t="s">
        <v>2772</v>
      </c>
      <c r="AN46" s="183" t="s">
        <v>2881</v>
      </c>
      <c r="AO46" s="183" t="s">
        <v>2772</v>
      </c>
      <c r="AP46" s="183" t="s">
        <v>2772</v>
      </c>
      <c r="AQ46" s="183" t="s">
        <v>2881</v>
      </c>
      <c r="AR46" s="183" t="s">
        <v>2772</v>
      </c>
      <c r="AS46" s="183" t="s">
        <v>2772</v>
      </c>
      <c r="AT46" s="183" t="s">
        <v>2881</v>
      </c>
      <c r="AU46" s="183" t="s">
        <v>2772</v>
      </c>
      <c r="AV46" s="183" t="s">
        <v>2772</v>
      </c>
      <c r="AW46" s="183" t="s">
        <v>2881</v>
      </c>
      <c r="AX46" s="183" t="s">
        <v>2772</v>
      </c>
      <c r="AY46" s="183" t="s">
        <v>2772</v>
      </c>
      <c r="AZ46" s="183" t="s">
        <v>2881</v>
      </c>
      <c r="BA46" s="183" t="s">
        <v>2772</v>
      </c>
      <c r="BB46" s="183" t="s">
        <v>2772</v>
      </c>
      <c r="BC46" s="183" t="s">
        <v>2881</v>
      </c>
      <c r="BD46" s="183" t="s">
        <v>2772</v>
      </c>
      <c r="BE46" s="183" t="s">
        <v>2772</v>
      </c>
      <c r="BF46" s="183" t="s">
        <v>2881</v>
      </c>
      <c r="BG46" s="183" t="s">
        <v>2772</v>
      </c>
      <c r="BH46" s="183" t="s">
        <v>2772</v>
      </c>
      <c r="BI46" s="183" t="s">
        <v>2881</v>
      </c>
      <c r="BJ46" s="183" t="s">
        <v>2772</v>
      </c>
      <c r="BK46" s="183" t="s">
        <v>2772</v>
      </c>
      <c r="BL46" s="183" t="s">
        <v>2881</v>
      </c>
      <c r="BM46" s="183" t="s">
        <v>2772</v>
      </c>
      <c r="BN46" s="183" t="s">
        <v>2772</v>
      </c>
      <c r="BO46" s="183" t="s">
        <v>2881</v>
      </c>
      <c r="BP46" s="183" t="s">
        <v>2772</v>
      </c>
      <c r="BQ46" s="183" t="s">
        <v>2772</v>
      </c>
      <c r="BR46" s="183" t="s">
        <v>2881</v>
      </c>
      <c r="BS46" s="183" t="s">
        <v>2772</v>
      </c>
      <c r="BT46" s="183" t="s">
        <v>2772</v>
      </c>
      <c r="BU46" s="183" t="s">
        <v>2881</v>
      </c>
      <c r="BV46" s="183" t="s">
        <v>2772</v>
      </c>
      <c r="BW46" s="183" t="s">
        <v>2772</v>
      </c>
      <c r="BX46" s="183" t="s">
        <v>2881</v>
      </c>
      <c r="BY46" s="183" t="s">
        <v>2772</v>
      </c>
      <c r="BZ46" s="183" t="s">
        <v>2772</v>
      </c>
      <c r="CA46" s="183" t="s">
        <v>2881</v>
      </c>
      <c r="CB46" s="183" t="s">
        <v>2772</v>
      </c>
      <c r="CC46" s="183" t="s">
        <v>2772</v>
      </c>
      <c r="CD46" s="183" t="s">
        <v>2881</v>
      </c>
      <c r="CE46" s="183" t="s">
        <v>2772</v>
      </c>
      <c r="CF46" s="183" t="s">
        <v>2772</v>
      </c>
      <c r="CG46" s="183" t="s">
        <v>2881</v>
      </c>
      <c r="CH46" s="183" t="s">
        <v>2772</v>
      </c>
      <c r="CI46" s="183" t="s">
        <v>2772</v>
      </c>
      <c r="CJ46" s="183" t="s">
        <v>2881</v>
      </c>
      <c r="CK46" s="183" t="s">
        <v>2772</v>
      </c>
      <c r="CL46" s="183" t="s">
        <v>2772</v>
      </c>
      <c r="CM46" s="183" t="s">
        <v>2881</v>
      </c>
      <c r="CN46" s="183" t="s">
        <v>2772</v>
      </c>
      <c r="CO46" s="183" t="s">
        <v>2772</v>
      </c>
      <c r="CP46" s="183" t="s">
        <v>2881</v>
      </c>
      <c r="CQ46" s="183" t="s">
        <v>2772</v>
      </c>
      <c r="CR46" s="183" t="s">
        <v>2772</v>
      </c>
      <c r="CS46" s="183" t="s">
        <v>2881</v>
      </c>
      <c r="CT46" s="183" t="s">
        <v>2772</v>
      </c>
      <c r="CU46" s="183" t="s">
        <v>2772</v>
      </c>
      <c r="CV46" s="183" t="s">
        <v>2881</v>
      </c>
      <c r="CW46" s="183" t="s">
        <v>2772</v>
      </c>
      <c r="CX46" s="183" t="s">
        <v>2772</v>
      </c>
      <c r="CY46" s="183" t="s">
        <v>2881</v>
      </c>
      <c r="CZ46" s="183" t="s">
        <v>2772</v>
      </c>
      <c r="DA46" s="183" t="s">
        <v>2772</v>
      </c>
      <c r="DB46" s="183" t="s">
        <v>2881</v>
      </c>
      <c r="DC46" s="183" t="s">
        <v>2772</v>
      </c>
      <c r="DD46" s="183" t="s">
        <v>2772</v>
      </c>
      <c r="DE46" s="183" t="s">
        <v>2881</v>
      </c>
      <c r="DF46" s="183" t="s">
        <v>2772</v>
      </c>
      <c r="DG46" s="183" t="s">
        <v>2772</v>
      </c>
      <c r="DH46" s="183" t="s">
        <v>2881</v>
      </c>
      <c r="DI46" s="183" t="s">
        <v>2772</v>
      </c>
      <c r="DJ46" s="183" t="s">
        <v>2772</v>
      </c>
      <c r="DK46" s="183" t="s">
        <v>2881</v>
      </c>
      <c r="DL46" s="183" t="s">
        <v>2772</v>
      </c>
      <c r="DM46" s="183" t="s">
        <v>2772</v>
      </c>
      <c r="DN46" s="183" t="s">
        <v>2881</v>
      </c>
      <c r="DO46" s="183" t="s">
        <v>2772</v>
      </c>
      <c r="DP46" s="183" t="s">
        <v>2772</v>
      </c>
      <c r="DQ46" s="183" t="s">
        <v>2881</v>
      </c>
      <c r="DR46" s="183" t="s">
        <v>2772</v>
      </c>
      <c r="DS46" s="183" t="s">
        <v>2772</v>
      </c>
      <c r="DT46" s="183" t="s">
        <v>2881</v>
      </c>
      <c r="DU46" s="183" t="s">
        <v>2772</v>
      </c>
      <c r="DV46" s="183" t="s">
        <v>2772</v>
      </c>
      <c r="DW46" s="183" t="s">
        <v>2881</v>
      </c>
      <c r="DX46" s="183" t="s">
        <v>2772</v>
      </c>
      <c r="DY46" s="183" t="s">
        <v>2772</v>
      </c>
      <c r="DZ46" s="183" t="s">
        <v>2881</v>
      </c>
      <c r="EA46" s="183" t="s">
        <v>2772</v>
      </c>
      <c r="EB46" s="183" t="s">
        <v>2772</v>
      </c>
      <c r="EC46" s="183" t="s">
        <v>2881</v>
      </c>
      <c r="ED46" s="183" t="s">
        <v>2772</v>
      </c>
      <c r="EE46" s="183" t="s">
        <v>2772</v>
      </c>
      <c r="EF46" s="183" t="s">
        <v>2881</v>
      </c>
      <c r="EG46" s="183" t="s">
        <v>2772</v>
      </c>
      <c r="EH46" s="183" t="s">
        <v>2772</v>
      </c>
      <c r="EI46" s="183" t="s">
        <v>2881</v>
      </c>
      <c r="EJ46" s="183" t="s">
        <v>2772</v>
      </c>
      <c r="EK46" s="183" t="s">
        <v>2772</v>
      </c>
      <c r="EL46" s="183" t="s">
        <v>2881</v>
      </c>
      <c r="EM46" s="183" t="s">
        <v>2772</v>
      </c>
      <c r="EN46" s="183" t="s">
        <v>2772</v>
      </c>
      <c r="EO46" s="183" t="s">
        <v>2881</v>
      </c>
      <c r="EP46" s="183" t="s">
        <v>2772</v>
      </c>
      <c r="EQ46" s="183" t="s">
        <v>2772</v>
      </c>
      <c r="ER46" s="183" t="s">
        <v>2881</v>
      </c>
      <c r="ES46" s="183" t="s">
        <v>2772</v>
      </c>
      <c r="ET46" s="183" t="s">
        <v>2772</v>
      </c>
    </row>
    <row r="47" spans="1:150" x14ac:dyDescent="0.3">
      <c r="A47" s="1"/>
      <c r="B47" s="184" t="s">
        <v>3064</v>
      </c>
      <c r="C47" s="184" t="s">
        <v>131</v>
      </c>
      <c r="D47" s="184" t="s">
        <v>1203</v>
      </c>
      <c r="E47" s="184" t="s">
        <v>3065</v>
      </c>
      <c r="F47" s="184" t="s">
        <v>3066</v>
      </c>
      <c r="G47" s="185" t="s">
        <v>2881</v>
      </c>
      <c r="H47" s="185" t="s">
        <v>2772</v>
      </c>
      <c r="I47" s="185" t="s">
        <v>2772</v>
      </c>
      <c r="J47" s="185" t="s">
        <v>2881</v>
      </c>
      <c r="K47" s="185" t="s">
        <v>2772</v>
      </c>
      <c r="L47" s="185" t="s">
        <v>2772</v>
      </c>
      <c r="M47" s="185" t="s">
        <v>2881</v>
      </c>
      <c r="N47" s="185" t="s">
        <v>2772</v>
      </c>
      <c r="O47" s="185" t="s">
        <v>2772</v>
      </c>
      <c r="P47" s="185" t="s">
        <v>2881</v>
      </c>
      <c r="Q47" s="185" t="s">
        <v>2772</v>
      </c>
      <c r="R47" s="185" t="s">
        <v>2772</v>
      </c>
      <c r="S47" s="185" t="s">
        <v>2881</v>
      </c>
      <c r="T47" s="185" t="s">
        <v>2772</v>
      </c>
      <c r="U47" s="185" t="s">
        <v>2772</v>
      </c>
      <c r="V47" s="185" t="s">
        <v>2881</v>
      </c>
      <c r="W47" s="185" t="s">
        <v>2772</v>
      </c>
      <c r="X47" s="185" t="s">
        <v>2772</v>
      </c>
      <c r="Y47" s="185" t="s">
        <v>2881</v>
      </c>
      <c r="Z47" s="185" t="s">
        <v>2772</v>
      </c>
      <c r="AA47" s="185" t="s">
        <v>2772</v>
      </c>
      <c r="AB47" s="185" t="s">
        <v>2881</v>
      </c>
      <c r="AC47" s="185" t="s">
        <v>2772</v>
      </c>
      <c r="AD47" s="185" t="s">
        <v>2772</v>
      </c>
      <c r="AE47" s="185" t="s">
        <v>2881</v>
      </c>
      <c r="AF47" s="185" t="s">
        <v>2772</v>
      </c>
      <c r="AG47" s="185" t="s">
        <v>2772</v>
      </c>
      <c r="AH47" s="185" t="s">
        <v>2881</v>
      </c>
      <c r="AI47" s="185" t="s">
        <v>2772</v>
      </c>
      <c r="AJ47" s="185" t="s">
        <v>2772</v>
      </c>
      <c r="AK47" s="185" t="s">
        <v>2881</v>
      </c>
      <c r="AL47" s="185" t="s">
        <v>2772</v>
      </c>
      <c r="AM47" s="185" t="s">
        <v>2772</v>
      </c>
      <c r="AN47" s="185" t="s">
        <v>2881</v>
      </c>
      <c r="AO47" s="185" t="s">
        <v>2772</v>
      </c>
      <c r="AP47" s="185" t="s">
        <v>2772</v>
      </c>
      <c r="AQ47" s="185" t="s">
        <v>2881</v>
      </c>
      <c r="AR47" s="185" t="s">
        <v>2772</v>
      </c>
      <c r="AS47" s="185" t="s">
        <v>2772</v>
      </c>
      <c r="AT47" s="185" t="s">
        <v>2881</v>
      </c>
      <c r="AU47" s="185" t="s">
        <v>2772</v>
      </c>
      <c r="AV47" s="185" t="s">
        <v>2772</v>
      </c>
      <c r="AW47" s="185" t="s">
        <v>2881</v>
      </c>
      <c r="AX47" s="185" t="s">
        <v>2772</v>
      </c>
      <c r="AY47" s="185" t="s">
        <v>2772</v>
      </c>
      <c r="AZ47" s="185" t="s">
        <v>2881</v>
      </c>
      <c r="BA47" s="185" t="s">
        <v>2772</v>
      </c>
      <c r="BB47" s="185" t="s">
        <v>2772</v>
      </c>
      <c r="BC47" s="185" t="s">
        <v>2881</v>
      </c>
      <c r="BD47" s="185" t="s">
        <v>2772</v>
      </c>
      <c r="BE47" s="185" t="s">
        <v>2772</v>
      </c>
      <c r="BF47" s="185" t="s">
        <v>2881</v>
      </c>
      <c r="BG47" s="185" t="s">
        <v>2772</v>
      </c>
      <c r="BH47" s="185" t="s">
        <v>2772</v>
      </c>
      <c r="BI47" s="185" t="s">
        <v>2881</v>
      </c>
      <c r="BJ47" s="185" t="s">
        <v>2772</v>
      </c>
      <c r="BK47" s="185" t="s">
        <v>2772</v>
      </c>
      <c r="BL47" s="185" t="s">
        <v>2881</v>
      </c>
      <c r="BM47" s="185" t="s">
        <v>2772</v>
      </c>
      <c r="BN47" s="185" t="s">
        <v>2772</v>
      </c>
      <c r="BO47" s="185" t="s">
        <v>2881</v>
      </c>
      <c r="BP47" s="185" t="s">
        <v>2772</v>
      </c>
      <c r="BQ47" s="185" t="s">
        <v>2772</v>
      </c>
      <c r="BR47" s="185" t="s">
        <v>2881</v>
      </c>
      <c r="BS47" s="185" t="s">
        <v>2772</v>
      </c>
      <c r="BT47" s="185" t="s">
        <v>2772</v>
      </c>
      <c r="BU47" s="185" t="s">
        <v>2881</v>
      </c>
      <c r="BV47" s="185" t="s">
        <v>2772</v>
      </c>
      <c r="BW47" s="185" t="s">
        <v>2772</v>
      </c>
      <c r="BX47" s="185" t="s">
        <v>2881</v>
      </c>
      <c r="BY47" s="185" t="s">
        <v>2772</v>
      </c>
      <c r="BZ47" s="185" t="s">
        <v>2772</v>
      </c>
      <c r="CA47" s="185" t="s">
        <v>2881</v>
      </c>
      <c r="CB47" s="185" t="s">
        <v>2772</v>
      </c>
      <c r="CC47" s="185" t="s">
        <v>2772</v>
      </c>
      <c r="CD47" s="185" t="s">
        <v>2881</v>
      </c>
      <c r="CE47" s="185" t="s">
        <v>2772</v>
      </c>
      <c r="CF47" s="185" t="s">
        <v>2772</v>
      </c>
      <c r="CG47" s="185" t="s">
        <v>2881</v>
      </c>
      <c r="CH47" s="185" t="s">
        <v>2772</v>
      </c>
      <c r="CI47" s="185" t="s">
        <v>2772</v>
      </c>
      <c r="CJ47" s="185" t="s">
        <v>2881</v>
      </c>
      <c r="CK47" s="185" t="s">
        <v>2772</v>
      </c>
      <c r="CL47" s="185" t="s">
        <v>2772</v>
      </c>
      <c r="CM47" s="185" t="s">
        <v>2881</v>
      </c>
      <c r="CN47" s="185" t="s">
        <v>2772</v>
      </c>
      <c r="CO47" s="185" t="s">
        <v>2772</v>
      </c>
      <c r="CP47" s="185" t="s">
        <v>2881</v>
      </c>
      <c r="CQ47" s="185" t="s">
        <v>2772</v>
      </c>
      <c r="CR47" s="185" t="s">
        <v>2772</v>
      </c>
      <c r="CS47" s="185" t="s">
        <v>2881</v>
      </c>
      <c r="CT47" s="185" t="s">
        <v>2772</v>
      </c>
      <c r="CU47" s="185" t="s">
        <v>2772</v>
      </c>
      <c r="CV47" s="185" t="s">
        <v>2881</v>
      </c>
      <c r="CW47" s="185" t="s">
        <v>2772</v>
      </c>
      <c r="CX47" s="185" t="s">
        <v>2772</v>
      </c>
      <c r="CY47" s="185" t="s">
        <v>2881</v>
      </c>
      <c r="CZ47" s="185" t="s">
        <v>2772</v>
      </c>
      <c r="DA47" s="185" t="s">
        <v>2772</v>
      </c>
      <c r="DB47" s="185" t="s">
        <v>2881</v>
      </c>
      <c r="DC47" s="185" t="s">
        <v>2772</v>
      </c>
      <c r="DD47" s="185" t="s">
        <v>2772</v>
      </c>
      <c r="DE47" s="185" t="s">
        <v>2881</v>
      </c>
      <c r="DF47" s="185" t="s">
        <v>2772</v>
      </c>
      <c r="DG47" s="185" t="s">
        <v>2772</v>
      </c>
      <c r="DH47" s="185" t="s">
        <v>2881</v>
      </c>
      <c r="DI47" s="185" t="s">
        <v>2772</v>
      </c>
      <c r="DJ47" s="185" t="s">
        <v>2772</v>
      </c>
      <c r="DK47" s="185" t="s">
        <v>2881</v>
      </c>
      <c r="DL47" s="185" t="s">
        <v>2772</v>
      </c>
      <c r="DM47" s="185" t="s">
        <v>2772</v>
      </c>
      <c r="DN47" s="185" t="s">
        <v>2881</v>
      </c>
      <c r="DO47" s="185" t="s">
        <v>2772</v>
      </c>
      <c r="DP47" s="185" t="s">
        <v>2772</v>
      </c>
      <c r="DQ47" s="185" t="s">
        <v>2881</v>
      </c>
      <c r="DR47" s="185" t="s">
        <v>2772</v>
      </c>
      <c r="DS47" s="185" t="s">
        <v>2772</v>
      </c>
      <c r="DT47" s="185" t="s">
        <v>2881</v>
      </c>
      <c r="DU47" s="185" t="s">
        <v>2772</v>
      </c>
      <c r="DV47" s="185" t="s">
        <v>2772</v>
      </c>
      <c r="DW47" s="185" t="s">
        <v>2881</v>
      </c>
      <c r="DX47" s="185" t="s">
        <v>2772</v>
      </c>
      <c r="DY47" s="185" t="s">
        <v>2772</v>
      </c>
      <c r="DZ47" s="185" t="s">
        <v>2881</v>
      </c>
      <c r="EA47" s="185" t="s">
        <v>2772</v>
      </c>
      <c r="EB47" s="185" t="s">
        <v>2772</v>
      </c>
      <c r="EC47" s="185" t="s">
        <v>2881</v>
      </c>
      <c r="ED47" s="185" t="s">
        <v>2772</v>
      </c>
      <c r="EE47" s="185" t="s">
        <v>2772</v>
      </c>
      <c r="EF47" s="185" t="s">
        <v>2881</v>
      </c>
      <c r="EG47" s="185" t="s">
        <v>2772</v>
      </c>
      <c r="EH47" s="185" t="s">
        <v>2772</v>
      </c>
      <c r="EI47" s="185" t="s">
        <v>2881</v>
      </c>
      <c r="EJ47" s="185" t="s">
        <v>2772</v>
      </c>
      <c r="EK47" s="185" t="s">
        <v>2772</v>
      </c>
      <c r="EL47" s="185" t="s">
        <v>2881</v>
      </c>
      <c r="EM47" s="185" t="s">
        <v>2772</v>
      </c>
      <c r="EN47" s="185" t="s">
        <v>2772</v>
      </c>
      <c r="EO47" s="185" t="s">
        <v>2881</v>
      </c>
      <c r="EP47" s="185" t="s">
        <v>2772</v>
      </c>
      <c r="EQ47" s="185" t="s">
        <v>2772</v>
      </c>
      <c r="ER47" s="185" t="s">
        <v>2881</v>
      </c>
      <c r="ES47" s="185" t="s">
        <v>2772</v>
      </c>
      <c r="ET47" s="185" t="s">
        <v>2772</v>
      </c>
    </row>
    <row r="48" spans="1:150" x14ac:dyDescent="0.3">
      <c r="A48" s="1"/>
      <c r="B48" s="184" t="s">
        <v>3067</v>
      </c>
      <c r="C48" s="184" t="s">
        <v>131</v>
      </c>
      <c r="D48" s="184" t="s">
        <v>1203</v>
      </c>
      <c r="E48" s="184" t="s">
        <v>3068</v>
      </c>
      <c r="F48" s="184" t="s">
        <v>3069</v>
      </c>
      <c r="G48" s="185" t="s">
        <v>2881</v>
      </c>
      <c r="H48" s="185" t="s">
        <v>989</v>
      </c>
      <c r="I48" s="185" t="s">
        <v>989</v>
      </c>
      <c r="J48" s="185" t="s">
        <v>2881</v>
      </c>
      <c r="K48" s="185" t="s">
        <v>989</v>
      </c>
      <c r="L48" s="185" t="s">
        <v>989</v>
      </c>
      <c r="M48" s="185" t="s">
        <v>2881</v>
      </c>
      <c r="N48" s="185" t="s">
        <v>989</v>
      </c>
      <c r="O48" s="185" t="s">
        <v>989</v>
      </c>
      <c r="P48" s="185" t="s">
        <v>2881</v>
      </c>
      <c r="Q48" s="185" t="s">
        <v>989</v>
      </c>
      <c r="R48" s="185" t="s">
        <v>989</v>
      </c>
      <c r="S48" s="185" t="s">
        <v>2881</v>
      </c>
      <c r="T48" s="185" t="s">
        <v>989</v>
      </c>
      <c r="U48" s="185" t="s">
        <v>989</v>
      </c>
      <c r="V48" s="185" t="s">
        <v>2881</v>
      </c>
      <c r="W48" s="185" t="s">
        <v>989</v>
      </c>
      <c r="X48" s="185" t="s">
        <v>989</v>
      </c>
      <c r="Y48" s="185" t="s">
        <v>2881</v>
      </c>
      <c r="Z48" s="185" t="s">
        <v>989</v>
      </c>
      <c r="AA48" s="185" t="s">
        <v>989</v>
      </c>
      <c r="AB48" s="185" t="s">
        <v>2881</v>
      </c>
      <c r="AC48" s="185" t="s">
        <v>989</v>
      </c>
      <c r="AD48" s="185" t="s">
        <v>989</v>
      </c>
      <c r="AE48" s="185" t="s">
        <v>2881</v>
      </c>
      <c r="AF48" s="185" t="s">
        <v>989</v>
      </c>
      <c r="AG48" s="185" t="s">
        <v>989</v>
      </c>
      <c r="AH48" s="185" t="s">
        <v>2881</v>
      </c>
      <c r="AI48" s="185" t="s">
        <v>989</v>
      </c>
      <c r="AJ48" s="185" t="s">
        <v>989</v>
      </c>
      <c r="AK48" s="185" t="s">
        <v>2881</v>
      </c>
      <c r="AL48" s="185" t="s">
        <v>989</v>
      </c>
      <c r="AM48" s="185" t="s">
        <v>989</v>
      </c>
      <c r="AN48" s="185" t="s">
        <v>2881</v>
      </c>
      <c r="AO48" s="185" t="s">
        <v>989</v>
      </c>
      <c r="AP48" s="185" t="s">
        <v>989</v>
      </c>
      <c r="AQ48" s="185" t="s">
        <v>2881</v>
      </c>
      <c r="AR48" s="185" t="s">
        <v>989</v>
      </c>
      <c r="AS48" s="185" t="s">
        <v>989</v>
      </c>
      <c r="AT48" s="185" t="s">
        <v>2881</v>
      </c>
      <c r="AU48" s="185" t="s">
        <v>989</v>
      </c>
      <c r="AV48" s="185" t="s">
        <v>989</v>
      </c>
      <c r="AW48" s="185" t="s">
        <v>2881</v>
      </c>
      <c r="AX48" s="185" t="s">
        <v>989</v>
      </c>
      <c r="AY48" s="185" t="s">
        <v>989</v>
      </c>
      <c r="AZ48" s="185" t="s">
        <v>2881</v>
      </c>
      <c r="BA48" s="185" t="s">
        <v>989</v>
      </c>
      <c r="BB48" s="185" t="s">
        <v>989</v>
      </c>
      <c r="BC48" s="185" t="s">
        <v>2881</v>
      </c>
      <c r="BD48" s="185" t="s">
        <v>989</v>
      </c>
      <c r="BE48" s="185" t="s">
        <v>989</v>
      </c>
      <c r="BF48" s="185" t="s">
        <v>2881</v>
      </c>
      <c r="BG48" s="185" t="s">
        <v>989</v>
      </c>
      <c r="BH48" s="185" t="s">
        <v>989</v>
      </c>
      <c r="BI48" s="185" t="s">
        <v>2881</v>
      </c>
      <c r="BJ48" s="185" t="s">
        <v>989</v>
      </c>
      <c r="BK48" s="185" t="s">
        <v>989</v>
      </c>
      <c r="BL48" s="185" t="s">
        <v>2881</v>
      </c>
      <c r="BM48" s="185" t="s">
        <v>989</v>
      </c>
      <c r="BN48" s="185" t="s">
        <v>989</v>
      </c>
      <c r="BO48" s="185" t="s">
        <v>2881</v>
      </c>
      <c r="BP48" s="185" t="s">
        <v>989</v>
      </c>
      <c r="BQ48" s="185" t="s">
        <v>989</v>
      </c>
      <c r="BR48" s="185" t="s">
        <v>2881</v>
      </c>
      <c r="BS48" s="185" t="s">
        <v>989</v>
      </c>
      <c r="BT48" s="185" t="s">
        <v>989</v>
      </c>
      <c r="BU48" s="185" t="s">
        <v>2881</v>
      </c>
      <c r="BV48" s="185" t="s">
        <v>989</v>
      </c>
      <c r="BW48" s="185" t="s">
        <v>989</v>
      </c>
      <c r="BX48" s="185" t="s">
        <v>2881</v>
      </c>
      <c r="BY48" s="185" t="s">
        <v>989</v>
      </c>
      <c r="BZ48" s="185" t="s">
        <v>989</v>
      </c>
      <c r="CA48" s="185" t="s">
        <v>2881</v>
      </c>
      <c r="CB48" s="185" t="s">
        <v>989</v>
      </c>
      <c r="CC48" s="185" t="s">
        <v>989</v>
      </c>
      <c r="CD48" s="185" t="s">
        <v>2881</v>
      </c>
      <c r="CE48" s="185" t="s">
        <v>989</v>
      </c>
      <c r="CF48" s="185" t="s">
        <v>989</v>
      </c>
      <c r="CG48" s="185" t="s">
        <v>2881</v>
      </c>
      <c r="CH48" s="185" t="s">
        <v>989</v>
      </c>
      <c r="CI48" s="185" t="s">
        <v>989</v>
      </c>
      <c r="CJ48" s="185" t="s">
        <v>2881</v>
      </c>
      <c r="CK48" s="185" t="s">
        <v>989</v>
      </c>
      <c r="CL48" s="185" t="s">
        <v>989</v>
      </c>
      <c r="CM48" s="185" t="s">
        <v>2881</v>
      </c>
      <c r="CN48" s="185" t="s">
        <v>989</v>
      </c>
      <c r="CO48" s="185" t="s">
        <v>989</v>
      </c>
      <c r="CP48" s="185" t="s">
        <v>2881</v>
      </c>
      <c r="CQ48" s="185" t="s">
        <v>989</v>
      </c>
      <c r="CR48" s="185" t="s">
        <v>989</v>
      </c>
      <c r="CS48" s="185" t="s">
        <v>2881</v>
      </c>
      <c r="CT48" s="185" t="s">
        <v>989</v>
      </c>
      <c r="CU48" s="185" t="s">
        <v>989</v>
      </c>
      <c r="CV48" s="185" t="s">
        <v>2881</v>
      </c>
      <c r="CW48" s="185" t="s">
        <v>989</v>
      </c>
      <c r="CX48" s="185" t="s">
        <v>989</v>
      </c>
      <c r="CY48" s="185" t="s">
        <v>2881</v>
      </c>
      <c r="CZ48" s="185" t="s">
        <v>989</v>
      </c>
      <c r="DA48" s="185" t="s">
        <v>989</v>
      </c>
      <c r="DB48" s="185" t="s">
        <v>2881</v>
      </c>
      <c r="DC48" s="185" t="s">
        <v>989</v>
      </c>
      <c r="DD48" s="185" t="s">
        <v>989</v>
      </c>
      <c r="DE48" s="185" t="s">
        <v>2881</v>
      </c>
      <c r="DF48" s="185" t="s">
        <v>989</v>
      </c>
      <c r="DG48" s="185" t="s">
        <v>989</v>
      </c>
      <c r="DH48" s="185" t="s">
        <v>2881</v>
      </c>
      <c r="DI48" s="185" t="s">
        <v>989</v>
      </c>
      <c r="DJ48" s="185" t="s">
        <v>989</v>
      </c>
      <c r="DK48" s="185" t="s">
        <v>2881</v>
      </c>
      <c r="DL48" s="185" t="s">
        <v>989</v>
      </c>
      <c r="DM48" s="185" t="s">
        <v>989</v>
      </c>
      <c r="DN48" s="185" t="s">
        <v>2881</v>
      </c>
      <c r="DO48" s="185" t="s">
        <v>989</v>
      </c>
      <c r="DP48" s="185" t="s">
        <v>989</v>
      </c>
      <c r="DQ48" s="185" t="s">
        <v>2881</v>
      </c>
      <c r="DR48" s="185" t="s">
        <v>989</v>
      </c>
      <c r="DS48" s="185" t="s">
        <v>989</v>
      </c>
      <c r="DT48" s="185" t="s">
        <v>2881</v>
      </c>
      <c r="DU48" s="185" t="s">
        <v>989</v>
      </c>
      <c r="DV48" s="185" t="s">
        <v>989</v>
      </c>
      <c r="DW48" s="185" t="s">
        <v>2881</v>
      </c>
      <c r="DX48" s="185" t="s">
        <v>989</v>
      </c>
      <c r="DY48" s="185" t="s">
        <v>989</v>
      </c>
      <c r="DZ48" s="185" t="s">
        <v>2881</v>
      </c>
      <c r="EA48" s="185" t="s">
        <v>989</v>
      </c>
      <c r="EB48" s="185" t="s">
        <v>989</v>
      </c>
      <c r="EC48" s="185" t="s">
        <v>2881</v>
      </c>
      <c r="ED48" s="185" t="s">
        <v>989</v>
      </c>
      <c r="EE48" s="185" t="s">
        <v>989</v>
      </c>
      <c r="EF48" s="185" t="s">
        <v>2881</v>
      </c>
      <c r="EG48" s="185" t="s">
        <v>989</v>
      </c>
      <c r="EH48" s="185" t="s">
        <v>989</v>
      </c>
      <c r="EI48" s="185" t="s">
        <v>2881</v>
      </c>
      <c r="EJ48" s="185" t="s">
        <v>989</v>
      </c>
      <c r="EK48" s="185" t="s">
        <v>989</v>
      </c>
      <c r="EL48" s="185" t="s">
        <v>2881</v>
      </c>
      <c r="EM48" s="185" t="s">
        <v>989</v>
      </c>
      <c r="EN48" s="185" t="s">
        <v>989</v>
      </c>
      <c r="EO48" s="185" t="s">
        <v>2881</v>
      </c>
      <c r="EP48" s="185" t="s">
        <v>989</v>
      </c>
      <c r="EQ48" s="185" t="s">
        <v>989</v>
      </c>
      <c r="ER48" s="185" t="s">
        <v>2881</v>
      </c>
      <c r="ES48" s="185" t="s">
        <v>989</v>
      </c>
      <c r="ET48" s="185" t="s">
        <v>989</v>
      </c>
    </row>
    <row r="49" spans="1:150" x14ac:dyDescent="0.3">
      <c r="A49" s="1"/>
      <c r="B49" s="183" t="s">
        <v>3070</v>
      </c>
      <c r="C49" s="183" t="s">
        <v>112</v>
      </c>
      <c r="D49" s="183" t="s">
        <v>1042</v>
      </c>
      <c r="E49" s="183" t="s">
        <v>3071</v>
      </c>
      <c r="F49" s="183" t="s">
        <v>3072</v>
      </c>
      <c r="G49" s="183" t="s">
        <v>2881</v>
      </c>
      <c r="H49" s="183" t="s">
        <v>3073</v>
      </c>
      <c r="I49" s="183" t="s">
        <v>3074</v>
      </c>
      <c r="J49" s="183" t="s">
        <v>2881</v>
      </c>
      <c r="K49" s="183" t="s">
        <v>3075</v>
      </c>
      <c r="L49" s="183" t="s">
        <v>3074</v>
      </c>
      <c r="M49" s="183" t="s">
        <v>2881</v>
      </c>
      <c r="N49" s="183" t="s">
        <v>3076</v>
      </c>
      <c r="O49" s="183" t="s">
        <v>3074</v>
      </c>
      <c r="P49" s="183" t="s">
        <v>2881</v>
      </c>
      <c r="Q49" s="183" t="s">
        <v>3077</v>
      </c>
      <c r="R49" s="183" t="s">
        <v>3074</v>
      </c>
      <c r="S49" s="183" t="s">
        <v>2881</v>
      </c>
      <c r="T49" s="183" t="s">
        <v>2772</v>
      </c>
      <c r="U49" s="183" t="s">
        <v>3074</v>
      </c>
      <c r="V49" s="183" t="s">
        <v>2881</v>
      </c>
      <c r="W49" s="183" t="s">
        <v>3078</v>
      </c>
      <c r="X49" s="183" t="s">
        <v>2772</v>
      </c>
      <c r="Y49" s="183" t="s">
        <v>2881</v>
      </c>
      <c r="Z49" s="183" t="s">
        <v>3079</v>
      </c>
      <c r="AA49" s="183" t="s">
        <v>3074</v>
      </c>
      <c r="AB49" s="183" t="s">
        <v>2881</v>
      </c>
      <c r="AC49" s="183" t="s">
        <v>3080</v>
      </c>
      <c r="AD49" s="183" t="s">
        <v>3074</v>
      </c>
      <c r="AE49" s="183" t="s">
        <v>2881</v>
      </c>
      <c r="AF49" s="183" t="s">
        <v>3081</v>
      </c>
      <c r="AG49" s="183" t="s">
        <v>3074</v>
      </c>
      <c r="AH49" s="183" t="s">
        <v>2881</v>
      </c>
      <c r="AI49" s="183" t="s">
        <v>3082</v>
      </c>
      <c r="AJ49" s="183" t="s">
        <v>3074</v>
      </c>
      <c r="AK49" s="183" t="s">
        <v>2881</v>
      </c>
      <c r="AL49" s="183" t="s">
        <v>3083</v>
      </c>
      <c r="AM49" s="183" t="s">
        <v>3074</v>
      </c>
      <c r="AN49" s="183" t="s">
        <v>2881</v>
      </c>
      <c r="AO49" s="183" t="s">
        <v>3084</v>
      </c>
      <c r="AP49" s="183" t="s">
        <v>3074</v>
      </c>
      <c r="AQ49" s="183" t="s">
        <v>2881</v>
      </c>
      <c r="AR49" s="183" t="s">
        <v>3085</v>
      </c>
      <c r="AS49" s="183" t="s">
        <v>3074</v>
      </c>
      <c r="AT49" s="183" t="s">
        <v>2881</v>
      </c>
      <c r="AU49" s="183" t="s">
        <v>3024</v>
      </c>
      <c r="AV49" s="183" t="s">
        <v>3086</v>
      </c>
      <c r="AW49" s="183" t="s">
        <v>2881</v>
      </c>
      <c r="AX49" s="183" t="s">
        <v>3087</v>
      </c>
      <c r="AY49" s="183" t="s">
        <v>3088</v>
      </c>
      <c r="AZ49" s="183" t="s">
        <v>2881</v>
      </c>
      <c r="BA49" s="183" t="s">
        <v>3087</v>
      </c>
      <c r="BB49" s="183" t="s">
        <v>3088</v>
      </c>
      <c r="BC49" s="183" t="s">
        <v>2881</v>
      </c>
      <c r="BD49" s="183" t="s">
        <v>3087</v>
      </c>
      <c r="BE49" s="183" t="s">
        <v>3089</v>
      </c>
      <c r="BF49" s="183" t="s">
        <v>2881</v>
      </c>
      <c r="BG49" s="183" t="s">
        <v>3090</v>
      </c>
      <c r="BH49" s="183" t="s">
        <v>3091</v>
      </c>
      <c r="BI49" s="183" t="s">
        <v>2881</v>
      </c>
      <c r="BJ49" s="183" t="s">
        <v>3092</v>
      </c>
      <c r="BK49" s="183" t="s">
        <v>3091</v>
      </c>
      <c r="BL49" s="183" t="s">
        <v>2881</v>
      </c>
      <c r="BM49" s="183" t="s">
        <v>3092</v>
      </c>
      <c r="BN49" s="183" t="s">
        <v>3091</v>
      </c>
      <c r="BO49" s="183" t="s">
        <v>2881</v>
      </c>
      <c r="BP49" s="183" t="s">
        <v>3093</v>
      </c>
      <c r="BQ49" s="183" t="s">
        <v>3094</v>
      </c>
      <c r="BR49" s="183" t="s">
        <v>2881</v>
      </c>
      <c r="BS49" s="183" t="s">
        <v>3095</v>
      </c>
      <c r="BT49" s="183" t="s">
        <v>3096</v>
      </c>
      <c r="BU49" s="183" t="s">
        <v>2881</v>
      </c>
      <c r="BV49" s="183" t="s">
        <v>3097</v>
      </c>
      <c r="BW49" s="183" t="s">
        <v>3098</v>
      </c>
      <c r="BX49" s="183" t="s">
        <v>2881</v>
      </c>
      <c r="BY49" s="183" t="s">
        <v>3099</v>
      </c>
      <c r="BZ49" s="183" t="s">
        <v>3100</v>
      </c>
      <c r="CA49" s="183" t="s">
        <v>2881</v>
      </c>
      <c r="CB49" s="183" t="s">
        <v>3091</v>
      </c>
      <c r="CC49" s="183" t="s">
        <v>3101</v>
      </c>
      <c r="CD49" s="183" t="s">
        <v>2881</v>
      </c>
      <c r="CE49" s="183" t="s">
        <v>3092</v>
      </c>
      <c r="CF49" s="183" t="s">
        <v>3102</v>
      </c>
      <c r="CG49" s="183" t="s">
        <v>2881</v>
      </c>
      <c r="CH49" s="183" t="s">
        <v>2772</v>
      </c>
      <c r="CI49" s="183" t="s">
        <v>3103</v>
      </c>
      <c r="CJ49" s="183" t="s">
        <v>2881</v>
      </c>
      <c r="CK49" s="183" t="s">
        <v>2772</v>
      </c>
      <c r="CL49" s="183" t="s">
        <v>3091</v>
      </c>
      <c r="CM49" s="183" t="s">
        <v>2881</v>
      </c>
      <c r="CN49" s="183" t="s">
        <v>2772</v>
      </c>
      <c r="CO49" s="183" t="s">
        <v>3091</v>
      </c>
      <c r="CP49" s="183" t="s">
        <v>2881</v>
      </c>
      <c r="CQ49" s="183" t="s">
        <v>2772</v>
      </c>
      <c r="CR49" s="183" t="s">
        <v>3104</v>
      </c>
      <c r="CS49" s="183" t="s">
        <v>2881</v>
      </c>
      <c r="CT49" s="183" t="s">
        <v>3105</v>
      </c>
      <c r="CU49" s="183" t="s">
        <v>3106</v>
      </c>
      <c r="CV49" s="183" t="s">
        <v>2881</v>
      </c>
      <c r="CW49" s="183" t="s">
        <v>2772</v>
      </c>
      <c r="CX49" s="183" t="s">
        <v>3107</v>
      </c>
      <c r="CY49" s="183" t="s">
        <v>2881</v>
      </c>
      <c r="CZ49" s="183" t="s">
        <v>3108</v>
      </c>
      <c r="DA49" s="183" t="s">
        <v>3109</v>
      </c>
      <c r="DB49" s="183" t="s">
        <v>2881</v>
      </c>
      <c r="DC49" s="183" t="s">
        <v>3110</v>
      </c>
      <c r="DD49" s="183" t="s">
        <v>3111</v>
      </c>
      <c r="DE49" s="183" t="s">
        <v>2881</v>
      </c>
      <c r="DF49" s="183" t="s">
        <v>3112</v>
      </c>
      <c r="DG49" s="183" t="s">
        <v>3113</v>
      </c>
      <c r="DH49" s="183" t="s">
        <v>2881</v>
      </c>
      <c r="DI49" s="183" t="s">
        <v>3114</v>
      </c>
      <c r="DJ49" s="183" t="s">
        <v>3115</v>
      </c>
      <c r="DK49" s="183" t="s">
        <v>2881</v>
      </c>
      <c r="DL49" s="183" t="s">
        <v>3116</v>
      </c>
      <c r="DM49" s="183" t="s">
        <v>3117</v>
      </c>
      <c r="DN49" s="183" t="s">
        <v>2881</v>
      </c>
      <c r="DO49" s="183" t="s">
        <v>3118</v>
      </c>
      <c r="DP49" s="183" t="s">
        <v>3119</v>
      </c>
      <c r="DQ49" s="183" t="s">
        <v>2881</v>
      </c>
      <c r="DR49" s="183" t="s">
        <v>3091</v>
      </c>
      <c r="DS49" s="183" t="s">
        <v>3120</v>
      </c>
      <c r="DT49" s="183" t="s">
        <v>2881</v>
      </c>
      <c r="DU49" s="183" t="s">
        <v>3091</v>
      </c>
      <c r="DV49" s="183" t="s">
        <v>3121</v>
      </c>
      <c r="DW49" s="183" t="s">
        <v>2881</v>
      </c>
      <c r="DX49" s="183" t="s">
        <v>2772</v>
      </c>
      <c r="DY49" s="183" t="s">
        <v>3122</v>
      </c>
      <c r="DZ49" s="183" t="s">
        <v>2881</v>
      </c>
      <c r="EA49" s="183" t="s">
        <v>3091</v>
      </c>
      <c r="EB49" s="183" t="s">
        <v>3123</v>
      </c>
      <c r="EC49" s="183" t="s">
        <v>2881</v>
      </c>
      <c r="ED49" s="183" t="s">
        <v>3091</v>
      </c>
      <c r="EE49" s="183" t="s">
        <v>3124</v>
      </c>
      <c r="EF49" s="183" t="s">
        <v>2881</v>
      </c>
      <c r="EG49" s="183" t="s">
        <v>3091</v>
      </c>
      <c r="EH49" s="183" t="s">
        <v>3125</v>
      </c>
      <c r="EI49" s="183" t="s">
        <v>2881</v>
      </c>
      <c r="EJ49" s="183" t="s">
        <v>3091</v>
      </c>
      <c r="EK49" s="183" t="s">
        <v>3126</v>
      </c>
      <c r="EL49" s="183" t="s">
        <v>2881</v>
      </c>
      <c r="EM49" s="183" t="s">
        <v>3127</v>
      </c>
      <c r="EN49" s="183" t="s">
        <v>3128</v>
      </c>
      <c r="EO49" s="183" t="s">
        <v>2881</v>
      </c>
      <c r="EP49" s="183" t="s">
        <v>3129</v>
      </c>
      <c r="EQ49" s="183" t="s">
        <v>3130</v>
      </c>
      <c r="ER49" s="183" t="s">
        <v>2881</v>
      </c>
      <c r="ES49" s="183" t="s">
        <v>3131</v>
      </c>
      <c r="ET49" s="183" t="s">
        <v>3132</v>
      </c>
    </row>
    <row r="50" spans="1:150" x14ac:dyDescent="0.3">
      <c r="A50" s="1"/>
      <c r="B50" s="184" t="s">
        <v>3133</v>
      </c>
      <c r="C50" s="184" t="s">
        <v>112</v>
      </c>
      <c r="D50" s="184" t="s">
        <v>1042</v>
      </c>
      <c r="E50" s="184" t="s">
        <v>3134</v>
      </c>
      <c r="F50" s="184" t="s">
        <v>3135</v>
      </c>
      <c r="G50" s="185" t="s">
        <v>2881</v>
      </c>
      <c r="H50" s="185" t="s">
        <v>2772</v>
      </c>
      <c r="I50" s="185" t="s">
        <v>2772</v>
      </c>
      <c r="J50" s="185" t="s">
        <v>2881</v>
      </c>
      <c r="K50" s="185" t="s">
        <v>2772</v>
      </c>
      <c r="L50" s="185" t="s">
        <v>2772</v>
      </c>
      <c r="M50" s="185" t="s">
        <v>2881</v>
      </c>
      <c r="N50" s="185" t="s">
        <v>2772</v>
      </c>
      <c r="O50" s="185" t="s">
        <v>2772</v>
      </c>
      <c r="P50" s="185" t="s">
        <v>2881</v>
      </c>
      <c r="Q50" s="185" t="s">
        <v>2772</v>
      </c>
      <c r="R50" s="185" t="s">
        <v>2772</v>
      </c>
      <c r="S50" s="185" t="s">
        <v>2881</v>
      </c>
      <c r="T50" s="185" t="s">
        <v>2772</v>
      </c>
      <c r="U50" s="185" t="s">
        <v>2772</v>
      </c>
      <c r="V50" s="185" t="s">
        <v>2881</v>
      </c>
      <c r="W50" s="185" t="s">
        <v>2772</v>
      </c>
      <c r="X50" s="185" t="s">
        <v>2772</v>
      </c>
      <c r="Y50" s="185" t="s">
        <v>2881</v>
      </c>
      <c r="Z50" s="185" t="s">
        <v>2772</v>
      </c>
      <c r="AA50" s="185" t="s">
        <v>2772</v>
      </c>
      <c r="AB50" s="185" t="s">
        <v>2881</v>
      </c>
      <c r="AC50" s="185" t="s">
        <v>2772</v>
      </c>
      <c r="AD50" s="185" t="s">
        <v>2772</v>
      </c>
      <c r="AE50" s="185" t="s">
        <v>2881</v>
      </c>
      <c r="AF50" s="185" t="s">
        <v>2772</v>
      </c>
      <c r="AG50" s="185" t="s">
        <v>2772</v>
      </c>
      <c r="AH50" s="185" t="s">
        <v>2881</v>
      </c>
      <c r="AI50" s="185" t="s">
        <v>2772</v>
      </c>
      <c r="AJ50" s="185" t="s">
        <v>2772</v>
      </c>
      <c r="AK50" s="185" t="s">
        <v>2881</v>
      </c>
      <c r="AL50" s="185" t="s">
        <v>2772</v>
      </c>
      <c r="AM50" s="185" t="s">
        <v>2772</v>
      </c>
      <c r="AN50" s="185" t="s">
        <v>2881</v>
      </c>
      <c r="AO50" s="185" t="s">
        <v>2772</v>
      </c>
      <c r="AP50" s="185" t="s">
        <v>2772</v>
      </c>
      <c r="AQ50" s="185" t="s">
        <v>2881</v>
      </c>
      <c r="AR50" s="185" t="s">
        <v>2772</v>
      </c>
      <c r="AS50" s="185" t="s">
        <v>2772</v>
      </c>
      <c r="AT50" s="185" t="s">
        <v>2881</v>
      </c>
      <c r="AU50" s="185" t="s">
        <v>2772</v>
      </c>
      <c r="AV50" s="185" t="s">
        <v>2772</v>
      </c>
      <c r="AW50" s="185" t="s">
        <v>2881</v>
      </c>
      <c r="AX50" s="185" t="s">
        <v>2772</v>
      </c>
      <c r="AY50" s="185" t="s">
        <v>2772</v>
      </c>
      <c r="AZ50" s="185" t="s">
        <v>2881</v>
      </c>
      <c r="BA50" s="185" t="s">
        <v>2772</v>
      </c>
      <c r="BB50" s="185" t="s">
        <v>2772</v>
      </c>
      <c r="BC50" s="185" t="s">
        <v>2881</v>
      </c>
      <c r="BD50" s="185" t="s">
        <v>2772</v>
      </c>
      <c r="BE50" s="185" t="s">
        <v>2772</v>
      </c>
      <c r="BF50" s="185" t="s">
        <v>2881</v>
      </c>
      <c r="BG50" s="185" t="s">
        <v>2772</v>
      </c>
      <c r="BH50" s="185" t="s">
        <v>2772</v>
      </c>
      <c r="BI50" s="185" t="s">
        <v>2881</v>
      </c>
      <c r="BJ50" s="185" t="s">
        <v>2772</v>
      </c>
      <c r="BK50" s="185" t="s">
        <v>2772</v>
      </c>
      <c r="BL50" s="185" t="s">
        <v>2881</v>
      </c>
      <c r="BM50" s="185" t="s">
        <v>2772</v>
      </c>
      <c r="BN50" s="185" t="s">
        <v>2772</v>
      </c>
      <c r="BO50" s="185" t="s">
        <v>2881</v>
      </c>
      <c r="BP50" s="185" t="s">
        <v>2772</v>
      </c>
      <c r="BQ50" s="185" t="s">
        <v>2772</v>
      </c>
      <c r="BR50" s="185" t="s">
        <v>2881</v>
      </c>
      <c r="BS50" s="185" t="s">
        <v>2772</v>
      </c>
      <c r="BT50" s="185" t="s">
        <v>2772</v>
      </c>
      <c r="BU50" s="185" t="s">
        <v>2881</v>
      </c>
      <c r="BV50" s="185" t="s">
        <v>2772</v>
      </c>
      <c r="BW50" s="185" t="s">
        <v>2772</v>
      </c>
      <c r="BX50" s="185" t="s">
        <v>2881</v>
      </c>
      <c r="BY50" s="185" t="s">
        <v>2772</v>
      </c>
      <c r="BZ50" s="185" t="s">
        <v>2772</v>
      </c>
      <c r="CA50" s="185" t="s">
        <v>2881</v>
      </c>
      <c r="CB50" s="185" t="s">
        <v>3136</v>
      </c>
      <c r="CC50" s="185" t="s">
        <v>2772</v>
      </c>
      <c r="CD50" s="185" t="s">
        <v>2881</v>
      </c>
      <c r="CE50" s="185" t="s">
        <v>3092</v>
      </c>
      <c r="CF50" s="185" t="s">
        <v>2772</v>
      </c>
      <c r="CG50" s="185" t="s">
        <v>2881</v>
      </c>
      <c r="CH50" s="185" t="s">
        <v>2772</v>
      </c>
      <c r="CI50" s="185" t="s">
        <v>3137</v>
      </c>
      <c r="CJ50" s="185" t="s">
        <v>2881</v>
      </c>
      <c r="CK50" s="185" t="s">
        <v>2772</v>
      </c>
      <c r="CL50" s="185" t="s">
        <v>3138</v>
      </c>
      <c r="CM50" s="185" t="s">
        <v>2881</v>
      </c>
      <c r="CN50" s="185" t="s">
        <v>2772</v>
      </c>
      <c r="CO50" s="185" t="s">
        <v>3139</v>
      </c>
      <c r="CP50" s="185" t="s">
        <v>2881</v>
      </c>
      <c r="CQ50" s="185" t="s">
        <v>2772</v>
      </c>
      <c r="CR50" s="185" t="s">
        <v>3140</v>
      </c>
      <c r="CS50" s="185" t="s">
        <v>2881</v>
      </c>
      <c r="CT50" s="185" t="s">
        <v>2772</v>
      </c>
      <c r="CU50" s="185" t="s">
        <v>2772</v>
      </c>
      <c r="CV50" s="185" t="s">
        <v>2881</v>
      </c>
      <c r="CW50" s="185" t="s">
        <v>2772</v>
      </c>
      <c r="CX50" s="185" t="s">
        <v>2772</v>
      </c>
      <c r="CY50" s="185" t="s">
        <v>2881</v>
      </c>
      <c r="CZ50" s="185" t="s">
        <v>2772</v>
      </c>
      <c r="DA50" s="185" t="s">
        <v>2772</v>
      </c>
      <c r="DB50" s="185" t="s">
        <v>2881</v>
      </c>
      <c r="DC50" s="185" t="s">
        <v>2772</v>
      </c>
      <c r="DD50" s="185" t="s">
        <v>2772</v>
      </c>
      <c r="DE50" s="185" t="s">
        <v>2881</v>
      </c>
      <c r="DF50" s="185" t="s">
        <v>2772</v>
      </c>
      <c r="DG50" s="185" t="s">
        <v>2772</v>
      </c>
      <c r="DH50" s="185" t="s">
        <v>2881</v>
      </c>
      <c r="DI50" s="185" t="s">
        <v>2772</v>
      </c>
      <c r="DJ50" s="185" t="s">
        <v>2772</v>
      </c>
      <c r="DK50" s="185" t="s">
        <v>2881</v>
      </c>
      <c r="DL50" s="185" t="s">
        <v>2772</v>
      </c>
      <c r="DM50" s="185" t="s">
        <v>2772</v>
      </c>
      <c r="DN50" s="185" t="s">
        <v>2881</v>
      </c>
      <c r="DO50" s="185" t="s">
        <v>2772</v>
      </c>
      <c r="DP50" s="185" t="s">
        <v>2772</v>
      </c>
      <c r="DQ50" s="185" t="s">
        <v>2881</v>
      </c>
      <c r="DR50" s="185" t="s">
        <v>2772</v>
      </c>
      <c r="DS50" s="185" t="s">
        <v>2772</v>
      </c>
      <c r="DT50" s="185" t="s">
        <v>2881</v>
      </c>
      <c r="DU50" s="185" t="s">
        <v>2772</v>
      </c>
      <c r="DV50" s="185" t="s">
        <v>2772</v>
      </c>
      <c r="DW50" s="185" t="s">
        <v>2881</v>
      </c>
      <c r="DX50" s="185" t="s">
        <v>2772</v>
      </c>
      <c r="DY50" s="185" t="s">
        <v>2772</v>
      </c>
      <c r="DZ50" s="185" t="s">
        <v>2881</v>
      </c>
      <c r="EA50" s="185" t="s">
        <v>3136</v>
      </c>
      <c r="EB50" s="185" t="s">
        <v>2772</v>
      </c>
      <c r="EC50" s="185" t="s">
        <v>2881</v>
      </c>
      <c r="ED50" s="185" t="s">
        <v>3141</v>
      </c>
      <c r="EE50" s="185" t="s">
        <v>2772</v>
      </c>
      <c r="EF50" s="185" t="s">
        <v>2881</v>
      </c>
      <c r="EG50" s="185" t="s">
        <v>2772</v>
      </c>
      <c r="EH50" s="185" t="s">
        <v>2772</v>
      </c>
      <c r="EI50" s="185" t="s">
        <v>2881</v>
      </c>
      <c r="EJ50" s="185" t="s">
        <v>3142</v>
      </c>
      <c r="EK50" s="185" t="s">
        <v>3143</v>
      </c>
      <c r="EL50" s="185" t="s">
        <v>2881</v>
      </c>
      <c r="EM50" s="185" t="s">
        <v>3144</v>
      </c>
      <c r="EN50" s="185" t="s">
        <v>3145</v>
      </c>
      <c r="EO50" s="185" t="s">
        <v>2881</v>
      </c>
      <c r="EP50" s="185" t="s">
        <v>2772</v>
      </c>
      <c r="EQ50" s="185" t="s">
        <v>3146</v>
      </c>
      <c r="ER50" s="185" t="s">
        <v>2881</v>
      </c>
      <c r="ES50" s="185" t="s">
        <v>3131</v>
      </c>
      <c r="ET50" s="185" t="s">
        <v>3147</v>
      </c>
    </row>
    <row r="51" spans="1:150" x14ac:dyDescent="0.3">
      <c r="A51" s="1"/>
      <c r="B51" s="184" t="s">
        <v>3148</v>
      </c>
      <c r="C51" s="184" t="s">
        <v>112</v>
      </c>
      <c r="D51" s="184" t="s">
        <v>1042</v>
      </c>
      <c r="E51" s="184" t="s">
        <v>3149</v>
      </c>
      <c r="F51" s="184" t="s">
        <v>3150</v>
      </c>
      <c r="G51" s="185" t="s">
        <v>2881</v>
      </c>
      <c r="H51" s="185" t="s">
        <v>2772</v>
      </c>
      <c r="I51" s="185" t="s">
        <v>3151</v>
      </c>
      <c r="J51" s="185" t="s">
        <v>2881</v>
      </c>
      <c r="K51" s="185" t="s">
        <v>2772</v>
      </c>
      <c r="L51" s="185" t="s">
        <v>3152</v>
      </c>
      <c r="M51" s="185" t="s">
        <v>2881</v>
      </c>
      <c r="N51" s="185" t="s">
        <v>2772</v>
      </c>
      <c r="O51" s="185" t="s">
        <v>3153</v>
      </c>
      <c r="P51" s="185" t="s">
        <v>2881</v>
      </c>
      <c r="Q51" s="185" t="s">
        <v>2772</v>
      </c>
      <c r="R51" s="185" t="s">
        <v>3154</v>
      </c>
      <c r="S51" s="185" t="s">
        <v>2881</v>
      </c>
      <c r="T51" s="185" t="s">
        <v>2772</v>
      </c>
      <c r="U51" s="185" t="s">
        <v>3155</v>
      </c>
      <c r="V51" s="185" t="s">
        <v>2881</v>
      </c>
      <c r="W51" s="185" t="s">
        <v>2772</v>
      </c>
      <c r="X51" s="185" t="s">
        <v>2772</v>
      </c>
      <c r="Y51" s="185" t="s">
        <v>2881</v>
      </c>
      <c r="Z51" s="185" t="s">
        <v>3156</v>
      </c>
      <c r="AA51" s="185" t="s">
        <v>3157</v>
      </c>
      <c r="AB51" s="185" t="s">
        <v>2881</v>
      </c>
      <c r="AC51" s="185" t="s">
        <v>2772</v>
      </c>
      <c r="AD51" s="185" t="s">
        <v>3158</v>
      </c>
      <c r="AE51" s="185" t="s">
        <v>2881</v>
      </c>
      <c r="AF51" s="185" t="s">
        <v>3159</v>
      </c>
      <c r="AG51" s="185" t="s">
        <v>3160</v>
      </c>
      <c r="AH51" s="185" t="s">
        <v>2881</v>
      </c>
      <c r="AI51" s="185" t="s">
        <v>2772</v>
      </c>
      <c r="AJ51" s="185" t="s">
        <v>3161</v>
      </c>
      <c r="AK51" s="185" t="s">
        <v>2881</v>
      </c>
      <c r="AL51" s="185" t="s">
        <v>2772</v>
      </c>
      <c r="AM51" s="185" t="s">
        <v>3162</v>
      </c>
      <c r="AN51" s="185" t="s">
        <v>2881</v>
      </c>
      <c r="AO51" s="185" t="s">
        <v>2772</v>
      </c>
      <c r="AP51" s="185" t="s">
        <v>3163</v>
      </c>
      <c r="AQ51" s="185" t="s">
        <v>2881</v>
      </c>
      <c r="AR51" s="185" t="s">
        <v>3164</v>
      </c>
      <c r="AS51" s="185" t="s">
        <v>3165</v>
      </c>
      <c r="AT51" s="185" t="s">
        <v>2881</v>
      </c>
      <c r="AU51" s="185" t="s">
        <v>2772</v>
      </c>
      <c r="AV51" s="185" t="s">
        <v>2772</v>
      </c>
      <c r="AW51" s="185" t="s">
        <v>2881</v>
      </c>
      <c r="AX51" s="185" t="s">
        <v>3166</v>
      </c>
      <c r="AY51" s="185" t="s">
        <v>3167</v>
      </c>
      <c r="AZ51" s="185" t="s">
        <v>2881</v>
      </c>
      <c r="BA51" s="185" t="s">
        <v>2948</v>
      </c>
      <c r="BB51" s="185" t="s">
        <v>3088</v>
      </c>
      <c r="BC51" s="185" t="s">
        <v>2881</v>
      </c>
      <c r="BD51" s="185" t="s">
        <v>2772</v>
      </c>
      <c r="BE51" s="185" t="s">
        <v>3101</v>
      </c>
      <c r="BF51" s="185" t="s">
        <v>2881</v>
      </c>
      <c r="BG51" s="185" t="s">
        <v>2772</v>
      </c>
      <c r="BH51" s="185" t="s">
        <v>3168</v>
      </c>
      <c r="BI51" s="185" t="s">
        <v>2881</v>
      </c>
      <c r="BJ51" s="185" t="s">
        <v>2772</v>
      </c>
      <c r="BK51" s="185" t="s">
        <v>3169</v>
      </c>
      <c r="BL51" s="185" t="s">
        <v>2881</v>
      </c>
      <c r="BM51" s="185" t="s">
        <v>2772</v>
      </c>
      <c r="BN51" s="185" t="s">
        <v>3169</v>
      </c>
      <c r="BO51" s="185" t="s">
        <v>2881</v>
      </c>
      <c r="BP51" s="185" t="s">
        <v>2772</v>
      </c>
      <c r="BQ51" s="185" t="s">
        <v>2772</v>
      </c>
      <c r="BR51" s="185" t="s">
        <v>2881</v>
      </c>
      <c r="BS51" s="185" t="s">
        <v>2772</v>
      </c>
      <c r="BT51" s="185" t="s">
        <v>2772</v>
      </c>
      <c r="BU51" s="185" t="s">
        <v>2881</v>
      </c>
      <c r="BV51" s="185" t="s">
        <v>2772</v>
      </c>
      <c r="BW51" s="185" t="s">
        <v>3170</v>
      </c>
      <c r="BX51" s="185" t="s">
        <v>2881</v>
      </c>
      <c r="BY51" s="185" t="s">
        <v>3099</v>
      </c>
      <c r="BZ51" s="185" t="s">
        <v>2772</v>
      </c>
      <c r="CA51" s="185" t="s">
        <v>2881</v>
      </c>
      <c r="CB51" s="185" t="s">
        <v>2772</v>
      </c>
      <c r="CC51" s="185" t="s">
        <v>3101</v>
      </c>
      <c r="CD51" s="185" t="s">
        <v>2881</v>
      </c>
      <c r="CE51" s="185" t="s">
        <v>2772</v>
      </c>
      <c r="CF51" s="185" t="s">
        <v>3102</v>
      </c>
      <c r="CG51" s="185" t="s">
        <v>2881</v>
      </c>
      <c r="CH51" s="185" t="s">
        <v>2772</v>
      </c>
      <c r="CI51" s="185" t="s">
        <v>3171</v>
      </c>
      <c r="CJ51" s="185" t="s">
        <v>2881</v>
      </c>
      <c r="CK51" s="185" t="s">
        <v>2772</v>
      </c>
      <c r="CL51" s="185" t="s">
        <v>3169</v>
      </c>
      <c r="CM51" s="185" t="s">
        <v>2881</v>
      </c>
      <c r="CN51" s="185" t="s">
        <v>2772</v>
      </c>
      <c r="CO51" s="185" t="s">
        <v>3172</v>
      </c>
      <c r="CP51" s="185" t="s">
        <v>2881</v>
      </c>
      <c r="CQ51" s="185" t="s">
        <v>2772</v>
      </c>
      <c r="CR51" s="185" t="s">
        <v>3173</v>
      </c>
      <c r="CS51" s="185" t="s">
        <v>2881</v>
      </c>
      <c r="CT51" s="185" t="s">
        <v>2772</v>
      </c>
      <c r="CU51" s="185" t="s">
        <v>3174</v>
      </c>
      <c r="CV51" s="185" t="s">
        <v>2881</v>
      </c>
      <c r="CW51" s="185" t="s">
        <v>2772</v>
      </c>
      <c r="CX51" s="185" t="s">
        <v>3175</v>
      </c>
      <c r="CY51" s="185" t="s">
        <v>2881</v>
      </c>
      <c r="CZ51" s="185" t="s">
        <v>3176</v>
      </c>
      <c r="DA51" s="185" t="s">
        <v>3109</v>
      </c>
      <c r="DB51" s="185" t="s">
        <v>2881</v>
      </c>
      <c r="DC51" s="185" t="s">
        <v>2772</v>
      </c>
      <c r="DD51" s="185" t="s">
        <v>3177</v>
      </c>
      <c r="DE51" s="185" t="s">
        <v>2881</v>
      </c>
      <c r="DF51" s="185" t="s">
        <v>3178</v>
      </c>
      <c r="DG51" s="185" t="s">
        <v>2772</v>
      </c>
      <c r="DH51" s="185" t="s">
        <v>2881</v>
      </c>
      <c r="DI51" s="185" t="s">
        <v>2772</v>
      </c>
      <c r="DJ51" s="185" t="s">
        <v>3101</v>
      </c>
      <c r="DK51" s="185" t="s">
        <v>2881</v>
      </c>
      <c r="DL51" s="185" t="s">
        <v>3179</v>
      </c>
      <c r="DM51" s="185" t="s">
        <v>3117</v>
      </c>
      <c r="DN51" s="185" t="s">
        <v>2881</v>
      </c>
      <c r="DO51" s="185" t="s">
        <v>3180</v>
      </c>
      <c r="DP51" s="185" t="s">
        <v>3119</v>
      </c>
      <c r="DQ51" s="185" t="s">
        <v>2881</v>
      </c>
      <c r="DR51" s="185" t="s">
        <v>3181</v>
      </c>
      <c r="DS51" s="185" t="s">
        <v>3182</v>
      </c>
      <c r="DT51" s="185" t="s">
        <v>2881</v>
      </c>
      <c r="DU51" s="185" t="s">
        <v>2772</v>
      </c>
      <c r="DV51" s="185" t="s">
        <v>3121</v>
      </c>
      <c r="DW51" s="185" t="s">
        <v>2881</v>
      </c>
      <c r="DX51" s="185" t="s">
        <v>2772</v>
      </c>
      <c r="DY51" s="185" t="s">
        <v>3183</v>
      </c>
      <c r="DZ51" s="185" t="s">
        <v>2881</v>
      </c>
      <c r="EA51" s="185" t="s">
        <v>2772</v>
      </c>
      <c r="EB51" s="185" t="s">
        <v>3123</v>
      </c>
      <c r="EC51" s="185" t="s">
        <v>2881</v>
      </c>
      <c r="ED51" s="185" t="s">
        <v>3184</v>
      </c>
      <c r="EE51" s="185" t="s">
        <v>3185</v>
      </c>
      <c r="EF51" s="185" t="s">
        <v>2881</v>
      </c>
      <c r="EG51" s="185" t="s">
        <v>3186</v>
      </c>
      <c r="EH51" s="185" t="s">
        <v>3125</v>
      </c>
      <c r="EI51" s="185" t="s">
        <v>2881</v>
      </c>
      <c r="EJ51" s="185" t="s">
        <v>2772</v>
      </c>
      <c r="EK51" s="185" t="s">
        <v>3187</v>
      </c>
      <c r="EL51" s="185" t="s">
        <v>2881</v>
      </c>
      <c r="EM51" s="185" t="s">
        <v>2772</v>
      </c>
      <c r="EN51" s="185" t="s">
        <v>3101</v>
      </c>
      <c r="EO51" s="185" t="s">
        <v>2881</v>
      </c>
      <c r="EP51" s="185" t="s">
        <v>3188</v>
      </c>
      <c r="EQ51" s="185" t="s">
        <v>3189</v>
      </c>
      <c r="ER51" s="185" t="s">
        <v>2881</v>
      </c>
      <c r="ES51" s="185" t="s">
        <v>2772</v>
      </c>
      <c r="ET51" s="185" t="s">
        <v>3190</v>
      </c>
    </row>
    <row r="52" spans="1:150" x14ac:dyDescent="0.3">
      <c r="A52" s="1"/>
      <c r="B52" s="184" t="s">
        <v>3191</v>
      </c>
      <c r="C52" s="184" t="s">
        <v>112</v>
      </c>
      <c r="D52" s="184" t="s">
        <v>1042</v>
      </c>
      <c r="E52" s="184" t="s">
        <v>3192</v>
      </c>
      <c r="F52" s="184" t="s">
        <v>3193</v>
      </c>
      <c r="G52" s="185" t="s">
        <v>2881</v>
      </c>
      <c r="H52" s="185" t="s">
        <v>2772</v>
      </c>
      <c r="I52" s="185" t="s">
        <v>3194</v>
      </c>
      <c r="J52" s="185" t="s">
        <v>2881</v>
      </c>
      <c r="K52" s="185" t="s">
        <v>2772</v>
      </c>
      <c r="L52" s="185" t="s">
        <v>3195</v>
      </c>
      <c r="M52" s="185" t="s">
        <v>2881</v>
      </c>
      <c r="N52" s="185" t="s">
        <v>3196</v>
      </c>
      <c r="O52" s="185" t="s">
        <v>3197</v>
      </c>
      <c r="P52" s="185" t="s">
        <v>2881</v>
      </c>
      <c r="Q52" s="185" t="s">
        <v>3198</v>
      </c>
      <c r="R52" s="185" t="s">
        <v>3199</v>
      </c>
      <c r="S52" s="185" t="s">
        <v>2881</v>
      </c>
      <c r="T52" s="185" t="s">
        <v>2772</v>
      </c>
      <c r="U52" s="185" t="s">
        <v>3200</v>
      </c>
      <c r="V52" s="185" t="s">
        <v>2881</v>
      </c>
      <c r="W52" s="185" t="s">
        <v>3078</v>
      </c>
      <c r="X52" s="185" t="s">
        <v>2772</v>
      </c>
      <c r="Y52" s="185" t="s">
        <v>2881</v>
      </c>
      <c r="Z52" s="185" t="s">
        <v>2772</v>
      </c>
      <c r="AA52" s="185" t="s">
        <v>3201</v>
      </c>
      <c r="AB52" s="185" t="s">
        <v>2881</v>
      </c>
      <c r="AC52" s="185" t="s">
        <v>3202</v>
      </c>
      <c r="AD52" s="185" t="s">
        <v>3203</v>
      </c>
      <c r="AE52" s="185" t="s">
        <v>2881</v>
      </c>
      <c r="AF52" s="185" t="s">
        <v>2772</v>
      </c>
      <c r="AG52" s="185" t="s">
        <v>3204</v>
      </c>
      <c r="AH52" s="185" t="s">
        <v>2881</v>
      </c>
      <c r="AI52" s="185" t="s">
        <v>3205</v>
      </c>
      <c r="AJ52" s="185" t="s">
        <v>3206</v>
      </c>
      <c r="AK52" s="185" t="s">
        <v>2881</v>
      </c>
      <c r="AL52" s="185" t="s">
        <v>3207</v>
      </c>
      <c r="AM52" s="185" t="s">
        <v>3208</v>
      </c>
      <c r="AN52" s="185" t="s">
        <v>2881</v>
      </c>
      <c r="AO52" s="185" t="s">
        <v>3209</v>
      </c>
      <c r="AP52" s="185" t="s">
        <v>3210</v>
      </c>
      <c r="AQ52" s="185" t="s">
        <v>2881</v>
      </c>
      <c r="AR52" s="185" t="s">
        <v>2772</v>
      </c>
      <c r="AS52" s="185" t="s">
        <v>3211</v>
      </c>
      <c r="AT52" s="185" t="s">
        <v>2881</v>
      </c>
      <c r="AU52" s="185" t="s">
        <v>2772</v>
      </c>
      <c r="AV52" s="185" t="s">
        <v>2772</v>
      </c>
      <c r="AW52" s="185" t="s">
        <v>2881</v>
      </c>
      <c r="AX52" s="185" t="s">
        <v>2772</v>
      </c>
      <c r="AY52" s="185" t="s">
        <v>2772</v>
      </c>
      <c r="AZ52" s="185" t="s">
        <v>2881</v>
      </c>
      <c r="BA52" s="185" t="s">
        <v>2772</v>
      </c>
      <c r="BB52" s="185" t="s">
        <v>2772</v>
      </c>
      <c r="BC52" s="185" t="s">
        <v>2881</v>
      </c>
      <c r="BD52" s="185" t="s">
        <v>2948</v>
      </c>
      <c r="BE52" s="185" t="s">
        <v>3212</v>
      </c>
      <c r="BF52" s="185" t="s">
        <v>2881</v>
      </c>
      <c r="BG52" s="185" t="s">
        <v>2772</v>
      </c>
      <c r="BH52" s="185" t="s">
        <v>3213</v>
      </c>
      <c r="BI52" s="185" t="s">
        <v>2881</v>
      </c>
      <c r="BJ52" s="185" t="s">
        <v>2772</v>
      </c>
      <c r="BK52" s="185" t="s">
        <v>3138</v>
      </c>
      <c r="BL52" s="185" t="s">
        <v>2881</v>
      </c>
      <c r="BM52" s="185" t="s">
        <v>2772</v>
      </c>
      <c r="BN52" s="185" t="s">
        <v>3138</v>
      </c>
      <c r="BO52" s="185" t="s">
        <v>2881</v>
      </c>
      <c r="BP52" s="185" t="s">
        <v>3214</v>
      </c>
      <c r="BQ52" s="185" t="s">
        <v>3215</v>
      </c>
      <c r="BR52" s="185" t="s">
        <v>2881</v>
      </c>
      <c r="BS52" s="185" t="s">
        <v>2772</v>
      </c>
      <c r="BT52" s="185" t="s">
        <v>3096</v>
      </c>
      <c r="BU52" s="185" t="s">
        <v>2881</v>
      </c>
      <c r="BV52" s="185" t="s">
        <v>3097</v>
      </c>
      <c r="BW52" s="185" t="s">
        <v>2772</v>
      </c>
      <c r="BX52" s="185" t="s">
        <v>2881</v>
      </c>
      <c r="BY52" s="185" t="s">
        <v>2772</v>
      </c>
      <c r="BZ52" s="185" t="s">
        <v>3216</v>
      </c>
      <c r="CA52" s="185" t="s">
        <v>2881</v>
      </c>
      <c r="CB52" s="185" t="s">
        <v>2772</v>
      </c>
      <c r="CC52" s="185" t="s">
        <v>2772</v>
      </c>
      <c r="CD52" s="185" t="s">
        <v>2881</v>
      </c>
      <c r="CE52" s="185" t="s">
        <v>2772</v>
      </c>
      <c r="CF52" s="185" t="s">
        <v>2772</v>
      </c>
      <c r="CG52" s="185" t="s">
        <v>2881</v>
      </c>
      <c r="CH52" s="185" t="s">
        <v>2772</v>
      </c>
      <c r="CI52" s="185" t="s">
        <v>2772</v>
      </c>
      <c r="CJ52" s="185" t="s">
        <v>2881</v>
      </c>
      <c r="CK52" s="185" t="s">
        <v>2772</v>
      </c>
      <c r="CL52" s="185" t="s">
        <v>2772</v>
      </c>
      <c r="CM52" s="185" t="s">
        <v>2881</v>
      </c>
      <c r="CN52" s="185" t="s">
        <v>2772</v>
      </c>
      <c r="CO52" s="185" t="s">
        <v>2772</v>
      </c>
      <c r="CP52" s="185" t="s">
        <v>2881</v>
      </c>
      <c r="CQ52" s="185" t="s">
        <v>2772</v>
      </c>
      <c r="CR52" s="185" t="s">
        <v>2772</v>
      </c>
      <c r="CS52" s="185" t="s">
        <v>2881</v>
      </c>
      <c r="CT52" s="185" t="s">
        <v>3105</v>
      </c>
      <c r="CU52" s="185" t="s">
        <v>3217</v>
      </c>
      <c r="CV52" s="185" t="s">
        <v>2881</v>
      </c>
      <c r="CW52" s="185" t="s">
        <v>2772</v>
      </c>
      <c r="CX52" s="185" t="s">
        <v>3218</v>
      </c>
      <c r="CY52" s="185" t="s">
        <v>2881</v>
      </c>
      <c r="CZ52" s="185" t="s">
        <v>3219</v>
      </c>
      <c r="DA52" s="185" t="s">
        <v>2772</v>
      </c>
      <c r="DB52" s="185" t="s">
        <v>2881</v>
      </c>
      <c r="DC52" s="185" t="s">
        <v>2772</v>
      </c>
      <c r="DD52" s="185" t="s">
        <v>3220</v>
      </c>
      <c r="DE52" s="185" t="s">
        <v>2881</v>
      </c>
      <c r="DF52" s="185" t="s">
        <v>2772</v>
      </c>
      <c r="DG52" s="185" t="s">
        <v>3221</v>
      </c>
      <c r="DH52" s="185" t="s">
        <v>2881</v>
      </c>
      <c r="DI52" s="185" t="s">
        <v>3114</v>
      </c>
      <c r="DJ52" s="185" t="s">
        <v>3222</v>
      </c>
      <c r="DK52" s="185" t="s">
        <v>2881</v>
      </c>
      <c r="DL52" s="185" t="s">
        <v>3099</v>
      </c>
      <c r="DM52" s="185" t="s">
        <v>2772</v>
      </c>
      <c r="DN52" s="185" t="s">
        <v>2881</v>
      </c>
      <c r="DO52" s="185" t="s">
        <v>3099</v>
      </c>
      <c r="DP52" s="185" t="s">
        <v>2772</v>
      </c>
      <c r="DQ52" s="185" t="s">
        <v>2881</v>
      </c>
      <c r="DR52" s="185" t="s">
        <v>3223</v>
      </c>
      <c r="DS52" s="185" t="s">
        <v>3224</v>
      </c>
      <c r="DT52" s="185" t="s">
        <v>2881</v>
      </c>
      <c r="DU52" s="185" t="s">
        <v>3136</v>
      </c>
      <c r="DV52" s="185" t="s">
        <v>2772</v>
      </c>
      <c r="DW52" s="185" t="s">
        <v>2881</v>
      </c>
      <c r="DX52" s="185" t="s">
        <v>2772</v>
      </c>
      <c r="DY52" s="185" t="s">
        <v>3225</v>
      </c>
      <c r="DZ52" s="185" t="s">
        <v>2881</v>
      </c>
      <c r="EA52" s="185" t="s">
        <v>2772</v>
      </c>
      <c r="EB52" s="185" t="s">
        <v>2772</v>
      </c>
      <c r="EC52" s="185" t="s">
        <v>2881</v>
      </c>
      <c r="ED52" s="185" t="s">
        <v>2772</v>
      </c>
      <c r="EE52" s="185" t="s">
        <v>3226</v>
      </c>
      <c r="EF52" s="185" t="s">
        <v>2881</v>
      </c>
      <c r="EG52" s="185" t="s">
        <v>3227</v>
      </c>
      <c r="EH52" s="185" t="s">
        <v>2772</v>
      </c>
      <c r="EI52" s="185" t="s">
        <v>2881</v>
      </c>
      <c r="EJ52" s="185" t="s">
        <v>3142</v>
      </c>
      <c r="EK52" s="185" t="s">
        <v>3143</v>
      </c>
      <c r="EL52" s="185" t="s">
        <v>2881</v>
      </c>
      <c r="EM52" s="185" t="s">
        <v>2772</v>
      </c>
      <c r="EN52" s="185" t="s">
        <v>2772</v>
      </c>
      <c r="EO52" s="185" t="s">
        <v>2881</v>
      </c>
      <c r="EP52" s="185" t="s">
        <v>2772</v>
      </c>
      <c r="EQ52" s="185" t="s">
        <v>3096</v>
      </c>
      <c r="ER52" s="185" t="s">
        <v>2881</v>
      </c>
      <c r="ES52" s="185" t="s">
        <v>2772</v>
      </c>
      <c r="ET52" s="185" t="s">
        <v>2772</v>
      </c>
    </row>
    <row r="53" spans="1:150" x14ac:dyDescent="0.3">
      <c r="A53" s="1"/>
      <c r="B53" s="184" t="s">
        <v>3228</v>
      </c>
      <c r="C53" s="184" t="s">
        <v>112</v>
      </c>
      <c r="D53" s="184" t="s">
        <v>1042</v>
      </c>
      <c r="E53" s="184" t="s">
        <v>3229</v>
      </c>
      <c r="F53" s="184" t="s">
        <v>3230</v>
      </c>
      <c r="G53" s="185" t="s">
        <v>2881</v>
      </c>
      <c r="H53" s="185" t="s">
        <v>3073</v>
      </c>
      <c r="I53" s="185" t="s">
        <v>2772</v>
      </c>
      <c r="J53" s="185" t="s">
        <v>2881</v>
      </c>
      <c r="K53" s="185" t="s">
        <v>3075</v>
      </c>
      <c r="L53" s="185" t="s">
        <v>2772</v>
      </c>
      <c r="M53" s="185" t="s">
        <v>2881</v>
      </c>
      <c r="N53" s="185" t="s">
        <v>3231</v>
      </c>
      <c r="O53" s="185" t="s">
        <v>2772</v>
      </c>
      <c r="P53" s="185" t="s">
        <v>2881</v>
      </c>
      <c r="Q53" s="185" t="s">
        <v>3198</v>
      </c>
      <c r="R53" s="185" t="s">
        <v>3199</v>
      </c>
      <c r="S53" s="185" t="s">
        <v>2881</v>
      </c>
      <c r="T53" s="185" t="s">
        <v>2772</v>
      </c>
      <c r="U53" s="185" t="s">
        <v>3232</v>
      </c>
      <c r="V53" s="185" t="s">
        <v>2881</v>
      </c>
      <c r="W53" s="185" t="s">
        <v>2772</v>
      </c>
      <c r="X53" s="185" t="s">
        <v>2772</v>
      </c>
      <c r="Y53" s="185" t="s">
        <v>2881</v>
      </c>
      <c r="Z53" s="185" t="s">
        <v>3233</v>
      </c>
      <c r="AA53" s="185" t="s">
        <v>3234</v>
      </c>
      <c r="AB53" s="185" t="s">
        <v>2881</v>
      </c>
      <c r="AC53" s="185" t="s">
        <v>3202</v>
      </c>
      <c r="AD53" s="185" t="s">
        <v>3203</v>
      </c>
      <c r="AE53" s="185" t="s">
        <v>2881</v>
      </c>
      <c r="AF53" s="185" t="s">
        <v>3235</v>
      </c>
      <c r="AG53" s="185" t="s">
        <v>3236</v>
      </c>
      <c r="AH53" s="185" t="s">
        <v>2881</v>
      </c>
      <c r="AI53" s="185" t="s">
        <v>3205</v>
      </c>
      <c r="AJ53" s="185" t="s">
        <v>3206</v>
      </c>
      <c r="AK53" s="185" t="s">
        <v>2881</v>
      </c>
      <c r="AL53" s="185" t="s">
        <v>3207</v>
      </c>
      <c r="AM53" s="185" t="s">
        <v>3208</v>
      </c>
      <c r="AN53" s="185" t="s">
        <v>2881</v>
      </c>
      <c r="AO53" s="185" t="s">
        <v>3209</v>
      </c>
      <c r="AP53" s="185" t="s">
        <v>3210</v>
      </c>
      <c r="AQ53" s="185" t="s">
        <v>2881</v>
      </c>
      <c r="AR53" s="185" t="s">
        <v>3237</v>
      </c>
      <c r="AS53" s="185" t="s">
        <v>2772</v>
      </c>
      <c r="AT53" s="185" t="s">
        <v>2881</v>
      </c>
      <c r="AU53" s="185" t="s">
        <v>3024</v>
      </c>
      <c r="AV53" s="185" t="s">
        <v>3086</v>
      </c>
      <c r="AW53" s="185" t="s">
        <v>2881</v>
      </c>
      <c r="AX53" s="185" t="s">
        <v>3238</v>
      </c>
      <c r="AY53" s="185" t="s">
        <v>3239</v>
      </c>
      <c r="AZ53" s="185" t="s">
        <v>2881</v>
      </c>
      <c r="BA53" s="185" t="s">
        <v>3092</v>
      </c>
      <c r="BB53" s="185" t="s">
        <v>2772</v>
      </c>
      <c r="BC53" s="185" t="s">
        <v>2881</v>
      </c>
      <c r="BD53" s="185" t="s">
        <v>3092</v>
      </c>
      <c r="BE53" s="185" t="s">
        <v>2772</v>
      </c>
      <c r="BF53" s="185" t="s">
        <v>2881</v>
      </c>
      <c r="BG53" s="185" t="s">
        <v>3090</v>
      </c>
      <c r="BH53" s="185" t="s">
        <v>3240</v>
      </c>
      <c r="BI53" s="185" t="s">
        <v>2881</v>
      </c>
      <c r="BJ53" s="185" t="s">
        <v>3092</v>
      </c>
      <c r="BK53" s="185" t="s">
        <v>2772</v>
      </c>
      <c r="BL53" s="185" t="s">
        <v>2881</v>
      </c>
      <c r="BM53" s="185" t="s">
        <v>3092</v>
      </c>
      <c r="BN53" s="185" t="s">
        <v>2772</v>
      </c>
      <c r="BO53" s="185" t="s">
        <v>2881</v>
      </c>
      <c r="BP53" s="185" t="s">
        <v>3214</v>
      </c>
      <c r="BQ53" s="185" t="s">
        <v>3241</v>
      </c>
      <c r="BR53" s="185" t="s">
        <v>2881</v>
      </c>
      <c r="BS53" s="185" t="s">
        <v>3095</v>
      </c>
      <c r="BT53" s="185" t="s">
        <v>2772</v>
      </c>
      <c r="BU53" s="185" t="s">
        <v>2881</v>
      </c>
      <c r="BV53" s="185" t="s">
        <v>2772</v>
      </c>
      <c r="BW53" s="185" t="s">
        <v>3242</v>
      </c>
      <c r="BX53" s="185" t="s">
        <v>2881</v>
      </c>
      <c r="BY53" s="185" t="s">
        <v>2772</v>
      </c>
      <c r="BZ53" s="185" t="s">
        <v>3243</v>
      </c>
      <c r="CA53" s="185" t="s">
        <v>2881</v>
      </c>
      <c r="CB53" s="185" t="s">
        <v>3136</v>
      </c>
      <c r="CC53" s="185" t="s">
        <v>2772</v>
      </c>
      <c r="CD53" s="185" t="s">
        <v>2881</v>
      </c>
      <c r="CE53" s="185" t="s">
        <v>2772</v>
      </c>
      <c r="CF53" s="185" t="s">
        <v>2772</v>
      </c>
      <c r="CG53" s="185" t="s">
        <v>2881</v>
      </c>
      <c r="CH53" s="185" t="s">
        <v>2772</v>
      </c>
      <c r="CI53" s="185" t="s">
        <v>2772</v>
      </c>
      <c r="CJ53" s="185" t="s">
        <v>2881</v>
      </c>
      <c r="CK53" s="185" t="s">
        <v>2772</v>
      </c>
      <c r="CL53" s="185" t="s">
        <v>2772</v>
      </c>
      <c r="CM53" s="185" t="s">
        <v>2881</v>
      </c>
      <c r="CN53" s="185" t="s">
        <v>2772</v>
      </c>
      <c r="CO53" s="185" t="s">
        <v>2772</v>
      </c>
      <c r="CP53" s="185" t="s">
        <v>2881</v>
      </c>
      <c r="CQ53" s="185" t="s">
        <v>2772</v>
      </c>
      <c r="CR53" s="185" t="s">
        <v>2772</v>
      </c>
      <c r="CS53" s="185" t="s">
        <v>2881</v>
      </c>
      <c r="CT53" s="185" t="s">
        <v>2772</v>
      </c>
      <c r="CU53" s="185" t="s">
        <v>2772</v>
      </c>
      <c r="CV53" s="185" t="s">
        <v>2881</v>
      </c>
      <c r="CW53" s="185" t="s">
        <v>2772</v>
      </c>
      <c r="CX53" s="185" t="s">
        <v>2772</v>
      </c>
      <c r="CY53" s="185" t="s">
        <v>2881</v>
      </c>
      <c r="CZ53" s="185" t="s">
        <v>2772</v>
      </c>
      <c r="DA53" s="185" t="s">
        <v>2772</v>
      </c>
      <c r="DB53" s="185" t="s">
        <v>2881</v>
      </c>
      <c r="DC53" s="185" t="s">
        <v>3110</v>
      </c>
      <c r="DD53" s="185" t="s">
        <v>3244</v>
      </c>
      <c r="DE53" s="185" t="s">
        <v>2881</v>
      </c>
      <c r="DF53" s="185" t="s">
        <v>3245</v>
      </c>
      <c r="DG53" s="185" t="s">
        <v>3246</v>
      </c>
      <c r="DH53" s="185" t="s">
        <v>2881</v>
      </c>
      <c r="DI53" s="185" t="s">
        <v>2772</v>
      </c>
      <c r="DJ53" s="185" t="s">
        <v>2772</v>
      </c>
      <c r="DK53" s="185" t="s">
        <v>2881</v>
      </c>
      <c r="DL53" s="185" t="s">
        <v>2772</v>
      </c>
      <c r="DM53" s="185" t="s">
        <v>2772</v>
      </c>
      <c r="DN53" s="185" t="s">
        <v>2881</v>
      </c>
      <c r="DO53" s="185" t="s">
        <v>2772</v>
      </c>
      <c r="DP53" s="185" t="s">
        <v>2772</v>
      </c>
      <c r="DQ53" s="185" t="s">
        <v>2881</v>
      </c>
      <c r="DR53" s="185" t="s">
        <v>3223</v>
      </c>
      <c r="DS53" s="185" t="s">
        <v>3224</v>
      </c>
      <c r="DT53" s="185" t="s">
        <v>2881</v>
      </c>
      <c r="DU53" s="185" t="s">
        <v>3136</v>
      </c>
      <c r="DV53" s="185" t="s">
        <v>2772</v>
      </c>
      <c r="DW53" s="185" t="s">
        <v>2881</v>
      </c>
      <c r="DX53" s="185" t="s">
        <v>2772</v>
      </c>
      <c r="DY53" s="185" t="s">
        <v>3247</v>
      </c>
      <c r="DZ53" s="185" t="s">
        <v>2881</v>
      </c>
      <c r="EA53" s="185" t="s">
        <v>3136</v>
      </c>
      <c r="EB53" s="185" t="s">
        <v>2772</v>
      </c>
      <c r="EC53" s="185" t="s">
        <v>2881</v>
      </c>
      <c r="ED53" s="185" t="s">
        <v>3248</v>
      </c>
      <c r="EE53" s="185" t="s">
        <v>2772</v>
      </c>
      <c r="EF53" s="185" t="s">
        <v>2881</v>
      </c>
      <c r="EG53" s="185" t="s">
        <v>3227</v>
      </c>
      <c r="EH53" s="185" t="s">
        <v>2772</v>
      </c>
      <c r="EI53" s="185" t="s">
        <v>2881</v>
      </c>
      <c r="EJ53" s="185" t="s">
        <v>3249</v>
      </c>
      <c r="EK53" s="185" t="s">
        <v>2772</v>
      </c>
      <c r="EL53" s="185" t="s">
        <v>2881</v>
      </c>
      <c r="EM53" s="185" t="s">
        <v>3144</v>
      </c>
      <c r="EN53" s="185" t="s">
        <v>3145</v>
      </c>
      <c r="EO53" s="185" t="s">
        <v>2881</v>
      </c>
      <c r="EP53" s="185" t="s">
        <v>3092</v>
      </c>
      <c r="EQ53" s="185" t="s">
        <v>2772</v>
      </c>
      <c r="ER53" s="185" t="s">
        <v>2881</v>
      </c>
      <c r="ES53" s="185" t="s">
        <v>2772</v>
      </c>
      <c r="ET53" s="185" t="s">
        <v>3250</v>
      </c>
    </row>
    <row r="54" spans="1:150" x14ac:dyDescent="0.3">
      <c r="A54" s="1"/>
      <c r="B54" s="183" t="s">
        <v>3251</v>
      </c>
      <c r="C54" s="183" t="s">
        <v>112</v>
      </c>
      <c r="D54" s="183" t="s">
        <v>1043</v>
      </c>
      <c r="E54" s="183" t="s">
        <v>3252</v>
      </c>
      <c r="F54" s="183" t="s">
        <v>3253</v>
      </c>
      <c r="G54" s="183" t="s">
        <v>2881</v>
      </c>
      <c r="H54" s="183" t="s">
        <v>3254</v>
      </c>
      <c r="I54" s="183" t="s">
        <v>3255</v>
      </c>
      <c r="J54" s="183" t="s">
        <v>2881</v>
      </c>
      <c r="K54" s="183" t="s">
        <v>3256</v>
      </c>
      <c r="L54" s="183" t="s">
        <v>3255</v>
      </c>
      <c r="M54" s="183" t="s">
        <v>2881</v>
      </c>
      <c r="N54" s="183" t="s">
        <v>3257</v>
      </c>
      <c r="O54" s="183" t="s">
        <v>3255</v>
      </c>
      <c r="P54" s="183" t="s">
        <v>2881</v>
      </c>
      <c r="Q54" s="183" t="s">
        <v>3258</v>
      </c>
      <c r="R54" s="183" t="s">
        <v>3255</v>
      </c>
      <c r="S54" s="183" t="s">
        <v>2881</v>
      </c>
      <c r="T54" s="183" t="s">
        <v>2772</v>
      </c>
      <c r="U54" s="183" t="s">
        <v>3255</v>
      </c>
      <c r="V54" s="183" t="s">
        <v>2881</v>
      </c>
      <c r="W54" s="183" t="s">
        <v>2772</v>
      </c>
      <c r="X54" s="183" t="s">
        <v>2772</v>
      </c>
      <c r="Y54" s="183" t="s">
        <v>2881</v>
      </c>
      <c r="Z54" s="183" t="s">
        <v>3259</v>
      </c>
      <c r="AA54" s="183" t="s">
        <v>3255</v>
      </c>
      <c r="AB54" s="183" t="s">
        <v>2881</v>
      </c>
      <c r="AC54" s="183" t="s">
        <v>3259</v>
      </c>
      <c r="AD54" s="183" t="s">
        <v>3255</v>
      </c>
      <c r="AE54" s="183" t="s">
        <v>2881</v>
      </c>
      <c r="AF54" s="183" t="s">
        <v>3259</v>
      </c>
      <c r="AG54" s="183" t="s">
        <v>3255</v>
      </c>
      <c r="AH54" s="183" t="s">
        <v>2881</v>
      </c>
      <c r="AI54" s="183" t="s">
        <v>3259</v>
      </c>
      <c r="AJ54" s="183" t="s">
        <v>3255</v>
      </c>
      <c r="AK54" s="183" t="s">
        <v>2881</v>
      </c>
      <c r="AL54" s="183" t="s">
        <v>3259</v>
      </c>
      <c r="AM54" s="183" t="s">
        <v>3255</v>
      </c>
      <c r="AN54" s="183" t="s">
        <v>2881</v>
      </c>
      <c r="AO54" s="183" t="s">
        <v>2772</v>
      </c>
      <c r="AP54" s="183" t="s">
        <v>3255</v>
      </c>
      <c r="AQ54" s="183" t="s">
        <v>2881</v>
      </c>
      <c r="AR54" s="183" t="s">
        <v>3260</v>
      </c>
      <c r="AS54" s="183" t="s">
        <v>3255</v>
      </c>
      <c r="AT54" s="183" t="s">
        <v>2881</v>
      </c>
      <c r="AU54" s="183" t="s">
        <v>3259</v>
      </c>
      <c r="AV54" s="183" t="s">
        <v>3255</v>
      </c>
      <c r="AW54" s="183" t="s">
        <v>2881</v>
      </c>
      <c r="AX54" s="183" t="s">
        <v>3259</v>
      </c>
      <c r="AY54" s="183" t="s">
        <v>3255</v>
      </c>
      <c r="AZ54" s="183" t="s">
        <v>2881</v>
      </c>
      <c r="BA54" s="183" t="s">
        <v>3259</v>
      </c>
      <c r="BB54" s="183" t="s">
        <v>3255</v>
      </c>
      <c r="BC54" s="183" t="s">
        <v>2881</v>
      </c>
      <c r="BD54" s="183" t="s">
        <v>3259</v>
      </c>
      <c r="BE54" s="183" t="s">
        <v>3255</v>
      </c>
      <c r="BF54" s="183" t="s">
        <v>2881</v>
      </c>
      <c r="BG54" s="183" t="s">
        <v>3261</v>
      </c>
      <c r="BH54" s="183" t="s">
        <v>3255</v>
      </c>
      <c r="BI54" s="183" t="s">
        <v>2881</v>
      </c>
      <c r="BJ54" s="183" t="s">
        <v>3259</v>
      </c>
      <c r="BK54" s="183" t="s">
        <v>3255</v>
      </c>
      <c r="BL54" s="183" t="s">
        <v>2881</v>
      </c>
      <c r="BM54" s="183" t="s">
        <v>3259</v>
      </c>
      <c r="BN54" s="183" t="s">
        <v>3255</v>
      </c>
      <c r="BO54" s="183" t="s">
        <v>2881</v>
      </c>
      <c r="BP54" s="183" t="s">
        <v>3259</v>
      </c>
      <c r="BQ54" s="183" t="s">
        <v>3255</v>
      </c>
      <c r="BR54" s="183" t="s">
        <v>2881</v>
      </c>
      <c r="BS54" s="183" t="s">
        <v>3262</v>
      </c>
      <c r="BT54" s="183" t="s">
        <v>3255</v>
      </c>
      <c r="BU54" s="183" t="s">
        <v>2881</v>
      </c>
      <c r="BV54" s="183" t="s">
        <v>3263</v>
      </c>
      <c r="BW54" s="183" t="s">
        <v>3255</v>
      </c>
      <c r="BX54" s="183" t="s">
        <v>2881</v>
      </c>
      <c r="BY54" s="183" t="s">
        <v>2772</v>
      </c>
      <c r="BZ54" s="183" t="s">
        <v>3264</v>
      </c>
      <c r="CA54" s="183" t="s">
        <v>2881</v>
      </c>
      <c r="CB54" s="183" t="s">
        <v>3259</v>
      </c>
      <c r="CC54" s="183" t="s">
        <v>3255</v>
      </c>
      <c r="CD54" s="183" t="s">
        <v>2881</v>
      </c>
      <c r="CE54" s="183" t="s">
        <v>3259</v>
      </c>
      <c r="CF54" s="183" t="s">
        <v>3265</v>
      </c>
      <c r="CG54" s="183" t="s">
        <v>2881</v>
      </c>
      <c r="CH54" s="183" t="s">
        <v>3259</v>
      </c>
      <c r="CI54" s="183" t="s">
        <v>3255</v>
      </c>
      <c r="CJ54" s="183" t="s">
        <v>2881</v>
      </c>
      <c r="CK54" s="183" t="s">
        <v>3259</v>
      </c>
      <c r="CL54" s="183" t="s">
        <v>3255</v>
      </c>
      <c r="CM54" s="183" t="s">
        <v>2881</v>
      </c>
      <c r="CN54" s="183" t="s">
        <v>2772</v>
      </c>
      <c r="CO54" s="183" t="s">
        <v>2772</v>
      </c>
      <c r="CP54" s="183" t="s">
        <v>2881</v>
      </c>
      <c r="CQ54" s="183" t="s">
        <v>3266</v>
      </c>
      <c r="CR54" s="183" t="s">
        <v>3267</v>
      </c>
      <c r="CS54" s="183" t="s">
        <v>2881</v>
      </c>
      <c r="CT54" s="183" t="s">
        <v>3268</v>
      </c>
      <c r="CU54" s="183" t="s">
        <v>3269</v>
      </c>
      <c r="CV54" s="183" t="s">
        <v>2881</v>
      </c>
      <c r="CW54" s="183" t="s">
        <v>3259</v>
      </c>
      <c r="CX54" s="183" t="s">
        <v>3270</v>
      </c>
      <c r="CY54" s="183" t="s">
        <v>2881</v>
      </c>
      <c r="CZ54" s="183" t="s">
        <v>3259</v>
      </c>
      <c r="DA54" s="183" t="s">
        <v>3271</v>
      </c>
      <c r="DB54" s="183" t="s">
        <v>2881</v>
      </c>
      <c r="DC54" s="183" t="s">
        <v>3272</v>
      </c>
      <c r="DD54" s="183" t="s">
        <v>3273</v>
      </c>
      <c r="DE54" s="183" t="s">
        <v>2881</v>
      </c>
      <c r="DF54" s="183" t="s">
        <v>3274</v>
      </c>
      <c r="DG54" s="183" t="s">
        <v>3255</v>
      </c>
      <c r="DH54" s="183" t="s">
        <v>2881</v>
      </c>
      <c r="DI54" s="183" t="s">
        <v>3259</v>
      </c>
      <c r="DJ54" s="183" t="s">
        <v>3255</v>
      </c>
      <c r="DK54" s="183" t="s">
        <v>2881</v>
      </c>
      <c r="DL54" s="183" t="s">
        <v>3259</v>
      </c>
      <c r="DM54" s="183" t="s">
        <v>3255</v>
      </c>
      <c r="DN54" s="183" t="s">
        <v>2881</v>
      </c>
      <c r="DO54" s="183" t="s">
        <v>3259</v>
      </c>
      <c r="DP54" s="183" t="s">
        <v>3255</v>
      </c>
      <c r="DQ54" s="183" t="s">
        <v>2881</v>
      </c>
      <c r="DR54" s="183" t="s">
        <v>3259</v>
      </c>
      <c r="DS54" s="183" t="s">
        <v>3275</v>
      </c>
      <c r="DT54" s="183" t="s">
        <v>2881</v>
      </c>
      <c r="DU54" s="183" t="s">
        <v>3259</v>
      </c>
      <c r="DV54" s="183" t="s">
        <v>3276</v>
      </c>
      <c r="DW54" s="183" t="s">
        <v>2881</v>
      </c>
      <c r="DX54" s="183" t="s">
        <v>3259</v>
      </c>
      <c r="DY54" s="183" t="s">
        <v>3255</v>
      </c>
      <c r="DZ54" s="183" t="s">
        <v>2881</v>
      </c>
      <c r="EA54" s="183" t="s">
        <v>3259</v>
      </c>
      <c r="EB54" s="183" t="s">
        <v>3277</v>
      </c>
      <c r="EC54" s="183" t="s">
        <v>2881</v>
      </c>
      <c r="ED54" s="183" t="s">
        <v>3259</v>
      </c>
      <c r="EE54" s="183" t="s">
        <v>3255</v>
      </c>
      <c r="EF54" s="183" t="s">
        <v>2881</v>
      </c>
      <c r="EG54" s="183" t="s">
        <v>3259</v>
      </c>
      <c r="EH54" s="183" t="s">
        <v>3278</v>
      </c>
      <c r="EI54" s="183" t="s">
        <v>2881</v>
      </c>
      <c r="EJ54" s="183" t="s">
        <v>3259</v>
      </c>
      <c r="EK54" s="183" t="s">
        <v>3255</v>
      </c>
      <c r="EL54" s="183" t="s">
        <v>2881</v>
      </c>
      <c r="EM54" s="183" t="s">
        <v>3259</v>
      </c>
      <c r="EN54" s="183" t="s">
        <v>3255</v>
      </c>
      <c r="EO54" s="183" t="s">
        <v>2881</v>
      </c>
      <c r="EP54" s="183" t="s">
        <v>3259</v>
      </c>
      <c r="EQ54" s="183" t="s">
        <v>3255</v>
      </c>
      <c r="ER54" s="183" t="s">
        <v>2881</v>
      </c>
      <c r="ES54" s="183" t="s">
        <v>3279</v>
      </c>
      <c r="ET54" s="183" t="s">
        <v>3255</v>
      </c>
    </row>
    <row r="55" spans="1:150" x14ac:dyDescent="0.3">
      <c r="A55" s="1"/>
      <c r="B55" s="184" t="s">
        <v>3280</v>
      </c>
      <c r="C55" s="184" t="s">
        <v>112</v>
      </c>
      <c r="D55" s="184" t="s">
        <v>1043</v>
      </c>
      <c r="E55" s="184" t="s">
        <v>3281</v>
      </c>
      <c r="F55" s="184" t="s">
        <v>3282</v>
      </c>
      <c r="G55" s="185" t="s">
        <v>2881</v>
      </c>
      <c r="H55" s="185" t="s">
        <v>2772</v>
      </c>
      <c r="I55" s="185" t="s">
        <v>2772</v>
      </c>
      <c r="J55" s="185" t="s">
        <v>2881</v>
      </c>
      <c r="K55" s="185" t="s">
        <v>2772</v>
      </c>
      <c r="L55" s="185" t="s">
        <v>2772</v>
      </c>
      <c r="M55" s="185" t="s">
        <v>2881</v>
      </c>
      <c r="N55" s="185" t="s">
        <v>2772</v>
      </c>
      <c r="O55" s="185" t="s">
        <v>2772</v>
      </c>
      <c r="P55" s="185" t="s">
        <v>2881</v>
      </c>
      <c r="Q55" s="185" t="s">
        <v>2772</v>
      </c>
      <c r="R55" s="185" t="s">
        <v>2772</v>
      </c>
      <c r="S55" s="185" t="s">
        <v>2881</v>
      </c>
      <c r="T55" s="185" t="s">
        <v>2772</v>
      </c>
      <c r="U55" s="185" t="s">
        <v>2772</v>
      </c>
      <c r="V55" s="185" t="s">
        <v>2881</v>
      </c>
      <c r="W55" s="185" t="s">
        <v>2772</v>
      </c>
      <c r="X55" s="185" t="s">
        <v>2772</v>
      </c>
      <c r="Y55" s="185" t="s">
        <v>2881</v>
      </c>
      <c r="Z55" s="185" t="s">
        <v>2772</v>
      </c>
      <c r="AA55" s="185" t="s">
        <v>2772</v>
      </c>
      <c r="AB55" s="185" t="s">
        <v>2881</v>
      </c>
      <c r="AC55" s="185" t="s">
        <v>2772</v>
      </c>
      <c r="AD55" s="185" t="s">
        <v>2772</v>
      </c>
      <c r="AE55" s="185" t="s">
        <v>2881</v>
      </c>
      <c r="AF55" s="185" t="s">
        <v>2772</v>
      </c>
      <c r="AG55" s="185" t="s">
        <v>2772</v>
      </c>
      <c r="AH55" s="185" t="s">
        <v>2881</v>
      </c>
      <c r="AI55" s="185" t="s">
        <v>2772</v>
      </c>
      <c r="AJ55" s="185" t="s">
        <v>2772</v>
      </c>
      <c r="AK55" s="185" t="s">
        <v>2881</v>
      </c>
      <c r="AL55" s="185" t="s">
        <v>2772</v>
      </c>
      <c r="AM55" s="185" t="s">
        <v>2772</v>
      </c>
      <c r="AN55" s="185" t="s">
        <v>2881</v>
      </c>
      <c r="AO55" s="185" t="s">
        <v>2772</v>
      </c>
      <c r="AP55" s="185" t="s">
        <v>2772</v>
      </c>
      <c r="AQ55" s="185" t="s">
        <v>2881</v>
      </c>
      <c r="AR55" s="185" t="s">
        <v>2772</v>
      </c>
      <c r="AS55" s="185" t="s">
        <v>2772</v>
      </c>
      <c r="AT55" s="185" t="s">
        <v>2881</v>
      </c>
      <c r="AU55" s="185" t="s">
        <v>2772</v>
      </c>
      <c r="AV55" s="185" t="s">
        <v>2772</v>
      </c>
      <c r="AW55" s="185" t="s">
        <v>2881</v>
      </c>
      <c r="AX55" s="185" t="s">
        <v>2772</v>
      </c>
      <c r="AY55" s="185" t="s">
        <v>2772</v>
      </c>
      <c r="AZ55" s="185" t="s">
        <v>2881</v>
      </c>
      <c r="BA55" s="185" t="s">
        <v>2772</v>
      </c>
      <c r="BB55" s="185" t="s">
        <v>2772</v>
      </c>
      <c r="BC55" s="185" t="s">
        <v>2881</v>
      </c>
      <c r="BD55" s="185" t="s">
        <v>2772</v>
      </c>
      <c r="BE55" s="185" t="s">
        <v>2772</v>
      </c>
      <c r="BF55" s="185" t="s">
        <v>2881</v>
      </c>
      <c r="BG55" s="185" t="s">
        <v>2772</v>
      </c>
      <c r="BH55" s="185" t="s">
        <v>2772</v>
      </c>
      <c r="BI55" s="185" t="s">
        <v>2881</v>
      </c>
      <c r="BJ55" s="185" t="s">
        <v>2772</v>
      </c>
      <c r="BK55" s="185" t="s">
        <v>2772</v>
      </c>
      <c r="BL55" s="185" t="s">
        <v>2881</v>
      </c>
      <c r="BM55" s="185" t="s">
        <v>2772</v>
      </c>
      <c r="BN55" s="185" t="s">
        <v>2772</v>
      </c>
      <c r="BO55" s="185" t="s">
        <v>2881</v>
      </c>
      <c r="BP55" s="185" t="s">
        <v>2772</v>
      </c>
      <c r="BQ55" s="185" t="s">
        <v>2772</v>
      </c>
      <c r="BR55" s="185" t="s">
        <v>2881</v>
      </c>
      <c r="BS55" s="185" t="s">
        <v>2772</v>
      </c>
      <c r="BT55" s="185" t="s">
        <v>2772</v>
      </c>
      <c r="BU55" s="185" t="s">
        <v>2881</v>
      </c>
      <c r="BV55" s="185" t="s">
        <v>2772</v>
      </c>
      <c r="BW55" s="185" t="s">
        <v>2772</v>
      </c>
      <c r="BX55" s="185" t="s">
        <v>2881</v>
      </c>
      <c r="BY55" s="185" t="s">
        <v>2772</v>
      </c>
      <c r="BZ55" s="185" t="s">
        <v>2772</v>
      </c>
      <c r="CA55" s="185" t="s">
        <v>2881</v>
      </c>
      <c r="CB55" s="185" t="s">
        <v>2772</v>
      </c>
      <c r="CC55" s="185" t="s">
        <v>2772</v>
      </c>
      <c r="CD55" s="185" t="s">
        <v>2881</v>
      </c>
      <c r="CE55" s="185" t="s">
        <v>2772</v>
      </c>
      <c r="CF55" s="185" t="s">
        <v>2772</v>
      </c>
      <c r="CG55" s="185" t="s">
        <v>2881</v>
      </c>
      <c r="CH55" s="185" t="s">
        <v>2772</v>
      </c>
      <c r="CI55" s="185" t="s">
        <v>2772</v>
      </c>
      <c r="CJ55" s="185" t="s">
        <v>2881</v>
      </c>
      <c r="CK55" s="185" t="s">
        <v>2772</v>
      </c>
      <c r="CL55" s="185" t="s">
        <v>2772</v>
      </c>
      <c r="CM55" s="185" t="s">
        <v>2881</v>
      </c>
      <c r="CN55" s="185" t="s">
        <v>2772</v>
      </c>
      <c r="CO55" s="185" t="s">
        <v>2772</v>
      </c>
      <c r="CP55" s="185" t="s">
        <v>2881</v>
      </c>
      <c r="CQ55" s="185" t="s">
        <v>2772</v>
      </c>
      <c r="CR55" s="185" t="s">
        <v>2772</v>
      </c>
      <c r="CS55" s="185" t="s">
        <v>2881</v>
      </c>
      <c r="CT55" s="185" t="s">
        <v>2772</v>
      </c>
      <c r="CU55" s="185" t="s">
        <v>2772</v>
      </c>
      <c r="CV55" s="185" t="s">
        <v>2881</v>
      </c>
      <c r="CW55" s="185" t="s">
        <v>2772</v>
      </c>
      <c r="CX55" s="185" t="s">
        <v>2772</v>
      </c>
      <c r="CY55" s="185" t="s">
        <v>2881</v>
      </c>
      <c r="CZ55" s="185" t="s">
        <v>2772</v>
      </c>
      <c r="DA55" s="185" t="s">
        <v>2772</v>
      </c>
      <c r="DB55" s="185" t="s">
        <v>2881</v>
      </c>
      <c r="DC55" s="185" t="s">
        <v>2772</v>
      </c>
      <c r="DD55" s="185" t="s">
        <v>2772</v>
      </c>
      <c r="DE55" s="185" t="s">
        <v>2881</v>
      </c>
      <c r="DF55" s="185" t="s">
        <v>2772</v>
      </c>
      <c r="DG55" s="185" t="s">
        <v>2772</v>
      </c>
      <c r="DH55" s="185" t="s">
        <v>2881</v>
      </c>
      <c r="DI55" s="185" t="s">
        <v>2772</v>
      </c>
      <c r="DJ55" s="185" t="s">
        <v>2772</v>
      </c>
      <c r="DK55" s="185" t="s">
        <v>2881</v>
      </c>
      <c r="DL55" s="185" t="s">
        <v>2772</v>
      </c>
      <c r="DM55" s="185" t="s">
        <v>2772</v>
      </c>
      <c r="DN55" s="185" t="s">
        <v>2881</v>
      </c>
      <c r="DO55" s="185" t="s">
        <v>2772</v>
      </c>
      <c r="DP55" s="185" t="s">
        <v>2772</v>
      </c>
      <c r="DQ55" s="185" t="s">
        <v>2881</v>
      </c>
      <c r="DR55" s="185" t="s">
        <v>2772</v>
      </c>
      <c r="DS55" s="185" t="s">
        <v>2772</v>
      </c>
      <c r="DT55" s="185" t="s">
        <v>2881</v>
      </c>
      <c r="DU55" s="185" t="s">
        <v>2772</v>
      </c>
      <c r="DV55" s="185" t="s">
        <v>2772</v>
      </c>
      <c r="DW55" s="185" t="s">
        <v>2881</v>
      </c>
      <c r="DX55" s="185" t="s">
        <v>2772</v>
      </c>
      <c r="DY55" s="185" t="s">
        <v>2772</v>
      </c>
      <c r="DZ55" s="185" t="s">
        <v>2881</v>
      </c>
      <c r="EA55" s="185" t="s">
        <v>2772</v>
      </c>
      <c r="EB55" s="185" t="s">
        <v>2772</v>
      </c>
      <c r="EC55" s="185" t="s">
        <v>2881</v>
      </c>
      <c r="ED55" s="185" t="s">
        <v>2772</v>
      </c>
      <c r="EE55" s="185" t="s">
        <v>2772</v>
      </c>
      <c r="EF55" s="185" t="s">
        <v>2881</v>
      </c>
      <c r="EG55" s="185" t="s">
        <v>2772</v>
      </c>
      <c r="EH55" s="185" t="s">
        <v>2772</v>
      </c>
      <c r="EI55" s="185" t="s">
        <v>2881</v>
      </c>
      <c r="EJ55" s="185" t="s">
        <v>2772</v>
      </c>
      <c r="EK55" s="185" t="s">
        <v>2772</v>
      </c>
      <c r="EL55" s="185" t="s">
        <v>2881</v>
      </c>
      <c r="EM55" s="185" t="s">
        <v>2772</v>
      </c>
      <c r="EN55" s="185" t="s">
        <v>2772</v>
      </c>
      <c r="EO55" s="185" t="s">
        <v>2881</v>
      </c>
      <c r="EP55" s="185" t="s">
        <v>2772</v>
      </c>
      <c r="EQ55" s="185" t="s">
        <v>2772</v>
      </c>
      <c r="ER55" s="185" t="s">
        <v>2881</v>
      </c>
      <c r="ES55" s="185" t="s">
        <v>2772</v>
      </c>
      <c r="ET55" s="185" t="s">
        <v>2772</v>
      </c>
    </row>
    <row r="56" spans="1:150" x14ac:dyDescent="0.3">
      <c r="A56" s="1"/>
      <c r="B56" s="184" t="s">
        <v>3283</v>
      </c>
      <c r="C56" s="184" t="s">
        <v>112</v>
      </c>
      <c r="D56" s="184" t="s">
        <v>1043</v>
      </c>
      <c r="E56" s="184" t="s">
        <v>3284</v>
      </c>
      <c r="F56" s="184" t="s">
        <v>3285</v>
      </c>
      <c r="G56" s="185" t="s">
        <v>2881</v>
      </c>
      <c r="H56" s="185" t="s">
        <v>3254</v>
      </c>
      <c r="I56" s="185" t="s">
        <v>3255</v>
      </c>
      <c r="J56" s="185" t="s">
        <v>2881</v>
      </c>
      <c r="K56" s="185" t="s">
        <v>3256</v>
      </c>
      <c r="L56" s="185" t="s">
        <v>3255</v>
      </c>
      <c r="M56" s="185" t="s">
        <v>2881</v>
      </c>
      <c r="N56" s="185" t="s">
        <v>3257</v>
      </c>
      <c r="O56" s="185" t="s">
        <v>3255</v>
      </c>
      <c r="P56" s="185" t="s">
        <v>2881</v>
      </c>
      <c r="Q56" s="185" t="s">
        <v>3258</v>
      </c>
      <c r="R56" s="185" t="s">
        <v>3255</v>
      </c>
      <c r="S56" s="185" t="s">
        <v>2881</v>
      </c>
      <c r="T56" s="185" t="s">
        <v>2772</v>
      </c>
      <c r="U56" s="185" t="s">
        <v>3255</v>
      </c>
      <c r="V56" s="185" t="s">
        <v>2881</v>
      </c>
      <c r="W56" s="185" t="s">
        <v>2772</v>
      </c>
      <c r="X56" s="185" t="s">
        <v>2772</v>
      </c>
      <c r="Y56" s="185" t="s">
        <v>2881</v>
      </c>
      <c r="Z56" s="185" t="s">
        <v>3259</v>
      </c>
      <c r="AA56" s="185" t="s">
        <v>3255</v>
      </c>
      <c r="AB56" s="185" t="s">
        <v>2881</v>
      </c>
      <c r="AC56" s="185" t="s">
        <v>3259</v>
      </c>
      <c r="AD56" s="185" t="s">
        <v>3255</v>
      </c>
      <c r="AE56" s="185" t="s">
        <v>2881</v>
      </c>
      <c r="AF56" s="185" t="s">
        <v>3259</v>
      </c>
      <c r="AG56" s="185" t="s">
        <v>3255</v>
      </c>
      <c r="AH56" s="185" t="s">
        <v>2881</v>
      </c>
      <c r="AI56" s="185" t="s">
        <v>3259</v>
      </c>
      <c r="AJ56" s="185" t="s">
        <v>3255</v>
      </c>
      <c r="AK56" s="185" t="s">
        <v>2881</v>
      </c>
      <c r="AL56" s="185" t="s">
        <v>3259</v>
      </c>
      <c r="AM56" s="185" t="s">
        <v>3255</v>
      </c>
      <c r="AN56" s="185" t="s">
        <v>2881</v>
      </c>
      <c r="AO56" s="185" t="s">
        <v>2772</v>
      </c>
      <c r="AP56" s="185" t="s">
        <v>3255</v>
      </c>
      <c r="AQ56" s="185" t="s">
        <v>2881</v>
      </c>
      <c r="AR56" s="185" t="s">
        <v>3260</v>
      </c>
      <c r="AS56" s="185" t="s">
        <v>3255</v>
      </c>
      <c r="AT56" s="185" t="s">
        <v>2881</v>
      </c>
      <c r="AU56" s="185" t="s">
        <v>3259</v>
      </c>
      <c r="AV56" s="185" t="s">
        <v>3255</v>
      </c>
      <c r="AW56" s="185" t="s">
        <v>2881</v>
      </c>
      <c r="AX56" s="185" t="s">
        <v>3259</v>
      </c>
      <c r="AY56" s="185" t="s">
        <v>3255</v>
      </c>
      <c r="AZ56" s="185" t="s">
        <v>2881</v>
      </c>
      <c r="BA56" s="185" t="s">
        <v>3259</v>
      </c>
      <c r="BB56" s="185" t="s">
        <v>3255</v>
      </c>
      <c r="BC56" s="185" t="s">
        <v>2881</v>
      </c>
      <c r="BD56" s="185" t="s">
        <v>3259</v>
      </c>
      <c r="BE56" s="185" t="s">
        <v>3255</v>
      </c>
      <c r="BF56" s="185" t="s">
        <v>2881</v>
      </c>
      <c r="BG56" s="185" t="s">
        <v>3261</v>
      </c>
      <c r="BH56" s="185" t="s">
        <v>3255</v>
      </c>
      <c r="BI56" s="185" t="s">
        <v>2881</v>
      </c>
      <c r="BJ56" s="185" t="s">
        <v>3259</v>
      </c>
      <c r="BK56" s="185" t="s">
        <v>3255</v>
      </c>
      <c r="BL56" s="185" t="s">
        <v>2881</v>
      </c>
      <c r="BM56" s="185" t="s">
        <v>3259</v>
      </c>
      <c r="BN56" s="185" t="s">
        <v>3255</v>
      </c>
      <c r="BO56" s="185" t="s">
        <v>2881</v>
      </c>
      <c r="BP56" s="185" t="s">
        <v>3259</v>
      </c>
      <c r="BQ56" s="185" t="s">
        <v>3255</v>
      </c>
      <c r="BR56" s="185" t="s">
        <v>2881</v>
      </c>
      <c r="BS56" s="185" t="s">
        <v>3262</v>
      </c>
      <c r="BT56" s="185" t="s">
        <v>3255</v>
      </c>
      <c r="BU56" s="185" t="s">
        <v>2881</v>
      </c>
      <c r="BV56" s="185" t="s">
        <v>3263</v>
      </c>
      <c r="BW56" s="185" t="s">
        <v>3255</v>
      </c>
      <c r="BX56" s="185" t="s">
        <v>2881</v>
      </c>
      <c r="BY56" s="185" t="s">
        <v>2772</v>
      </c>
      <c r="BZ56" s="185" t="s">
        <v>3264</v>
      </c>
      <c r="CA56" s="185" t="s">
        <v>2881</v>
      </c>
      <c r="CB56" s="185" t="s">
        <v>3259</v>
      </c>
      <c r="CC56" s="185" t="s">
        <v>3255</v>
      </c>
      <c r="CD56" s="185" t="s">
        <v>2881</v>
      </c>
      <c r="CE56" s="185" t="s">
        <v>3259</v>
      </c>
      <c r="CF56" s="185" t="s">
        <v>3265</v>
      </c>
      <c r="CG56" s="185" t="s">
        <v>2881</v>
      </c>
      <c r="CH56" s="185" t="s">
        <v>3259</v>
      </c>
      <c r="CI56" s="185" t="s">
        <v>3255</v>
      </c>
      <c r="CJ56" s="185" t="s">
        <v>2881</v>
      </c>
      <c r="CK56" s="185" t="s">
        <v>3259</v>
      </c>
      <c r="CL56" s="185" t="s">
        <v>3255</v>
      </c>
      <c r="CM56" s="185" t="s">
        <v>2881</v>
      </c>
      <c r="CN56" s="185" t="s">
        <v>2772</v>
      </c>
      <c r="CO56" s="185" t="s">
        <v>2772</v>
      </c>
      <c r="CP56" s="185" t="s">
        <v>2881</v>
      </c>
      <c r="CQ56" s="185" t="s">
        <v>3266</v>
      </c>
      <c r="CR56" s="185" t="s">
        <v>3267</v>
      </c>
      <c r="CS56" s="185" t="s">
        <v>2881</v>
      </c>
      <c r="CT56" s="185" t="s">
        <v>3268</v>
      </c>
      <c r="CU56" s="185" t="s">
        <v>3269</v>
      </c>
      <c r="CV56" s="185" t="s">
        <v>2881</v>
      </c>
      <c r="CW56" s="185" t="s">
        <v>3259</v>
      </c>
      <c r="CX56" s="185" t="s">
        <v>3270</v>
      </c>
      <c r="CY56" s="185" t="s">
        <v>2881</v>
      </c>
      <c r="CZ56" s="185" t="s">
        <v>3259</v>
      </c>
      <c r="DA56" s="185" t="s">
        <v>3271</v>
      </c>
      <c r="DB56" s="185" t="s">
        <v>2881</v>
      </c>
      <c r="DC56" s="185" t="s">
        <v>3272</v>
      </c>
      <c r="DD56" s="185" t="s">
        <v>3273</v>
      </c>
      <c r="DE56" s="185" t="s">
        <v>2881</v>
      </c>
      <c r="DF56" s="185" t="s">
        <v>3274</v>
      </c>
      <c r="DG56" s="185" t="s">
        <v>3255</v>
      </c>
      <c r="DH56" s="185" t="s">
        <v>2881</v>
      </c>
      <c r="DI56" s="185" t="s">
        <v>3259</v>
      </c>
      <c r="DJ56" s="185" t="s">
        <v>3255</v>
      </c>
      <c r="DK56" s="185" t="s">
        <v>2881</v>
      </c>
      <c r="DL56" s="185" t="s">
        <v>3259</v>
      </c>
      <c r="DM56" s="185" t="s">
        <v>3255</v>
      </c>
      <c r="DN56" s="185" t="s">
        <v>2881</v>
      </c>
      <c r="DO56" s="185" t="s">
        <v>3259</v>
      </c>
      <c r="DP56" s="185" t="s">
        <v>3255</v>
      </c>
      <c r="DQ56" s="185" t="s">
        <v>2881</v>
      </c>
      <c r="DR56" s="185" t="s">
        <v>3259</v>
      </c>
      <c r="DS56" s="185" t="s">
        <v>3275</v>
      </c>
      <c r="DT56" s="185" t="s">
        <v>2881</v>
      </c>
      <c r="DU56" s="185" t="s">
        <v>3259</v>
      </c>
      <c r="DV56" s="185" t="s">
        <v>3276</v>
      </c>
      <c r="DW56" s="185" t="s">
        <v>2881</v>
      </c>
      <c r="DX56" s="185" t="s">
        <v>3259</v>
      </c>
      <c r="DY56" s="185" t="s">
        <v>3255</v>
      </c>
      <c r="DZ56" s="185" t="s">
        <v>2881</v>
      </c>
      <c r="EA56" s="185" t="s">
        <v>3259</v>
      </c>
      <c r="EB56" s="185" t="s">
        <v>3277</v>
      </c>
      <c r="EC56" s="185" t="s">
        <v>2881</v>
      </c>
      <c r="ED56" s="185" t="s">
        <v>3259</v>
      </c>
      <c r="EE56" s="185" t="s">
        <v>3255</v>
      </c>
      <c r="EF56" s="185" t="s">
        <v>2881</v>
      </c>
      <c r="EG56" s="185" t="s">
        <v>3259</v>
      </c>
      <c r="EH56" s="185" t="s">
        <v>3278</v>
      </c>
      <c r="EI56" s="185" t="s">
        <v>2881</v>
      </c>
      <c r="EJ56" s="185" t="s">
        <v>3259</v>
      </c>
      <c r="EK56" s="185" t="s">
        <v>3255</v>
      </c>
      <c r="EL56" s="185" t="s">
        <v>2881</v>
      </c>
      <c r="EM56" s="185" t="s">
        <v>3259</v>
      </c>
      <c r="EN56" s="185" t="s">
        <v>3255</v>
      </c>
      <c r="EO56" s="185" t="s">
        <v>2881</v>
      </c>
      <c r="EP56" s="185" t="s">
        <v>3259</v>
      </c>
      <c r="EQ56" s="185" t="s">
        <v>3255</v>
      </c>
      <c r="ER56" s="185" t="s">
        <v>2881</v>
      </c>
      <c r="ES56" s="185" t="s">
        <v>3279</v>
      </c>
      <c r="ET56" s="185" t="s">
        <v>3255</v>
      </c>
    </row>
    <row r="57" spans="1:150" x14ac:dyDescent="0.3">
      <c r="A57" s="1"/>
      <c r="B57" s="183" t="s">
        <v>3286</v>
      </c>
      <c r="C57" s="183" t="s">
        <v>73</v>
      </c>
      <c r="D57" s="183" t="s">
        <v>3287</v>
      </c>
      <c r="E57" s="183" t="s">
        <v>3288</v>
      </c>
      <c r="F57" s="183" t="s">
        <v>3289</v>
      </c>
      <c r="G57" s="183" t="s">
        <v>2881</v>
      </c>
      <c r="H57" s="183" t="s">
        <v>2772</v>
      </c>
      <c r="I57" s="183" t="s">
        <v>2772</v>
      </c>
      <c r="J57" s="183" t="s">
        <v>2881</v>
      </c>
      <c r="K57" s="183" t="s">
        <v>2772</v>
      </c>
      <c r="L57" s="183" t="s">
        <v>2772</v>
      </c>
      <c r="M57" s="183" t="s">
        <v>2881</v>
      </c>
      <c r="N57" s="183" t="s">
        <v>2772</v>
      </c>
      <c r="O57" s="183" t="s">
        <v>2772</v>
      </c>
      <c r="P57" s="183" t="s">
        <v>2881</v>
      </c>
      <c r="Q57" s="183" t="s">
        <v>2772</v>
      </c>
      <c r="R57" s="183" t="s">
        <v>2772</v>
      </c>
      <c r="S57" s="183" t="s">
        <v>2881</v>
      </c>
      <c r="T57" s="183" t="s">
        <v>2772</v>
      </c>
      <c r="U57" s="183" t="s">
        <v>2772</v>
      </c>
      <c r="V57" s="183" t="s">
        <v>2881</v>
      </c>
      <c r="W57" s="183" t="s">
        <v>2772</v>
      </c>
      <c r="X57" s="183" t="s">
        <v>2772</v>
      </c>
      <c r="Y57" s="183" t="s">
        <v>2881</v>
      </c>
      <c r="Z57" s="183" t="s">
        <v>2772</v>
      </c>
      <c r="AA57" s="183" t="s">
        <v>2772</v>
      </c>
      <c r="AB57" s="183" t="s">
        <v>2881</v>
      </c>
      <c r="AC57" s="183" t="s">
        <v>2772</v>
      </c>
      <c r="AD57" s="183" t="s">
        <v>2772</v>
      </c>
      <c r="AE57" s="183" t="s">
        <v>2881</v>
      </c>
      <c r="AF57" s="183" t="s">
        <v>2772</v>
      </c>
      <c r="AG57" s="183" t="s">
        <v>2772</v>
      </c>
      <c r="AH57" s="183" t="s">
        <v>2881</v>
      </c>
      <c r="AI57" s="183" t="s">
        <v>2772</v>
      </c>
      <c r="AJ57" s="183" t="s">
        <v>2772</v>
      </c>
      <c r="AK57" s="183" t="s">
        <v>2881</v>
      </c>
      <c r="AL57" s="183" t="s">
        <v>2772</v>
      </c>
      <c r="AM57" s="183" t="s">
        <v>2772</v>
      </c>
      <c r="AN57" s="183" t="s">
        <v>2881</v>
      </c>
      <c r="AO57" s="183" t="s">
        <v>2772</v>
      </c>
      <c r="AP57" s="183" t="s">
        <v>2772</v>
      </c>
      <c r="AQ57" s="183" t="s">
        <v>2881</v>
      </c>
      <c r="AR57" s="183" t="s">
        <v>2772</v>
      </c>
      <c r="AS57" s="183" t="s">
        <v>2772</v>
      </c>
      <c r="AT57" s="183" t="s">
        <v>2881</v>
      </c>
      <c r="AU57" s="183" t="s">
        <v>2772</v>
      </c>
      <c r="AV57" s="183" t="s">
        <v>2772</v>
      </c>
      <c r="AW57" s="183" t="s">
        <v>2881</v>
      </c>
      <c r="AX57" s="183" t="s">
        <v>2772</v>
      </c>
      <c r="AY57" s="183" t="s">
        <v>2772</v>
      </c>
      <c r="AZ57" s="183" t="s">
        <v>2881</v>
      </c>
      <c r="BA57" s="183" t="s">
        <v>2772</v>
      </c>
      <c r="BB57" s="183" t="s">
        <v>2772</v>
      </c>
      <c r="BC57" s="183" t="s">
        <v>2881</v>
      </c>
      <c r="BD57" s="183" t="s">
        <v>2772</v>
      </c>
      <c r="BE57" s="183" t="s">
        <v>2772</v>
      </c>
      <c r="BF57" s="183" t="s">
        <v>2881</v>
      </c>
      <c r="BG57" s="183" t="s">
        <v>2772</v>
      </c>
      <c r="BH57" s="183" t="s">
        <v>2772</v>
      </c>
      <c r="BI57" s="183" t="s">
        <v>2881</v>
      </c>
      <c r="BJ57" s="183" t="s">
        <v>2772</v>
      </c>
      <c r="BK57" s="183" t="s">
        <v>2772</v>
      </c>
      <c r="BL57" s="183" t="s">
        <v>2881</v>
      </c>
      <c r="BM57" s="183" t="s">
        <v>2772</v>
      </c>
      <c r="BN57" s="183" t="s">
        <v>2772</v>
      </c>
      <c r="BO57" s="183" t="s">
        <v>2881</v>
      </c>
      <c r="BP57" s="183" t="s">
        <v>2772</v>
      </c>
      <c r="BQ57" s="183" t="s">
        <v>2772</v>
      </c>
      <c r="BR57" s="183" t="s">
        <v>2881</v>
      </c>
      <c r="BS57" s="183" t="s">
        <v>2772</v>
      </c>
      <c r="BT57" s="183" t="s">
        <v>2772</v>
      </c>
      <c r="BU57" s="183" t="s">
        <v>2881</v>
      </c>
      <c r="BV57" s="183" t="s">
        <v>2772</v>
      </c>
      <c r="BW57" s="183" t="s">
        <v>2772</v>
      </c>
      <c r="BX57" s="183" t="s">
        <v>2881</v>
      </c>
      <c r="BY57" s="183" t="s">
        <v>2772</v>
      </c>
      <c r="BZ57" s="183" t="s">
        <v>2772</v>
      </c>
      <c r="CA57" s="183" t="s">
        <v>2881</v>
      </c>
      <c r="CB57" s="183" t="s">
        <v>2772</v>
      </c>
      <c r="CC57" s="183" t="s">
        <v>2772</v>
      </c>
      <c r="CD57" s="183" t="s">
        <v>2881</v>
      </c>
      <c r="CE57" s="183" t="s">
        <v>2772</v>
      </c>
      <c r="CF57" s="183" t="s">
        <v>2772</v>
      </c>
      <c r="CG57" s="183" t="s">
        <v>2881</v>
      </c>
      <c r="CH57" s="183" t="s">
        <v>2772</v>
      </c>
      <c r="CI57" s="183" t="s">
        <v>2772</v>
      </c>
      <c r="CJ57" s="183" t="s">
        <v>2881</v>
      </c>
      <c r="CK57" s="183" t="s">
        <v>2772</v>
      </c>
      <c r="CL57" s="183" t="s">
        <v>2772</v>
      </c>
      <c r="CM57" s="183" t="s">
        <v>2881</v>
      </c>
      <c r="CN57" s="183" t="s">
        <v>2772</v>
      </c>
      <c r="CO57" s="183" t="s">
        <v>2772</v>
      </c>
      <c r="CP57" s="183" t="s">
        <v>2881</v>
      </c>
      <c r="CQ57" s="183" t="s">
        <v>2772</v>
      </c>
      <c r="CR57" s="183" t="s">
        <v>2772</v>
      </c>
      <c r="CS57" s="183" t="s">
        <v>2881</v>
      </c>
      <c r="CT57" s="183" t="s">
        <v>2772</v>
      </c>
      <c r="CU57" s="183" t="s">
        <v>2772</v>
      </c>
      <c r="CV57" s="183" t="s">
        <v>2881</v>
      </c>
      <c r="CW57" s="183" t="s">
        <v>2772</v>
      </c>
      <c r="CX57" s="183" t="s">
        <v>2772</v>
      </c>
      <c r="CY57" s="183" t="s">
        <v>2881</v>
      </c>
      <c r="CZ57" s="183" t="s">
        <v>2772</v>
      </c>
      <c r="DA57" s="183" t="s">
        <v>2772</v>
      </c>
      <c r="DB57" s="183" t="s">
        <v>2881</v>
      </c>
      <c r="DC57" s="183" t="s">
        <v>2772</v>
      </c>
      <c r="DD57" s="183" t="s">
        <v>2772</v>
      </c>
      <c r="DE57" s="183" t="s">
        <v>2881</v>
      </c>
      <c r="DF57" s="183" t="s">
        <v>2772</v>
      </c>
      <c r="DG57" s="183" t="s">
        <v>2772</v>
      </c>
      <c r="DH57" s="183" t="s">
        <v>2881</v>
      </c>
      <c r="DI57" s="183" t="s">
        <v>2772</v>
      </c>
      <c r="DJ57" s="183" t="s">
        <v>2772</v>
      </c>
      <c r="DK57" s="183" t="s">
        <v>2881</v>
      </c>
      <c r="DL57" s="183" t="s">
        <v>2772</v>
      </c>
      <c r="DM57" s="183" t="s">
        <v>2772</v>
      </c>
      <c r="DN57" s="183" t="s">
        <v>2881</v>
      </c>
      <c r="DO57" s="183" t="s">
        <v>2772</v>
      </c>
      <c r="DP57" s="183" t="s">
        <v>2772</v>
      </c>
      <c r="DQ57" s="183" t="s">
        <v>2881</v>
      </c>
      <c r="DR57" s="183" t="s">
        <v>2772</v>
      </c>
      <c r="DS57" s="183" t="s">
        <v>2772</v>
      </c>
      <c r="DT57" s="183" t="s">
        <v>2881</v>
      </c>
      <c r="DU57" s="183" t="s">
        <v>2772</v>
      </c>
      <c r="DV57" s="183" t="s">
        <v>2772</v>
      </c>
      <c r="DW57" s="183" t="s">
        <v>2881</v>
      </c>
      <c r="DX57" s="183" t="s">
        <v>2772</v>
      </c>
      <c r="DY57" s="183" t="s">
        <v>2772</v>
      </c>
      <c r="DZ57" s="183" t="s">
        <v>2881</v>
      </c>
      <c r="EA57" s="183" t="s">
        <v>2772</v>
      </c>
      <c r="EB57" s="183" t="s">
        <v>2772</v>
      </c>
      <c r="EC57" s="183" t="s">
        <v>2881</v>
      </c>
      <c r="ED57" s="183" t="s">
        <v>2772</v>
      </c>
      <c r="EE57" s="183" t="s">
        <v>2772</v>
      </c>
      <c r="EF57" s="183" t="s">
        <v>2881</v>
      </c>
      <c r="EG57" s="183" t="s">
        <v>2772</v>
      </c>
      <c r="EH57" s="183" t="s">
        <v>2772</v>
      </c>
      <c r="EI57" s="183" t="s">
        <v>2881</v>
      </c>
      <c r="EJ57" s="183" t="s">
        <v>2772</v>
      </c>
      <c r="EK57" s="183" t="s">
        <v>2772</v>
      </c>
      <c r="EL57" s="183" t="s">
        <v>2881</v>
      </c>
      <c r="EM57" s="183" t="s">
        <v>2772</v>
      </c>
      <c r="EN57" s="183" t="s">
        <v>2772</v>
      </c>
      <c r="EO57" s="183" t="s">
        <v>2881</v>
      </c>
      <c r="EP57" s="183" t="s">
        <v>2772</v>
      </c>
      <c r="EQ57" s="183" t="s">
        <v>2772</v>
      </c>
      <c r="ER57" s="183" t="s">
        <v>2881</v>
      </c>
      <c r="ES57" s="183" t="s">
        <v>2772</v>
      </c>
      <c r="ET57" s="183" t="s">
        <v>2772</v>
      </c>
    </row>
    <row r="58" spans="1:150" x14ac:dyDescent="0.3">
      <c r="A58" s="1"/>
      <c r="B58" s="184" t="s">
        <v>3290</v>
      </c>
      <c r="C58" s="184" t="s">
        <v>73</v>
      </c>
      <c r="D58" s="184" t="s">
        <v>3287</v>
      </c>
      <c r="E58" s="184" t="s">
        <v>3291</v>
      </c>
      <c r="F58" s="184" t="s">
        <v>3292</v>
      </c>
      <c r="G58" s="185" t="s">
        <v>2881</v>
      </c>
      <c r="H58" s="185" t="s">
        <v>989</v>
      </c>
      <c r="I58" s="185" t="s">
        <v>989</v>
      </c>
      <c r="J58" s="185" t="s">
        <v>2881</v>
      </c>
      <c r="K58" s="185" t="s">
        <v>989</v>
      </c>
      <c r="L58" s="185" t="s">
        <v>989</v>
      </c>
      <c r="M58" s="185" t="s">
        <v>2881</v>
      </c>
      <c r="N58" s="185" t="s">
        <v>989</v>
      </c>
      <c r="O58" s="185" t="s">
        <v>989</v>
      </c>
      <c r="P58" s="185" t="s">
        <v>2881</v>
      </c>
      <c r="Q58" s="185" t="s">
        <v>989</v>
      </c>
      <c r="R58" s="185" t="s">
        <v>989</v>
      </c>
      <c r="S58" s="185" t="s">
        <v>2881</v>
      </c>
      <c r="T58" s="185" t="s">
        <v>989</v>
      </c>
      <c r="U58" s="185" t="s">
        <v>989</v>
      </c>
      <c r="V58" s="185" t="s">
        <v>2881</v>
      </c>
      <c r="W58" s="185" t="s">
        <v>989</v>
      </c>
      <c r="X58" s="185" t="s">
        <v>989</v>
      </c>
      <c r="Y58" s="185" t="s">
        <v>2881</v>
      </c>
      <c r="Z58" s="185" t="s">
        <v>989</v>
      </c>
      <c r="AA58" s="185" t="s">
        <v>989</v>
      </c>
      <c r="AB58" s="185" t="s">
        <v>2881</v>
      </c>
      <c r="AC58" s="185" t="s">
        <v>989</v>
      </c>
      <c r="AD58" s="185" t="s">
        <v>989</v>
      </c>
      <c r="AE58" s="185" t="s">
        <v>2881</v>
      </c>
      <c r="AF58" s="185" t="s">
        <v>989</v>
      </c>
      <c r="AG58" s="185" t="s">
        <v>989</v>
      </c>
      <c r="AH58" s="185" t="s">
        <v>2881</v>
      </c>
      <c r="AI58" s="185" t="s">
        <v>989</v>
      </c>
      <c r="AJ58" s="185" t="s">
        <v>989</v>
      </c>
      <c r="AK58" s="185" t="s">
        <v>2881</v>
      </c>
      <c r="AL58" s="185" t="s">
        <v>989</v>
      </c>
      <c r="AM58" s="185" t="s">
        <v>989</v>
      </c>
      <c r="AN58" s="185" t="s">
        <v>2881</v>
      </c>
      <c r="AO58" s="185" t="s">
        <v>989</v>
      </c>
      <c r="AP58" s="185" t="s">
        <v>989</v>
      </c>
      <c r="AQ58" s="185" t="s">
        <v>2881</v>
      </c>
      <c r="AR58" s="185" t="s">
        <v>989</v>
      </c>
      <c r="AS58" s="185" t="s">
        <v>989</v>
      </c>
      <c r="AT58" s="185" t="s">
        <v>2881</v>
      </c>
      <c r="AU58" s="185" t="s">
        <v>989</v>
      </c>
      <c r="AV58" s="185" t="s">
        <v>989</v>
      </c>
      <c r="AW58" s="185" t="s">
        <v>2881</v>
      </c>
      <c r="AX58" s="185" t="s">
        <v>989</v>
      </c>
      <c r="AY58" s="185" t="s">
        <v>989</v>
      </c>
      <c r="AZ58" s="185" t="s">
        <v>2881</v>
      </c>
      <c r="BA58" s="185" t="s">
        <v>989</v>
      </c>
      <c r="BB58" s="185" t="s">
        <v>989</v>
      </c>
      <c r="BC58" s="185" t="s">
        <v>2881</v>
      </c>
      <c r="BD58" s="185" t="s">
        <v>989</v>
      </c>
      <c r="BE58" s="185" t="s">
        <v>989</v>
      </c>
      <c r="BF58" s="185" t="s">
        <v>2881</v>
      </c>
      <c r="BG58" s="185" t="s">
        <v>989</v>
      </c>
      <c r="BH58" s="185" t="s">
        <v>989</v>
      </c>
      <c r="BI58" s="185" t="s">
        <v>2881</v>
      </c>
      <c r="BJ58" s="185" t="s">
        <v>989</v>
      </c>
      <c r="BK58" s="185" t="s">
        <v>989</v>
      </c>
      <c r="BL58" s="185" t="s">
        <v>2881</v>
      </c>
      <c r="BM58" s="185" t="s">
        <v>989</v>
      </c>
      <c r="BN58" s="185" t="s">
        <v>989</v>
      </c>
      <c r="BO58" s="185" t="s">
        <v>2881</v>
      </c>
      <c r="BP58" s="185" t="s">
        <v>989</v>
      </c>
      <c r="BQ58" s="185" t="s">
        <v>989</v>
      </c>
      <c r="BR58" s="185" t="s">
        <v>2881</v>
      </c>
      <c r="BS58" s="185" t="s">
        <v>989</v>
      </c>
      <c r="BT58" s="185" t="s">
        <v>989</v>
      </c>
      <c r="BU58" s="185" t="s">
        <v>2881</v>
      </c>
      <c r="BV58" s="185" t="s">
        <v>989</v>
      </c>
      <c r="BW58" s="185" t="s">
        <v>989</v>
      </c>
      <c r="BX58" s="185" t="s">
        <v>2881</v>
      </c>
      <c r="BY58" s="185" t="s">
        <v>989</v>
      </c>
      <c r="BZ58" s="185" t="s">
        <v>989</v>
      </c>
      <c r="CA58" s="185" t="s">
        <v>2881</v>
      </c>
      <c r="CB58" s="185" t="s">
        <v>989</v>
      </c>
      <c r="CC58" s="185" t="s">
        <v>989</v>
      </c>
      <c r="CD58" s="185" t="s">
        <v>2881</v>
      </c>
      <c r="CE58" s="185" t="s">
        <v>989</v>
      </c>
      <c r="CF58" s="185" t="s">
        <v>989</v>
      </c>
      <c r="CG58" s="185" t="s">
        <v>2881</v>
      </c>
      <c r="CH58" s="185" t="s">
        <v>989</v>
      </c>
      <c r="CI58" s="185" t="s">
        <v>989</v>
      </c>
      <c r="CJ58" s="185" t="s">
        <v>2881</v>
      </c>
      <c r="CK58" s="185" t="s">
        <v>989</v>
      </c>
      <c r="CL58" s="185" t="s">
        <v>989</v>
      </c>
      <c r="CM58" s="185" t="s">
        <v>2881</v>
      </c>
      <c r="CN58" s="185" t="s">
        <v>989</v>
      </c>
      <c r="CO58" s="185" t="s">
        <v>989</v>
      </c>
      <c r="CP58" s="185" t="s">
        <v>2881</v>
      </c>
      <c r="CQ58" s="185" t="s">
        <v>989</v>
      </c>
      <c r="CR58" s="185" t="s">
        <v>989</v>
      </c>
      <c r="CS58" s="185" t="s">
        <v>2881</v>
      </c>
      <c r="CT58" s="185" t="s">
        <v>989</v>
      </c>
      <c r="CU58" s="185" t="s">
        <v>989</v>
      </c>
      <c r="CV58" s="185" t="s">
        <v>2881</v>
      </c>
      <c r="CW58" s="185" t="s">
        <v>989</v>
      </c>
      <c r="CX58" s="185" t="s">
        <v>989</v>
      </c>
      <c r="CY58" s="185" t="s">
        <v>2881</v>
      </c>
      <c r="CZ58" s="185" t="s">
        <v>989</v>
      </c>
      <c r="DA58" s="185" t="s">
        <v>989</v>
      </c>
      <c r="DB58" s="185" t="s">
        <v>2881</v>
      </c>
      <c r="DC58" s="185" t="s">
        <v>989</v>
      </c>
      <c r="DD58" s="185" t="s">
        <v>989</v>
      </c>
      <c r="DE58" s="185" t="s">
        <v>2881</v>
      </c>
      <c r="DF58" s="185" t="s">
        <v>989</v>
      </c>
      <c r="DG58" s="185" t="s">
        <v>989</v>
      </c>
      <c r="DH58" s="185" t="s">
        <v>2881</v>
      </c>
      <c r="DI58" s="185" t="s">
        <v>989</v>
      </c>
      <c r="DJ58" s="185" t="s">
        <v>989</v>
      </c>
      <c r="DK58" s="185" t="s">
        <v>2881</v>
      </c>
      <c r="DL58" s="185" t="s">
        <v>989</v>
      </c>
      <c r="DM58" s="185" t="s">
        <v>989</v>
      </c>
      <c r="DN58" s="185" t="s">
        <v>2881</v>
      </c>
      <c r="DO58" s="185" t="s">
        <v>989</v>
      </c>
      <c r="DP58" s="185" t="s">
        <v>989</v>
      </c>
      <c r="DQ58" s="185" t="s">
        <v>2881</v>
      </c>
      <c r="DR58" s="185" t="s">
        <v>989</v>
      </c>
      <c r="DS58" s="185" t="s">
        <v>989</v>
      </c>
      <c r="DT58" s="185" t="s">
        <v>2881</v>
      </c>
      <c r="DU58" s="185" t="s">
        <v>989</v>
      </c>
      <c r="DV58" s="185" t="s">
        <v>989</v>
      </c>
      <c r="DW58" s="185" t="s">
        <v>2881</v>
      </c>
      <c r="DX58" s="185" t="s">
        <v>989</v>
      </c>
      <c r="DY58" s="185" t="s">
        <v>989</v>
      </c>
      <c r="DZ58" s="185" t="s">
        <v>2881</v>
      </c>
      <c r="EA58" s="185" t="s">
        <v>989</v>
      </c>
      <c r="EB58" s="185" t="s">
        <v>989</v>
      </c>
      <c r="EC58" s="185" t="s">
        <v>2881</v>
      </c>
      <c r="ED58" s="185" t="s">
        <v>989</v>
      </c>
      <c r="EE58" s="185" t="s">
        <v>989</v>
      </c>
      <c r="EF58" s="185" t="s">
        <v>2881</v>
      </c>
      <c r="EG58" s="185" t="s">
        <v>989</v>
      </c>
      <c r="EH58" s="185" t="s">
        <v>989</v>
      </c>
      <c r="EI58" s="185" t="s">
        <v>2881</v>
      </c>
      <c r="EJ58" s="185" t="s">
        <v>989</v>
      </c>
      <c r="EK58" s="185" t="s">
        <v>989</v>
      </c>
      <c r="EL58" s="185" t="s">
        <v>2881</v>
      </c>
      <c r="EM58" s="185" t="s">
        <v>989</v>
      </c>
      <c r="EN58" s="185" t="s">
        <v>989</v>
      </c>
      <c r="EO58" s="185" t="s">
        <v>2881</v>
      </c>
      <c r="EP58" s="185" t="s">
        <v>989</v>
      </c>
      <c r="EQ58" s="185" t="s">
        <v>989</v>
      </c>
      <c r="ER58" s="185" t="s">
        <v>2881</v>
      </c>
      <c r="ES58" s="185" t="s">
        <v>989</v>
      </c>
      <c r="ET58" s="185" t="s">
        <v>989</v>
      </c>
    </row>
    <row r="59" spans="1:150" x14ac:dyDescent="0.3">
      <c r="A59" s="1"/>
      <c r="B59" s="184" t="s">
        <v>3293</v>
      </c>
      <c r="C59" s="184" t="s">
        <v>73</v>
      </c>
      <c r="D59" s="184" t="s">
        <v>3287</v>
      </c>
      <c r="E59" s="184" t="s">
        <v>3294</v>
      </c>
      <c r="F59" s="184" t="s">
        <v>3295</v>
      </c>
      <c r="G59" s="185" t="s">
        <v>2881</v>
      </c>
      <c r="H59" s="185" t="s">
        <v>989</v>
      </c>
      <c r="I59" s="185" t="s">
        <v>989</v>
      </c>
      <c r="J59" s="185" t="s">
        <v>2881</v>
      </c>
      <c r="K59" s="185" t="s">
        <v>989</v>
      </c>
      <c r="L59" s="185" t="s">
        <v>989</v>
      </c>
      <c r="M59" s="185" t="s">
        <v>2881</v>
      </c>
      <c r="N59" s="185" t="s">
        <v>989</v>
      </c>
      <c r="O59" s="185" t="s">
        <v>989</v>
      </c>
      <c r="P59" s="185" t="s">
        <v>2881</v>
      </c>
      <c r="Q59" s="185" t="s">
        <v>989</v>
      </c>
      <c r="R59" s="185" t="s">
        <v>989</v>
      </c>
      <c r="S59" s="185" t="s">
        <v>2881</v>
      </c>
      <c r="T59" s="185" t="s">
        <v>989</v>
      </c>
      <c r="U59" s="185" t="s">
        <v>989</v>
      </c>
      <c r="V59" s="185" t="s">
        <v>2881</v>
      </c>
      <c r="W59" s="185" t="s">
        <v>989</v>
      </c>
      <c r="X59" s="185" t="s">
        <v>989</v>
      </c>
      <c r="Y59" s="185" t="s">
        <v>2881</v>
      </c>
      <c r="Z59" s="185" t="s">
        <v>989</v>
      </c>
      <c r="AA59" s="185" t="s">
        <v>989</v>
      </c>
      <c r="AB59" s="185" t="s">
        <v>2881</v>
      </c>
      <c r="AC59" s="185" t="s">
        <v>989</v>
      </c>
      <c r="AD59" s="185" t="s">
        <v>989</v>
      </c>
      <c r="AE59" s="185" t="s">
        <v>2881</v>
      </c>
      <c r="AF59" s="185" t="s">
        <v>989</v>
      </c>
      <c r="AG59" s="185" t="s">
        <v>989</v>
      </c>
      <c r="AH59" s="185" t="s">
        <v>2881</v>
      </c>
      <c r="AI59" s="185" t="s">
        <v>989</v>
      </c>
      <c r="AJ59" s="185" t="s">
        <v>989</v>
      </c>
      <c r="AK59" s="185" t="s">
        <v>2881</v>
      </c>
      <c r="AL59" s="185" t="s">
        <v>989</v>
      </c>
      <c r="AM59" s="185" t="s">
        <v>989</v>
      </c>
      <c r="AN59" s="185" t="s">
        <v>2881</v>
      </c>
      <c r="AO59" s="185" t="s">
        <v>989</v>
      </c>
      <c r="AP59" s="185" t="s">
        <v>989</v>
      </c>
      <c r="AQ59" s="185" t="s">
        <v>2881</v>
      </c>
      <c r="AR59" s="185" t="s">
        <v>989</v>
      </c>
      <c r="AS59" s="185" t="s">
        <v>989</v>
      </c>
      <c r="AT59" s="185" t="s">
        <v>2881</v>
      </c>
      <c r="AU59" s="185" t="s">
        <v>989</v>
      </c>
      <c r="AV59" s="185" t="s">
        <v>989</v>
      </c>
      <c r="AW59" s="185" t="s">
        <v>2881</v>
      </c>
      <c r="AX59" s="185" t="s">
        <v>989</v>
      </c>
      <c r="AY59" s="185" t="s">
        <v>989</v>
      </c>
      <c r="AZ59" s="185" t="s">
        <v>2881</v>
      </c>
      <c r="BA59" s="185" t="s">
        <v>989</v>
      </c>
      <c r="BB59" s="185" t="s">
        <v>989</v>
      </c>
      <c r="BC59" s="185" t="s">
        <v>2881</v>
      </c>
      <c r="BD59" s="185" t="s">
        <v>989</v>
      </c>
      <c r="BE59" s="185" t="s">
        <v>989</v>
      </c>
      <c r="BF59" s="185" t="s">
        <v>2881</v>
      </c>
      <c r="BG59" s="185" t="s">
        <v>989</v>
      </c>
      <c r="BH59" s="185" t="s">
        <v>989</v>
      </c>
      <c r="BI59" s="185" t="s">
        <v>2881</v>
      </c>
      <c r="BJ59" s="185" t="s">
        <v>989</v>
      </c>
      <c r="BK59" s="185" t="s">
        <v>989</v>
      </c>
      <c r="BL59" s="185" t="s">
        <v>2881</v>
      </c>
      <c r="BM59" s="185" t="s">
        <v>989</v>
      </c>
      <c r="BN59" s="185" t="s">
        <v>989</v>
      </c>
      <c r="BO59" s="185" t="s">
        <v>2881</v>
      </c>
      <c r="BP59" s="185" t="s">
        <v>989</v>
      </c>
      <c r="BQ59" s="185" t="s">
        <v>989</v>
      </c>
      <c r="BR59" s="185" t="s">
        <v>2881</v>
      </c>
      <c r="BS59" s="185" t="s">
        <v>989</v>
      </c>
      <c r="BT59" s="185" t="s">
        <v>989</v>
      </c>
      <c r="BU59" s="185" t="s">
        <v>2881</v>
      </c>
      <c r="BV59" s="185" t="s">
        <v>989</v>
      </c>
      <c r="BW59" s="185" t="s">
        <v>989</v>
      </c>
      <c r="BX59" s="185" t="s">
        <v>2881</v>
      </c>
      <c r="BY59" s="185" t="s">
        <v>989</v>
      </c>
      <c r="BZ59" s="185" t="s">
        <v>989</v>
      </c>
      <c r="CA59" s="185" t="s">
        <v>2881</v>
      </c>
      <c r="CB59" s="185" t="s">
        <v>989</v>
      </c>
      <c r="CC59" s="185" t="s">
        <v>989</v>
      </c>
      <c r="CD59" s="185" t="s">
        <v>2881</v>
      </c>
      <c r="CE59" s="185" t="s">
        <v>989</v>
      </c>
      <c r="CF59" s="185" t="s">
        <v>989</v>
      </c>
      <c r="CG59" s="185" t="s">
        <v>2881</v>
      </c>
      <c r="CH59" s="185" t="s">
        <v>989</v>
      </c>
      <c r="CI59" s="185" t="s">
        <v>989</v>
      </c>
      <c r="CJ59" s="185" t="s">
        <v>2881</v>
      </c>
      <c r="CK59" s="185" t="s">
        <v>989</v>
      </c>
      <c r="CL59" s="185" t="s">
        <v>989</v>
      </c>
      <c r="CM59" s="185" t="s">
        <v>2881</v>
      </c>
      <c r="CN59" s="185" t="s">
        <v>989</v>
      </c>
      <c r="CO59" s="185" t="s">
        <v>989</v>
      </c>
      <c r="CP59" s="185" t="s">
        <v>2881</v>
      </c>
      <c r="CQ59" s="185" t="s">
        <v>989</v>
      </c>
      <c r="CR59" s="185" t="s">
        <v>989</v>
      </c>
      <c r="CS59" s="185" t="s">
        <v>2881</v>
      </c>
      <c r="CT59" s="185" t="s">
        <v>989</v>
      </c>
      <c r="CU59" s="185" t="s">
        <v>989</v>
      </c>
      <c r="CV59" s="185" t="s">
        <v>2881</v>
      </c>
      <c r="CW59" s="185" t="s">
        <v>989</v>
      </c>
      <c r="CX59" s="185" t="s">
        <v>989</v>
      </c>
      <c r="CY59" s="185" t="s">
        <v>2881</v>
      </c>
      <c r="CZ59" s="185" t="s">
        <v>989</v>
      </c>
      <c r="DA59" s="185" t="s">
        <v>989</v>
      </c>
      <c r="DB59" s="185" t="s">
        <v>2881</v>
      </c>
      <c r="DC59" s="185" t="s">
        <v>989</v>
      </c>
      <c r="DD59" s="185" t="s">
        <v>989</v>
      </c>
      <c r="DE59" s="185" t="s">
        <v>2881</v>
      </c>
      <c r="DF59" s="185" t="s">
        <v>989</v>
      </c>
      <c r="DG59" s="185" t="s">
        <v>989</v>
      </c>
      <c r="DH59" s="185" t="s">
        <v>2881</v>
      </c>
      <c r="DI59" s="185" t="s">
        <v>989</v>
      </c>
      <c r="DJ59" s="185" t="s">
        <v>989</v>
      </c>
      <c r="DK59" s="185" t="s">
        <v>2881</v>
      </c>
      <c r="DL59" s="185" t="s">
        <v>989</v>
      </c>
      <c r="DM59" s="185" t="s">
        <v>989</v>
      </c>
      <c r="DN59" s="185" t="s">
        <v>2881</v>
      </c>
      <c r="DO59" s="185" t="s">
        <v>989</v>
      </c>
      <c r="DP59" s="185" t="s">
        <v>989</v>
      </c>
      <c r="DQ59" s="185" t="s">
        <v>2881</v>
      </c>
      <c r="DR59" s="185" t="s">
        <v>989</v>
      </c>
      <c r="DS59" s="185" t="s">
        <v>989</v>
      </c>
      <c r="DT59" s="185" t="s">
        <v>2881</v>
      </c>
      <c r="DU59" s="185" t="s">
        <v>989</v>
      </c>
      <c r="DV59" s="185" t="s">
        <v>989</v>
      </c>
      <c r="DW59" s="185" t="s">
        <v>2881</v>
      </c>
      <c r="DX59" s="185" t="s">
        <v>989</v>
      </c>
      <c r="DY59" s="185" t="s">
        <v>989</v>
      </c>
      <c r="DZ59" s="185" t="s">
        <v>2881</v>
      </c>
      <c r="EA59" s="185" t="s">
        <v>989</v>
      </c>
      <c r="EB59" s="185" t="s">
        <v>989</v>
      </c>
      <c r="EC59" s="185" t="s">
        <v>2881</v>
      </c>
      <c r="ED59" s="185" t="s">
        <v>989</v>
      </c>
      <c r="EE59" s="185" t="s">
        <v>989</v>
      </c>
      <c r="EF59" s="185" t="s">
        <v>2881</v>
      </c>
      <c r="EG59" s="185" t="s">
        <v>989</v>
      </c>
      <c r="EH59" s="185" t="s">
        <v>989</v>
      </c>
      <c r="EI59" s="185" t="s">
        <v>2881</v>
      </c>
      <c r="EJ59" s="185" t="s">
        <v>989</v>
      </c>
      <c r="EK59" s="185" t="s">
        <v>989</v>
      </c>
      <c r="EL59" s="185" t="s">
        <v>2881</v>
      </c>
      <c r="EM59" s="185" t="s">
        <v>989</v>
      </c>
      <c r="EN59" s="185" t="s">
        <v>989</v>
      </c>
      <c r="EO59" s="185" t="s">
        <v>2881</v>
      </c>
      <c r="EP59" s="185" t="s">
        <v>989</v>
      </c>
      <c r="EQ59" s="185" t="s">
        <v>989</v>
      </c>
      <c r="ER59" s="185" t="s">
        <v>2881</v>
      </c>
      <c r="ES59" s="185" t="s">
        <v>989</v>
      </c>
      <c r="ET59" s="185" t="s">
        <v>989</v>
      </c>
    </row>
    <row r="60" spans="1:150" x14ac:dyDescent="0.3">
      <c r="A60" s="1"/>
      <c r="B60" s="184" t="s">
        <v>3296</v>
      </c>
      <c r="C60" s="184" t="s">
        <v>73</v>
      </c>
      <c r="D60" s="184" t="s">
        <v>3287</v>
      </c>
      <c r="E60" s="184" t="s">
        <v>3297</v>
      </c>
      <c r="F60" s="184" t="s">
        <v>3298</v>
      </c>
      <c r="G60" s="185" t="s">
        <v>2881</v>
      </c>
      <c r="H60" s="185" t="s">
        <v>989</v>
      </c>
      <c r="I60" s="185" t="s">
        <v>989</v>
      </c>
      <c r="J60" s="185" t="s">
        <v>2881</v>
      </c>
      <c r="K60" s="185" t="s">
        <v>989</v>
      </c>
      <c r="L60" s="185" t="s">
        <v>989</v>
      </c>
      <c r="M60" s="185" t="s">
        <v>2881</v>
      </c>
      <c r="N60" s="185" t="s">
        <v>989</v>
      </c>
      <c r="O60" s="185" t="s">
        <v>989</v>
      </c>
      <c r="P60" s="185" t="s">
        <v>2881</v>
      </c>
      <c r="Q60" s="185" t="s">
        <v>989</v>
      </c>
      <c r="R60" s="185" t="s">
        <v>989</v>
      </c>
      <c r="S60" s="185" t="s">
        <v>2881</v>
      </c>
      <c r="T60" s="185" t="s">
        <v>989</v>
      </c>
      <c r="U60" s="185" t="s">
        <v>989</v>
      </c>
      <c r="V60" s="185" t="s">
        <v>2881</v>
      </c>
      <c r="W60" s="185" t="s">
        <v>989</v>
      </c>
      <c r="X60" s="185" t="s">
        <v>989</v>
      </c>
      <c r="Y60" s="185" t="s">
        <v>2881</v>
      </c>
      <c r="Z60" s="185" t="s">
        <v>989</v>
      </c>
      <c r="AA60" s="185" t="s">
        <v>989</v>
      </c>
      <c r="AB60" s="185" t="s">
        <v>2881</v>
      </c>
      <c r="AC60" s="185" t="s">
        <v>989</v>
      </c>
      <c r="AD60" s="185" t="s">
        <v>989</v>
      </c>
      <c r="AE60" s="185" t="s">
        <v>2881</v>
      </c>
      <c r="AF60" s="185" t="s">
        <v>989</v>
      </c>
      <c r="AG60" s="185" t="s">
        <v>989</v>
      </c>
      <c r="AH60" s="185" t="s">
        <v>2881</v>
      </c>
      <c r="AI60" s="185" t="s">
        <v>989</v>
      </c>
      <c r="AJ60" s="185" t="s">
        <v>989</v>
      </c>
      <c r="AK60" s="185" t="s">
        <v>2881</v>
      </c>
      <c r="AL60" s="185" t="s">
        <v>989</v>
      </c>
      <c r="AM60" s="185" t="s">
        <v>989</v>
      </c>
      <c r="AN60" s="185" t="s">
        <v>2881</v>
      </c>
      <c r="AO60" s="185" t="s">
        <v>989</v>
      </c>
      <c r="AP60" s="185" t="s">
        <v>989</v>
      </c>
      <c r="AQ60" s="185" t="s">
        <v>2881</v>
      </c>
      <c r="AR60" s="185" t="s">
        <v>989</v>
      </c>
      <c r="AS60" s="185" t="s">
        <v>989</v>
      </c>
      <c r="AT60" s="185" t="s">
        <v>2881</v>
      </c>
      <c r="AU60" s="185" t="s">
        <v>989</v>
      </c>
      <c r="AV60" s="185" t="s">
        <v>989</v>
      </c>
      <c r="AW60" s="185" t="s">
        <v>2881</v>
      </c>
      <c r="AX60" s="185" t="s">
        <v>989</v>
      </c>
      <c r="AY60" s="185" t="s">
        <v>989</v>
      </c>
      <c r="AZ60" s="185" t="s">
        <v>2881</v>
      </c>
      <c r="BA60" s="185" t="s">
        <v>989</v>
      </c>
      <c r="BB60" s="185" t="s">
        <v>989</v>
      </c>
      <c r="BC60" s="185" t="s">
        <v>2881</v>
      </c>
      <c r="BD60" s="185" t="s">
        <v>989</v>
      </c>
      <c r="BE60" s="185" t="s">
        <v>989</v>
      </c>
      <c r="BF60" s="185" t="s">
        <v>2881</v>
      </c>
      <c r="BG60" s="185" t="s">
        <v>989</v>
      </c>
      <c r="BH60" s="185" t="s">
        <v>989</v>
      </c>
      <c r="BI60" s="185" t="s">
        <v>2881</v>
      </c>
      <c r="BJ60" s="185" t="s">
        <v>989</v>
      </c>
      <c r="BK60" s="185" t="s">
        <v>989</v>
      </c>
      <c r="BL60" s="185" t="s">
        <v>2881</v>
      </c>
      <c r="BM60" s="185" t="s">
        <v>989</v>
      </c>
      <c r="BN60" s="185" t="s">
        <v>989</v>
      </c>
      <c r="BO60" s="185" t="s">
        <v>2881</v>
      </c>
      <c r="BP60" s="185" t="s">
        <v>989</v>
      </c>
      <c r="BQ60" s="185" t="s">
        <v>989</v>
      </c>
      <c r="BR60" s="185" t="s">
        <v>2881</v>
      </c>
      <c r="BS60" s="185" t="s">
        <v>989</v>
      </c>
      <c r="BT60" s="185" t="s">
        <v>989</v>
      </c>
      <c r="BU60" s="185" t="s">
        <v>2881</v>
      </c>
      <c r="BV60" s="185" t="s">
        <v>989</v>
      </c>
      <c r="BW60" s="185" t="s">
        <v>989</v>
      </c>
      <c r="BX60" s="185" t="s">
        <v>2881</v>
      </c>
      <c r="BY60" s="185" t="s">
        <v>989</v>
      </c>
      <c r="BZ60" s="185" t="s">
        <v>989</v>
      </c>
      <c r="CA60" s="185" t="s">
        <v>2881</v>
      </c>
      <c r="CB60" s="185" t="s">
        <v>989</v>
      </c>
      <c r="CC60" s="185" t="s">
        <v>989</v>
      </c>
      <c r="CD60" s="185" t="s">
        <v>2881</v>
      </c>
      <c r="CE60" s="185" t="s">
        <v>989</v>
      </c>
      <c r="CF60" s="185" t="s">
        <v>989</v>
      </c>
      <c r="CG60" s="185" t="s">
        <v>2881</v>
      </c>
      <c r="CH60" s="185" t="s">
        <v>989</v>
      </c>
      <c r="CI60" s="185" t="s">
        <v>989</v>
      </c>
      <c r="CJ60" s="185" t="s">
        <v>2881</v>
      </c>
      <c r="CK60" s="185" t="s">
        <v>989</v>
      </c>
      <c r="CL60" s="185" t="s">
        <v>989</v>
      </c>
      <c r="CM60" s="185" t="s">
        <v>2881</v>
      </c>
      <c r="CN60" s="185" t="s">
        <v>989</v>
      </c>
      <c r="CO60" s="185" t="s">
        <v>989</v>
      </c>
      <c r="CP60" s="185" t="s">
        <v>2881</v>
      </c>
      <c r="CQ60" s="185" t="s">
        <v>989</v>
      </c>
      <c r="CR60" s="185" t="s">
        <v>989</v>
      </c>
      <c r="CS60" s="185" t="s">
        <v>2881</v>
      </c>
      <c r="CT60" s="185" t="s">
        <v>989</v>
      </c>
      <c r="CU60" s="185" t="s">
        <v>989</v>
      </c>
      <c r="CV60" s="185" t="s">
        <v>2881</v>
      </c>
      <c r="CW60" s="185" t="s">
        <v>989</v>
      </c>
      <c r="CX60" s="185" t="s">
        <v>989</v>
      </c>
      <c r="CY60" s="185" t="s">
        <v>2881</v>
      </c>
      <c r="CZ60" s="185" t="s">
        <v>989</v>
      </c>
      <c r="DA60" s="185" t="s">
        <v>989</v>
      </c>
      <c r="DB60" s="185" t="s">
        <v>2881</v>
      </c>
      <c r="DC60" s="185" t="s">
        <v>989</v>
      </c>
      <c r="DD60" s="185" t="s">
        <v>989</v>
      </c>
      <c r="DE60" s="185" t="s">
        <v>2881</v>
      </c>
      <c r="DF60" s="185" t="s">
        <v>989</v>
      </c>
      <c r="DG60" s="185" t="s">
        <v>989</v>
      </c>
      <c r="DH60" s="185" t="s">
        <v>2881</v>
      </c>
      <c r="DI60" s="185" t="s">
        <v>989</v>
      </c>
      <c r="DJ60" s="185" t="s">
        <v>989</v>
      </c>
      <c r="DK60" s="185" t="s">
        <v>2881</v>
      </c>
      <c r="DL60" s="185" t="s">
        <v>989</v>
      </c>
      <c r="DM60" s="185" t="s">
        <v>989</v>
      </c>
      <c r="DN60" s="185" t="s">
        <v>2881</v>
      </c>
      <c r="DO60" s="185" t="s">
        <v>989</v>
      </c>
      <c r="DP60" s="185" t="s">
        <v>989</v>
      </c>
      <c r="DQ60" s="185" t="s">
        <v>2881</v>
      </c>
      <c r="DR60" s="185" t="s">
        <v>989</v>
      </c>
      <c r="DS60" s="185" t="s">
        <v>989</v>
      </c>
      <c r="DT60" s="185" t="s">
        <v>2881</v>
      </c>
      <c r="DU60" s="185" t="s">
        <v>989</v>
      </c>
      <c r="DV60" s="185" t="s">
        <v>989</v>
      </c>
      <c r="DW60" s="185" t="s">
        <v>2881</v>
      </c>
      <c r="DX60" s="185" t="s">
        <v>989</v>
      </c>
      <c r="DY60" s="185" t="s">
        <v>989</v>
      </c>
      <c r="DZ60" s="185" t="s">
        <v>2881</v>
      </c>
      <c r="EA60" s="185" t="s">
        <v>989</v>
      </c>
      <c r="EB60" s="185" t="s">
        <v>989</v>
      </c>
      <c r="EC60" s="185" t="s">
        <v>2881</v>
      </c>
      <c r="ED60" s="185" t="s">
        <v>989</v>
      </c>
      <c r="EE60" s="185" t="s">
        <v>989</v>
      </c>
      <c r="EF60" s="185" t="s">
        <v>2881</v>
      </c>
      <c r="EG60" s="185" t="s">
        <v>989</v>
      </c>
      <c r="EH60" s="185" t="s">
        <v>989</v>
      </c>
      <c r="EI60" s="185" t="s">
        <v>2881</v>
      </c>
      <c r="EJ60" s="185" t="s">
        <v>989</v>
      </c>
      <c r="EK60" s="185" t="s">
        <v>989</v>
      </c>
      <c r="EL60" s="185" t="s">
        <v>2881</v>
      </c>
      <c r="EM60" s="185" t="s">
        <v>989</v>
      </c>
      <c r="EN60" s="185" t="s">
        <v>989</v>
      </c>
      <c r="EO60" s="185" t="s">
        <v>2881</v>
      </c>
      <c r="EP60" s="185" t="s">
        <v>989</v>
      </c>
      <c r="EQ60" s="185" t="s">
        <v>989</v>
      </c>
      <c r="ER60" s="185" t="s">
        <v>2881</v>
      </c>
      <c r="ES60" s="185" t="s">
        <v>989</v>
      </c>
      <c r="ET60" s="185" t="s">
        <v>989</v>
      </c>
    </row>
    <row r="61" spans="1:150" x14ac:dyDescent="0.3">
      <c r="A61" s="1"/>
      <c r="B61" s="184" t="s">
        <v>3299</v>
      </c>
      <c r="C61" s="184" t="s">
        <v>73</v>
      </c>
      <c r="D61" s="184" t="s">
        <v>3287</v>
      </c>
      <c r="E61" s="184" t="s">
        <v>3300</v>
      </c>
      <c r="F61" s="184" t="s">
        <v>3301</v>
      </c>
      <c r="G61" s="185" t="s">
        <v>2881</v>
      </c>
      <c r="H61" s="185" t="s">
        <v>2772</v>
      </c>
      <c r="I61" s="185" t="s">
        <v>2772</v>
      </c>
      <c r="J61" s="185" t="s">
        <v>2881</v>
      </c>
      <c r="K61" s="185" t="s">
        <v>2772</v>
      </c>
      <c r="L61" s="185" t="s">
        <v>2772</v>
      </c>
      <c r="M61" s="185" t="s">
        <v>2881</v>
      </c>
      <c r="N61" s="185" t="s">
        <v>2772</v>
      </c>
      <c r="O61" s="185" t="s">
        <v>2772</v>
      </c>
      <c r="P61" s="185" t="s">
        <v>2881</v>
      </c>
      <c r="Q61" s="185" t="s">
        <v>2772</v>
      </c>
      <c r="R61" s="185" t="s">
        <v>2772</v>
      </c>
      <c r="S61" s="185" t="s">
        <v>2881</v>
      </c>
      <c r="T61" s="185" t="s">
        <v>2772</v>
      </c>
      <c r="U61" s="185" t="s">
        <v>2772</v>
      </c>
      <c r="V61" s="185" t="s">
        <v>2881</v>
      </c>
      <c r="W61" s="185" t="s">
        <v>2772</v>
      </c>
      <c r="X61" s="185" t="s">
        <v>2772</v>
      </c>
      <c r="Y61" s="185" t="s">
        <v>2881</v>
      </c>
      <c r="Z61" s="185" t="s">
        <v>2772</v>
      </c>
      <c r="AA61" s="185" t="s">
        <v>2772</v>
      </c>
      <c r="AB61" s="185" t="s">
        <v>2881</v>
      </c>
      <c r="AC61" s="185" t="s">
        <v>2772</v>
      </c>
      <c r="AD61" s="185" t="s">
        <v>2772</v>
      </c>
      <c r="AE61" s="185" t="s">
        <v>2881</v>
      </c>
      <c r="AF61" s="185" t="s">
        <v>2772</v>
      </c>
      <c r="AG61" s="185" t="s">
        <v>2772</v>
      </c>
      <c r="AH61" s="185" t="s">
        <v>2881</v>
      </c>
      <c r="AI61" s="185" t="s">
        <v>2772</v>
      </c>
      <c r="AJ61" s="185" t="s">
        <v>2772</v>
      </c>
      <c r="AK61" s="185" t="s">
        <v>2881</v>
      </c>
      <c r="AL61" s="185" t="s">
        <v>2772</v>
      </c>
      <c r="AM61" s="185" t="s">
        <v>2772</v>
      </c>
      <c r="AN61" s="185" t="s">
        <v>2881</v>
      </c>
      <c r="AO61" s="185" t="s">
        <v>2772</v>
      </c>
      <c r="AP61" s="185" t="s">
        <v>2772</v>
      </c>
      <c r="AQ61" s="185" t="s">
        <v>2881</v>
      </c>
      <c r="AR61" s="185" t="s">
        <v>2772</v>
      </c>
      <c r="AS61" s="185" t="s">
        <v>2772</v>
      </c>
      <c r="AT61" s="185" t="s">
        <v>2881</v>
      </c>
      <c r="AU61" s="185" t="s">
        <v>2772</v>
      </c>
      <c r="AV61" s="185" t="s">
        <v>2772</v>
      </c>
      <c r="AW61" s="185" t="s">
        <v>2881</v>
      </c>
      <c r="AX61" s="185" t="s">
        <v>2772</v>
      </c>
      <c r="AY61" s="185" t="s">
        <v>2772</v>
      </c>
      <c r="AZ61" s="185" t="s">
        <v>2881</v>
      </c>
      <c r="BA61" s="185" t="s">
        <v>2772</v>
      </c>
      <c r="BB61" s="185" t="s">
        <v>2772</v>
      </c>
      <c r="BC61" s="185" t="s">
        <v>2881</v>
      </c>
      <c r="BD61" s="185" t="s">
        <v>2772</v>
      </c>
      <c r="BE61" s="185" t="s">
        <v>2772</v>
      </c>
      <c r="BF61" s="185" t="s">
        <v>2881</v>
      </c>
      <c r="BG61" s="185" t="s">
        <v>2772</v>
      </c>
      <c r="BH61" s="185" t="s">
        <v>2772</v>
      </c>
      <c r="BI61" s="185" t="s">
        <v>2881</v>
      </c>
      <c r="BJ61" s="185" t="s">
        <v>2772</v>
      </c>
      <c r="BK61" s="185" t="s">
        <v>2772</v>
      </c>
      <c r="BL61" s="185" t="s">
        <v>2881</v>
      </c>
      <c r="BM61" s="185" t="s">
        <v>2772</v>
      </c>
      <c r="BN61" s="185" t="s">
        <v>2772</v>
      </c>
      <c r="BO61" s="185" t="s">
        <v>2881</v>
      </c>
      <c r="BP61" s="185" t="s">
        <v>2772</v>
      </c>
      <c r="BQ61" s="185" t="s">
        <v>2772</v>
      </c>
      <c r="BR61" s="185" t="s">
        <v>2881</v>
      </c>
      <c r="BS61" s="185" t="s">
        <v>2772</v>
      </c>
      <c r="BT61" s="185" t="s">
        <v>2772</v>
      </c>
      <c r="BU61" s="185" t="s">
        <v>2881</v>
      </c>
      <c r="BV61" s="185" t="s">
        <v>2772</v>
      </c>
      <c r="BW61" s="185" t="s">
        <v>2772</v>
      </c>
      <c r="BX61" s="185" t="s">
        <v>2881</v>
      </c>
      <c r="BY61" s="185" t="s">
        <v>2772</v>
      </c>
      <c r="BZ61" s="185" t="s">
        <v>2772</v>
      </c>
      <c r="CA61" s="185" t="s">
        <v>2881</v>
      </c>
      <c r="CB61" s="185" t="s">
        <v>2772</v>
      </c>
      <c r="CC61" s="185" t="s">
        <v>2772</v>
      </c>
      <c r="CD61" s="185" t="s">
        <v>2881</v>
      </c>
      <c r="CE61" s="185" t="s">
        <v>2772</v>
      </c>
      <c r="CF61" s="185" t="s">
        <v>2772</v>
      </c>
      <c r="CG61" s="185" t="s">
        <v>2881</v>
      </c>
      <c r="CH61" s="185" t="s">
        <v>2772</v>
      </c>
      <c r="CI61" s="185" t="s">
        <v>2772</v>
      </c>
      <c r="CJ61" s="185" t="s">
        <v>2881</v>
      </c>
      <c r="CK61" s="185" t="s">
        <v>2772</v>
      </c>
      <c r="CL61" s="185" t="s">
        <v>2772</v>
      </c>
      <c r="CM61" s="185" t="s">
        <v>2881</v>
      </c>
      <c r="CN61" s="185" t="s">
        <v>2772</v>
      </c>
      <c r="CO61" s="185" t="s">
        <v>2772</v>
      </c>
      <c r="CP61" s="185" t="s">
        <v>2881</v>
      </c>
      <c r="CQ61" s="185" t="s">
        <v>2772</v>
      </c>
      <c r="CR61" s="185" t="s">
        <v>2772</v>
      </c>
      <c r="CS61" s="185" t="s">
        <v>2881</v>
      </c>
      <c r="CT61" s="185" t="s">
        <v>2772</v>
      </c>
      <c r="CU61" s="185" t="s">
        <v>2772</v>
      </c>
      <c r="CV61" s="185" t="s">
        <v>2881</v>
      </c>
      <c r="CW61" s="185" t="s">
        <v>2772</v>
      </c>
      <c r="CX61" s="185" t="s">
        <v>2772</v>
      </c>
      <c r="CY61" s="185" t="s">
        <v>2881</v>
      </c>
      <c r="CZ61" s="185" t="s">
        <v>2772</v>
      </c>
      <c r="DA61" s="185" t="s">
        <v>2772</v>
      </c>
      <c r="DB61" s="185" t="s">
        <v>2881</v>
      </c>
      <c r="DC61" s="185" t="s">
        <v>2772</v>
      </c>
      <c r="DD61" s="185" t="s">
        <v>2772</v>
      </c>
      <c r="DE61" s="185" t="s">
        <v>2881</v>
      </c>
      <c r="DF61" s="185" t="s">
        <v>2772</v>
      </c>
      <c r="DG61" s="185" t="s">
        <v>2772</v>
      </c>
      <c r="DH61" s="185" t="s">
        <v>2881</v>
      </c>
      <c r="DI61" s="185" t="s">
        <v>2772</v>
      </c>
      <c r="DJ61" s="185" t="s">
        <v>2772</v>
      </c>
      <c r="DK61" s="185" t="s">
        <v>2881</v>
      </c>
      <c r="DL61" s="185" t="s">
        <v>2772</v>
      </c>
      <c r="DM61" s="185" t="s">
        <v>2772</v>
      </c>
      <c r="DN61" s="185" t="s">
        <v>2881</v>
      </c>
      <c r="DO61" s="185" t="s">
        <v>2772</v>
      </c>
      <c r="DP61" s="185" t="s">
        <v>2772</v>
      </c>
      <c r="DQ61" s="185" t="s">
        <v>2881</v>
      </c>
      <c r="DR61" s="185" t="s">
        <v>2772</v>
      </c>
      <c r="DS61" s="185" t="s">
        <v>2772</v>
      </c>
      <c r="DT61" s="185" t="s">
        <v>2881</v>
      </c>
      <c r="DU61" s="185" t="s">
        <v>2772</v>
      </c>
      <c r="DV61" s="185" t="s">
        <v>2772</v>
      </c>
      <c r="DW61" s="185" t="s">
        <v>2881</v>
      </c>
      <c r="DX61" s="185" t="s">
        <v>2772</v>
      </c>
      <c r="DY61" s="185" t="s">
        <v>2772</v>
      </c>
      <c r="DZ61" s="185" t="s">
        <v>2881</v>
      </c>
      <c r="EA61" s="185" t="s">
        <v>2772</v>
      </c>
      <c r="EB61" s="185" t="s">
        <v>2772</v>
      </c>
      <c r="EC61" s="185" t="s">
        <v>2881</v>
      </c>
      <c r="ED61" s="185" t="s">
        <v>2772</v>
      </c>
      <c r="EE61" s="185" t="s">
        <v>2772</v>
      </c>
      <c r="EF61" s="185" t="s">
        <v>2881</v>
      </c>
      <c r="EG61" s="185" t="s">
        <v>2772</v>
      </c>
      <c r="EH61" s="185" t="s">
        <v>2772</v>
      </c>
      <c r="EI61" s="185" t="s">
        <v>2881</v>
      </c>
      <c r="EJ61" s="185" t="s">
        <v>2772</v>
      </c>
      <c r="EK61" s="185" t="s">
        <v>2772</v>
      </c>
      <c r="EL61" s="185" t="s">
        <v>2881</v>
      </c>
      <c r="EM61" s="185" t="s">
        <v>2772</v>
      </c>
      <c r="EN61" s="185" t="s">
        <v>2772</v>
      </c>
      <c r="EO61" s="185" t="s">
        <v>2881</v>
      </c>
      <c r="EP61" s="185" t="s">
        <v>2772</v>
      </c>
      <c r="EQ61" s="185" t="s">
        <v>2772</v>
      </c>
      <c r="ER61" s="185" t="s">
        <v>2881</v>
      </c>
      <c r="ES61" s="185" t="s">
        <v>2772</v>
      </c>
      <c r="ET61" s="185" t="s">
        <v>2772</v>
      </c>
    </row>
    <row r="62" spans="1:150" x14ac:dyDescent="0.3">
      <c r="A62" s="1"/>
      <c r="B62" s="183" t="s">
        <v>3302</v>
      </c>
      <c r="C62" s="183" t="s">
        <v>85</v>
      </c>
      <c r="D62" s="183" t="s">
        <v>1029</v>
      </c>
      <c r="E62" s="183" t="s">
        <v>3303</v>
      </c>
      <c r="F62" s="183" t="s">
        <v>3304</v>
      </c>
      <c r="G62" s="183" t="s">
        <v>2881</v>
      </c>
      <c r="H62" s="183" t="s">
        <v>3305</v>
      </c>
      <c r="I62" s="183" t="s">
        <v>2772</v>
      </c>
      <c r="J62" s="183" t="s">
        <v>2881</v>
      </c>
      <c r="K62" s="183" t="s">
        <v>3306</v>
      </c>
      <c r="L62" s="183" t="s">
        <v>2772</v>
      </c>
      <c r="M62" s="183" t="s">
        <v>2881</v>
      </c>
      <c r="N62" s="183" t="s">
        <v>3307</v>
      </c>
      <c r="O62" s="183" t="s">
        <v>2772</v>
      </c>
      <c r="P62" s="183" t="s">
        <v>2881</v>
      </c>
      <c r="Q62" s="183" t="s">
        <v>3308</v>
      </c>
      <c r="R62" s="183" t="s">
        <v>2772</v>
      </c>
      <c r="S62" s="183" t="s">
        <v>2881</v>
      </c>
      <c r="T62" s="183" t="s">
        <v>3309</v>
      </c>
      <c r="U62" s="183" t="s">
        <v>2772</v>
      </c>
      <c r="V62" s="183" t="s">
        <v>2881</v>
      </c>
      <c r="W62" s="183" t="s">
        <v>3309</v>
      </c>
      <c r="X62" s="183" t="s">
        <v>2772</v>
      </c>
      <c r="Y62" s="183" t="s">
        <v>2881</v>
      </c>
      <c r="Z62" s="183" t="s">
        <v>3310</v>
      </c>
      <c r="AA62" s="183" t="s">
        <v>2772</v>
      </c>
      <c r="AB62" s="183" t="s">
        <v>2881</v>
      </c>
      <c r="AC62" s="183" t="s">
        <v>3311</v>
      </c>
      <c r="AD62" s="183" t="s">
        <v>2772</v>
      </c>
      <c r="AE62" s="183" t="s">
        <v>2881</v>
      </c>
      <c r="AF62" s="183" t="s">
        <v>3312</v>
      </c>
      <c r="AG62" s="183" t="s">
        <v>2772</v>
      </c>
      <c r="AH62" s="183" t="s">
        <v>2881</v>
      </c>
      <c r="AI62" s="183" t="s">
        <v>3313</v>
      </c>
      <c r="AJ62" s="183" t="s">
        <v>2772</v>
      </c>
      <c r="AK62" s="183" t="s">
        <v>2881</v>
      </c>
      <c r="AL62" s="183" t="s">
        <v>3314</v>
      </c>
      <c r="AM62" s="183" t="s">
        <v>2950</v>
      </c>
      <c r="AN62" s="183" t="s">
        <v>2881</v>
      </c>
      <c r="AO62" s="183" t="s">
        <v>3315</v>
      </c>
      <c r="AP62" s="183" t="s">
        <v>2772</v>
      </c>
      <c r="AQ62" s="183" t="s">
        <v>2881</v>
      </c>
      <c r="AR62" s="183" t="s">
        <v>3316</v>
      </c>
      <c r="AS62" s="183" t="s">
        <v>2772</v>
      </c>
      <c r="AT62" s="183" t="s">
        <v>2881</v>
      </c>
      <c r="AU62" s="183" t="s">
        <v>3309</v>
      </c>
      <c r="AV62" s="183" t="s">
        <v>2772</v>
      </c>
      <c r="AW62" s="183" t="s">
        <v>2881</v>
      </c>
      <c r="AX62" s="183" t="s">
        <v>3309</v>
      </c>
      <c r="AY62" s="183" t="s">
        <v>2772</v>
      </c>
      <c r="AZ62" s="183" t="s">
        <v>2881</v>
      </c>
      <c r="BA62" s="183" t="s">
        <v>3309</v>
      </c>
      <c r="BB62" s="183" t="s">
        <v>2772</v>
      </c>
      <c r="BC62" s="183" t="s">
        <v>2881</v>
      </c>
      <c r="BD62" s="183" t="s">
        <v>3309</v>
      </c>
      <c r="BE62" s="183" t="s">
        <v>2772</v>
      </c>
      <c r="BF62" s="183" t="s">
        <v>2881</v>
      </c>
      <c r="BG62" s="183" t="s">
        <v>3317</v>
      </c>
      <c r="BH62" s="183" t="s">
        <v>2772</v>
      </c>
      <c r="BI62" s="183" t="s">
        <v>2881</v>
      </c>
      <c r="BJ62" s="183" t="s">
        <v>3309</v>
      </c>
      <c r="BK62" s="183" t="s">
        <v>2772</v>
      </c>
      <c r="BL62" s="183" t="s">
        <v>2881</v>
      </c>
      <c r="BM62" s="183" t="s">
        <v>3309</v>
      </c>
      <c r="BN62" s="183" t="s">
        <v>2772</v>
      </c>
      <c r="BO62" s="183" t="s">
        <v>2881</v>
      </c>
      <c r="BP62" s="183" t="s">
        <v>3309</v>
      </c>
      <c r="BQ62" s="183" t="s">
        <v>2772</v>
      </c>
      <c r="BR62" s="183" t="s">
        <v>2881</v>
      </c>
      <c r="BS62" s="183" t="s">
        <v>3318</v>
      </c>
      <c r="BT62" s="183" t="s">
        <v>2772</v>
      </c>
      <c r="BU62" s="183" t="s">
        <v>2881</v>
      </c>
      <c r="BV62" s="183" t="s">
        <v>3319</v>
      </c>
      <c r="BW62" s="183" t="s">
        <v>3320</v>
      </c>
      <c r="BX62" s="183" t="s">
        <v>2881</v>
      </c>
      <c r="BY62" s="183" t="s">
        <v>3321</v>
      </c>
      <c r="BZ62" s="183" t="s">
        <v>2772</v>
      </c>
      <c r="CA62" s="183" t="s">
        <v>2881</v>
      </c>
      <c r="CB62" s="183" t="s">
        <v>3074</v>
      </c>
      <c r="CC62" s="183" t="s">
        <v>2772</v>
      </c>
      <c r="CD62" s="183" t="s">
        <v>2881</v>
      </c>
      <c r="CE62" s="183" t="s">
        <v>3322</v>
      </c>
      <c r="CF62" s="183" t="s">
        <v>2772</v>
      </c>
      <c r="CG62" s="183" t="s">
        <v>2881</v>
      </c>
      <c r="CH62" s="183" t="s">
        <v>3323</v>
      </c>
      <c r="CI62" s="183" t="s">
        <v>2772</v>
      </c>
      <c r="CJ62" s="183" t="s">
        <v>2881</v>
      </c>
      <c r="CK62" s="183" t="s">
        <v>3324</v>
      </c>
      <c r="CL62" s="183" t="s">
        <v>2772</v>
      </c>
      <c r="CM62" s="183" t="s">
        <v>2881</v>
      </c>
      <c r="CN62" s="183" t="s">
        <v>3309</v>
      </c>
      <c r="CO62" s="183" t="s">
        <v>2772</v>
      </c>
      <c r="CP62" s="183" t="s">
        <v>2881</v>
      </c>
      <c r="CQ62" s="183" t="s">
        <v>3309</v>
      </c>
      <c r="CR62" s="183" t="s">
        <v>2772</v>
      </c>
      <c r="CS62" s="183" t="s">
        <v>2881</v>
      </c>
      <c r="CT62" s="183" t="s">
        <v>3325</v>
      </c>
      <c r="CU62" s="183" t="s">
        <v>2772</v>
      </c>
      <c r="CV62" s="183" t="s">
        <v>2881</v>
      </c>
      <c r="CW62" s="183" t="s">
        <v>3309</v>
      </c>
      <c r="CX62" s="183" t="s">
        <v>2772</v>
      </c>
      <c r="CY62" s="183" t="s">
        <v>2881</v>
      </c>
      <c r="CZ62" s="183" t="s">
        <v>3309</v>
      </c>
      <c r="DA62" s="183" t="s">
        <v>2772</v>
      </c>
      <c r="DB62" s="183" t="s">
        <v>2881</v>
      </c>
      <c r="DC62" s="183" t="s">
        <v>3326</v>
      </c>
      <c r="DD62" s="183" t="s">
        <v>2772</v>
      </c>
      <c r="DE62" s="183" t="s">
        <v>2881</v>
      </c>
      <c r="DF62" s="183" t="s">
        <v>3327</v>
      </c>
      <c r="DG62" s="183" t="s">
        <v>2772</v>
      </c>
      <c r="DH62" s="183" t="s">
        <v>2881</v>
      </c>
      <c r="DI62" s="183" t="s">
        <v>3328</v>
      </c>
      <c r="DJ62" s="183" t="s">
        <v>2772</v>
      </c>
      <c r="DK62" s="183" t="s">
        <v>2881</v>
      </c>
      <c r="DL62" s="183" t="s">
        <v>3329</v>
      </c>
      <c r="DM62" s="183" t="s">
        <v>2772</v>
      </c>
      <c r="DN62" s="183" t="s">
        <v>2881</v>
      </c>
      <c r="DO62" s="183" t="s">
        <v>3330</v>
      </c>
      <c r="DP62" s="183" t="s">
        <v>2772</v>
      </c>
      <c r="DQ62" s="183" t="s">
        <v>2881</v>
      </c>
      <c r="DR62" s="183" t="s">
        <v>3331</v>
      </c>
      <c r="DS62" s="183" t="s">
        <v>2772</v>
      </c>
      <c r="DT62" s="183" t="s">
        <v>2881</v>
      </c>
      <c r="DU62" s="183" t="s">
        <v>2772</v>
      </c>
      <c r="DV62" s="183" t="s">
        <v>2772</v>
      </c>
      <c r="DW62" s="183" t="s">
        <v>2881</v>
      </c>
      <c r="DX62" s="183" t="s">
        <v>3332</v>
      </c>
      <c r="DY62" s="183" t="s">
        <v>2772</v>
      </c>
      <c r="DZ62" s="183" t="s">
        <v>2881</v>
      </c>
      <c r="EA62" s="183" t="s">
        <v>2772</v>
      </c>
      <c r="EB62" s="183" t="s">
        <v>2772</v>
      </c>
      <c r="EC62" s="183" t="s">
        <v>2881</v>
      </c>
      <c r="ED62" s="183" t="s">
        <v>2772</v>
      </c>
      <c r="EE62" s="183" t="s">
        <v>2772</v>
      </c>
      <c r="EF62" s="183" t="s">
        <v>2881</v>
      </c>
      <c r="EG62" s="183" t="s">
        <v>2950</v>
      </c>
      <c r="EH62" s="183" t="s">
        <v>2772</v>
      </c>
      <c r="EI62" s="183" t="s">
        <v>2881</v>
      </c>
      <c r="EJ62" s="183" t="s">
        <v>2772</v>
      </c>
      <c r="EK62" s="183" t="s">
        <v>2772</v>
      </c>
      <c r="EL62" s="183" t="s">
        <v>2881</v>
      </c>
      <c r="EM62" s="183" t="s">
        <v>3333</v>
      </c>
      <c r="EN62" s="183" t="s">
        <v>2772</v>
      </c>
      <c r="EO62" s="183" t="s">
        <v>2881</v>
      </c>
      <c r="EP62" s="183" t="s">
        <v>3334</v>
      </c>
      <c r="EQ62" s="183" t="s">
        <v>2772</v>
      </c>
      <c r="ER62" s="183" t="s">
        <v>2881</v>
      </c>
      <c r="ES62" s="183" t="s">
        <v>3335</v>
      </c>
      <c r="ET62" s="183" t="s">
        <v>2772</v>
      </c>
    </row>
    <row r="63" spans="1:150" x14ac:dyDescent="0.3">
      <c r="A63" s="1"/>
      <c r="B63" s="184" t="s">
        <v>3336</v>
      </c>
      <c r="C63" s="184" t="s">
        <v>85</v>
      </c>
      <c r="D63" s="184" t="s">
        <v>1029</v>
      </c>
      <c r="E63" s="184" t="s">
        <v>3337</v>
      </c>
      <c r="F63" s="184" t="s">
        <v>3338</v>
      </c>
      <c r="G63" s="185" t="s">
        <v>2881</v>
      </c>
      <c r="H63" s="185" t="s">
        <v>2772</v>
      </c>
      <c r="I63" s="185" t="s">
        <v>2772</v>
      </c>
      <c r="J63" s="185" t="s">
        <v>2881</v>
      </c>
      <c r="K63" s="185" t="s">
        <v>2772</v>
      </c>
      <c r="L63" s="185" t="s">
        <v>2772</v>
      </c>
      <c r="M63" s="185" t="s">
        <v>2881</v>
      </c>
      <c r="N63" s="185" t="s">
        <v>2772</v>
      </c>
      <c r="O63" s="185" t="s">
        <v>2772</v>
      </c>
      <c r="P63" s="185" t="s">
        <v>2881</v>
      </c>
      <c r="Q63" s="185" t="s">
        <v>2772</v>
      </c>
      <c r="R63" s="185" t="s">
        <v>2772</v>
      </c>
      <c r="S63" s="185" t="s">
        <v>2881</v>
      </c>
      <c r="T63" s="185" t="s">
        <v>2772</v>
      </c>
      <c r="U63" s="185" t="s">
        <v>2772</v>
      </c>
      <c r="V63" s="185" t="s">
        <v>2881</v>
      </c>
      <c r="W63" s="185" t="s">
        <v>2772</v>
      </c>
      <c r="X63" s="185" t="s">
        <v>2772</v>
      </c>
      <c r="Y63" s="185" t="s">
        <v>2881</v>
      </c>
      <c r="Z63" s="185" t="s">
        <v>2772</v>
      </c>
      <c r="AA63" s="185" t="s">
        <v>2772</v>
      </c>
      <c r="AB63" s="185" t="s">
        <v>2881</v>
      </c>
      <c r="AC63" s="185" t="s">
        <v>2772</v>
      </c>
      <c r="AD63" s="185" t="s">
        <v>2772</v>
      </c>
      <c r="AE63" s="185" t="s">
        <v>2881</v>
      </c>
      <c r="AF63" s="185" t="s">
        <v>2772</v>
      </c>
      <c r="AG63" s="185" t="s">
        <v>2772</v>
      </c>
      <c r="AH63" s="185" t="s">
        <v>2881</v>
      </c>
      <c r="AI63" s="185" t="s">
        <v>2772</v>
      </c>
      <c r="AJ63" s="185" t="s">
        <v>2772</v>
      </c>
      <c r="AK63" s="185" t="s">
        <v>2881</v>
      </c>
      <c r="AL63" s="185" t="s">
        <v>2772</v>
      </c>
      <c r="AM63" s="185" t="s">
        <v>2772</v>
      </c>
      <c r="AN63" s="185" t="s">
        <v>2881</v>
      </c>
      <c r="AO63" s="185" t="s">
        <v>2772</v>
      </c>
      <c r="AP63" s="185" t="s">
        <v>2772</v>
      </c>
      <c r="AQ63" s="185" t="s">
        <v>2881</v>
      </c>
      <c r="AR63" s="185" t="s">
        <v>2772</v>
      </c>
      <c r="AS63" s="185" t="s">
        <v>2772</v>
      </c>
      <c r="AT63" s="185" t="s">
        <v>2881</v>
      </c>
      <c r="AU63" s="185" t="s">
        <v>2772</v>
      </c>
      <c r="AV63" s="185" t="s">
        <v>2772</v>
      </c>
      <c r="AW63" s="185" t="s">
        <v>2881</v>
      </c>
      <c r="AX63" s="185" t="s">
        <v>2772</v>
      </c>
      <c r="AY63" s="185" t="s">
        <v>2772</v>
      </c>
      <c r="AZ63" s="185" t="s">
        <v>2881</v>
      </c>
      <c r="BA63" s="185" t="s">
        <v>2772</v>
      </c>
      <c r="BB63" s="185" t="s">
        <v>2772</v>
      </c>
      <c r="BC63" s="185" t="s">
        <v>2881</v>
      </c>
      <c r="BD63" s="185" t="s">
        <v>2772</v>
      </c>
      <c r="BE63" s="185" t="s">
        <v>2772</v>
      </c>
      <c r="BF63" s="185" t="s">
        <v>2881</v>
      </c>
      <c r="BG63" s="185" t="s">
        <v>2772</v>
      </c>
      <c r="BH63" s="185" t="s">
        <v>2772</v>
      </c>
      <c r="BI63" s="185" t="s">
        <v>2881</v>
      </c>
      <c r="BJ63" s="185" t="s">
        <v>2772</v>
      </c>
      <c r="BK63" s="185" t="s">
        <v>2772</v>
      </c>
      <c r="BL63" s="185" t="s">
        <v>2881</v>
      </c>
      <c r="BM63" s="185" t="s">
        <v>2772</v>
      </c>
      <c r="BN63" s="185" t="s">
        <v>2772</v>
      </c>
      <c r="BO63" s="185" t="s">
        <v>2881</v>
      </c>
      <c r="BP63" s="185" t="s">
        <v>2772</v>
      </c>
      <c r="BQ63" s="185" t="s">
        <v>2772</v>
      </c>
      <c r="BR63" s="185" t="s">
        <v>2881</v>
      </c>
      <c r="BS63" s="185" t="s">
        <v>2772</v>
      </c>
      <c r="BT63" s="185" t="s">
        <v>2772</v>
      </c>
      <c r="BU63" s="185" t="s">
        <v>2881</v>
      </c>
      <c r="BV63" s="185" t="s">
        <v>2772</v>
      </c>
      <c r="BW63" s="185" t="s">
        <v>2772</v>
      </c>
      <c r="BX63" s="185" t="s">
        <v>2881</v>
      </c>
      <c r="BY63" s="185" t="s">
        <v>2772</v>
      </c>
      <c r="BZ63" s="185" t="s">
        <v>2772</v>
      </c>
      <c r="CA63" s="185" t="s">
        <v>2881</v>
      </c>
      <c r="CB63" s="185" t="s">
        <v>2772</v>
      </c>
      <c r="CC63" s="185" t="s">
        <v>2772</v>
      </c>
      <c r="CD63" s="185" t="s">
        <v>2881</v>
      </c>
      <c r="CE63" s="185" t="s">
        <v>2772</v>
      </c>
      <c r="CF63" s="185" t="s">
        <v>2772</v>
      </c>
      <c r="CG63" s="185" t="s">
        <v>2881</v>
      </c>
      <c r="CH63" s="185" t="s">
        <v>2772</v>
      </c>
      <c r="CI63" s="185" t="s">
        <v>2772</v>
      </c>
      <c r="CJ63" s="185" t="s">
        <v>2881</v>
      </c>
      <c r="CK63" s="185" t="s">
        <v>2772</v>
      </c>
      <c r="CL63" s="185" t="s">
        <v>2772</v>
      </c>
      <c r="CM63" s="185" t="s">
        <v>2881</v>
      </c>
      <c r="CN63" s="185" t="s">
        <v>2772</v>
      </c>
      <c r="CO63" s="185" t="s">
        <v>2772</v>
      </c>
      <c r="CP63" s="185" t="s">
        <v>2881</v>
      </c>
      <c r="CQ63" s="185" t="s">
        <v>2772</v>
      </c>
      <c r="CR63" s="185" t="s">
        <v>2772</v>
      </c>
      <c r="CS63" s="185" t="s">
        <v>2881</v>
      </c>
      <c r="CT63" s="185" t="s">
        <v>2772</v>
      </c>
      <c r="CU63" s="185" t="s">
        <v>2772</v>
      </c>
      <c r="CV63" s="185" t="s">
        <v>2881</v>
      </c>
      <c r="CW63" s="185" t="s">
        <v>2772</v>
      </c>
      <c r="CX63" s="185" t="s">
        <v>2772</v>
      </c>
      <c r="CY63" s="185" t="s">
        <v>2881</v>
      </c>
      <c r="CZ63" s="185" t="s">
        <v>2772</v>
      </c>
      <c r="DA63" s="185" t="s">
        <v>2772</v>
      </c>
      <c r="DB63" s="185" t="s">
        <v>2881</v>
      </c>
      <c r="DC63" s="185" t="s">
        <v>2772</v>
      </c>
      <c r="DD63" s="185" t="s">
        <v>2772</v>
      </c>
      <c r="DE63" s="185" t="s">
        <v>2881</v>
      </c>
      <c r="DF63" s="185" t="s">
        <v>2772</v>
      </c>
      <c r="DG63" s="185" t="s">
        <v>2772</v>
      </c>
      <c r="DH63" s="185" t="s">
        <v>2881</v>
      </c>
      <c r="DI63" s="185" t="s">
        <v>2772</v>
      </c>
      <c r="DJ63" s="185" t="s">
        <v>2772</v>
      </c>
      <c r="DK63" s="185" t="s">
        <v>2881</v>
      </c>
      <c r="DL63" s="185" t="s">
        <v>2772</v>
      </c>
      <c r="DM63" s="185" t="s">
        <v>2772</v>
      </c>
      <c r="DN63" s="185" t="s">
        <v>2881</v>
      </c>
      <c r="DO63" s="185" t="s">
        <v>2772</v>
      </c>
      <c r="DP63" s="185" t="s">
        <v>2772</v>
      </c>
      <c r="DQ63" s="185" t="s">
        <v>2881</v>
      </c>
      <c r="DR63" s="185" t="s">
        <v>2772</v>
      </c>
      <c r="DS63" s="185" t="s">
        <v>2772</v>
      </c>
      <c r="DT63" s="185" t="s">
        <v>2881</v>
      </c>
      <c r="DU63" s="185" t="s">
        <v>2772</v>
      </c>
      <c r="DV63" s="185" t="s">
        <v>2772</v>
      </c>
      <c r="DW63" s="185" t="s">
        <v>2881</v>
      </c>
      <c r="DX63" s="185" t="s">
        <v>2772</v>
      </c>
      <c r="DY63" s="185" t="s">
        <v>2772</v>
      </c>
      <c r="DZ63" s="185" t="s">
        <v>2881</v>
      </c>
      <c r="EA63" s="185" t="s">
        <v>2772</v>
      </c>
      <c r="EB63" s="185" t="s">
        <v>2772</v>
      </c>
      <c r="EC63" s="185" t="s">
        <v>2881</v>
      </c>
      <c r="ED63" s="185" t="s">
        <v>2772</v>
      </c>
      <c r="EE63" s="185" t="s">
        <v>2772</v>
      </c>
      <c r="EF63" s="185" t="s">
        <v>2881</v>
      </c>
      <c r="EG63" s="185" t="s">
        <v>2772</v>
      </c>
      <c r="EH63" s="185" t="s">
        <v>2772</v>
      </c>
      <c r="EI63" s="185" t="s">
        <v>2881</v>
      </c>
      <c r="EJ63" s="185" t="s">
        <v>2772</v>
      </c>
      <c r="EK63" s="185" t="s">
        <v>2772</v>
      </c>
      <c r="EL63" s="185" t="s">
        <v>2881</v>
      </c>
      <c r="EM63" s="185" t="s">
        <v>2772</v>
      </c>
      <c r="EN63" s="185" t="s">
        <v>2772</v>
      </c>
      <c r="EO63" s="185" t="s">
        <v>2881</v>
      </c>
      <c r="EP63" s="185" t="s">
        <v>2772</v>
      </c>
      <c r="EQ63" s="185" t="s">
        <v>2772</v>
      </c>
      <c r="ER63" s="185" t="s">
        <v>2881</v>
      </c>
      <c r="ES63" s="185" t="s">
        <v>2772</v>
      </c>
      <c r="ET63" s="185" t="s">
        <v>2772</v>
      </c>
    </row>
    <row r="64" spans="1:150" x14ac:dyDescent="0.3">
      <c r="A64" s="1"/>
      <c r="B64" s="184" t="s">
        <v>3339</v>
      </c>
      <c r="C64" s="184" t="s">
        <v>85</v>
      </c>
      <c r="D64" s="184" t="s">
        <v>1029</v>
      </c>
      <c r="E64" s="184" t="s">
        <v>3340</v>
      </c>
      <c r="F64" s="184" t="s">
        <v>3341</v>
      </c>
      <c r="G64" s="185" t="s">
        <v>2881</v>
      </c>
      <c r="H64" s="185" t="s">
        <v>2772</v>
      </c>
      <c r="I64" s="185" t="s">
        <v>2772</v>
      </c>
      <c r="J64" s="185" t="s">
        <v>2881</v>
      </c>
      <c r="K64" s="185" t="s">
        <v>2772</v>
      </c>
      <c r="L64" s="185" t="s">
        <v>2772</v>
      </c>
      <c r="M64" s="185" t="s">
        <v>2881</v>
      </c>
      <c r="N64" s="185" t="s">
        <v>3307</v>
      </c>
      <c r="O64" s="185" t="s">
        <v>2772</v>
      </c>
      <c r="P64" s="185" t="s">
        <v>2881</v>
      </c>
      <c r="Q64" s="185" t="s">
        <v>3308</v>
      </c>
      <c r="R64" s="185" t="s">
        <v>2772</v>
      </c>
      <c r="S64" s="185" t="s">
        <v>2881</v>
      </c>
      <c r="T64" s="185" t="s">
        <v>3309</v>
      </c>
      <c r="U64" s="185" t="s">
        <v>2772</v>
      </c>
      <c r="V64" s="185" t="s">
        <v>2881</v>
      </c>
      <c r="W64" s="185" t="s">
        <v>3309</v>
      </c>
      <c r="X64" s="185" t="s">
        <v>2772</v>
      </c>
      <c r="Y64" s="185" t="s">
        <v>2881</v>
      </c>
      <c r="Z64" s="185" t="s">
        <v>3310</v>
      </c>
      <c r="AA64" s="185" t="s">
        <v>2772</v>
      </c>
      <c r="AB64" s="185" t="s">
        <v>2881</v>
      </c>
      <c r="AC64" s="185" t="s">
        <v>3311</v>
      </c>
      <c r="AD64" s="185" t="s">
        <v>2772</v>
      </c>
      <c r="AE64" s="185" t="s">
        <v>2881</v>
      </c>
      <c r="AF64" s="185" t="s">
        <v>3312</v>
      </c>
      <c r="AG64" s="185" t="s">
        <v>2772</v>
      </c>
      <c r="AH64" s="185" t="s">
        <v>2881</v>
      </c>
      <c r="AI64" s="185" t="s">
        <v>3313</v>
      </c>
      <c r="AJ64" s="185" t="s">
        <v>2772</v>
      </c>
      <c r="AK64" s="185" t="s">
        <v>2881</v>
      </c>
      <c r="AL64" s="185" t="s">
        <v>3314</v>
      </c>
      <c r="AM64" s="185" t="s">
        <v>2950</v>
      </c>
      <c r="AN64" s="185" t="s">
        <v>2881</v>
      </c>
      <c r="AO64" s="185" t="s">
        <v>3315</v>
      </c>
      <c r="AP64" s="185" t="s">
        <v>2772</v>
      </c>
      <c r="AQ64" s="185" t="s">
        <v>2881</v>
      </c>
      <c r="AR64" s="185" t="s">
        <v>3316</v>
      </c>
      <c r="AS64" s="185" t="s">
        <v>2772</v>
      </c>
      <c r="AT64" s="185" t="s">
        <v>2881</v>
      </c>
      <c r="AU64" s="185" t="s">
        <v>3309</v>
      </c>
      <c r="AV64" s="185" t="s">
        <v>2772</v>
      </c>
      <c r="AW64" s="185" t="s">
        <v>2881</v>
      </c>
      <c r="AX64" s="185" t="s">
        <v>3309</v>
      </c>
      <c r="AY64" s="185" t="s">
        <v>2772</v>
      </c>
      <c r="AZ64" s="185" t="s">
        <v>2881</v>
      </c>
      <c r="BA64" s="185" t="s">
        <v>3309</v>
      </c>
      <c r="BB64" s="185" t="s">
        <v>2772</v>
      </c>
      <c r="BC64" s="185" t="s">
        <v>2881</v>
      </c>
      <c r="BD64" s="185" t="s">
        <v>3309</v>
      </c>
      <c r="BE64" s="185" t="s">
        <v>2772</v>
      </c>
      <c r="BF64" s="185" t="s">
        <v>2881</v>
      </c>
      <c r="BG64" s="185" t="s">
        <v>3317</v>
      </c>
      <c r="BH64" s="185" t="s">
        <v>2772</v>
      </c>
      <c r="BI64" s="185" t="s">
        <v>2881</v>
      </c>
      <c r="BJ64" s="185" t="s">
        <v>3309</v>
      </c>
      <c r="BK64" s="185" t="s">
        <v>2772</v>
      </c>
      <c r="BL64" s="185" t="s">
        <v>2881</v>
      </c>
      <c r="BM64" s="185" t="s">
        <v>3309</v>
      </c>
      <c r="BN64" s="185" t="s">
        <v>2772</v>
      </c>
      <c r="BO64" s="185" t="s">
        <v>2881</v>
      </c>
      <c r="BP64" s="185" t="s">
        <v>3309</v>
      </c>
      <c r="BQ64" s="185" t="s">
        <v>2772</v>
      </c>
      <c r="BR64" s="185" t="s">
        <v>2881</v>
      </c>
      <c r="BS64" s="185" t="s">
        <v>3318</v>
      </c>
      <c r="BT64" s="185" t="s">
        <v>2772</v>
      </c>
      <c r="BU64" s="185" t="s">
        <v>2881</v>
      </c>
      <c r="BV64" s="185" t="s">
        <v>3319</v>
      </c>
      <c r="BW64" s="185" t="s">
        <v>3320</v>
      </c>
      <c r="BX64" s="185" t="s">
        <v>2881</v>
      </c>
      <c r="BY64" s="185" t="s">
        <v>3321</v>
      </c>
      <c r="BZ64" s="185" t="s">
        <v>2772</v>
      </c>
      <c r="CA64" s="185" t="s">
        <v>2881</v>
      </c>
      <c r="CB64" s="185" t="s">
        <v>3074</v>
      </c>
      <c r="CC64" s="185" t="s">
        <v>2772</v>
      </c>
      <c r="CD64" s="185" t="s">
        <v>2881</v>
      </c>
      <c r="CE64" s="185" t="s">
        <v>3322</v>
      </c>
      <c r="CF64" s="185" t="s">
        <v>2772</v>
      </c>
      <c r="CG64" s="185" t="s">
        <v>2881</v>
      </c>
      <c r="CH64" s="185" t="s">
        <v>3323</v>
      </c>
      <c r="CI64" s="185" t="s">
        <v>2772</v>
      </c>
      <c r="CJ64" s="185" t="s">
        <v>2881</v>
      </c>
      <c r="CK64" s="185" t="s">
        <v>3324</v>
      </c>
      <c r="CL64" s="185" t="s">
        <v>2772</v>
      </c>
      <c r="CM64" s="185" t="s">
        <v>2881</v>
      </c>
      <c r="CN64" s="185" t="s">
        <v>3309</v>
      </c>
      <c r="CO64" s="185" t="s">
        <v>2772</v>
      </c>
      <c r="CP64" s="185" t="s">
        <v>2881</v>
      </c>
      <c r="CQ64" s="185" t="s">
        <v>3309</v>
      </c>
      <c r="CR64" s="185" t="s">
        <v>2772</v>
      </c>
      <c r="CS64" s="185" t="s">
        <v>2881</v>
      </c>
      <c r="CT64" s="185" t="s">
        <v>3325</v>
      </c>
      <c r="CU64" s="185" t="s">
        <v>2772</v>
      </c>
      <c r="CV64" s="185" t="s">
        <v>2881</v>
      </c>
      <c r="CW64" s="185" t="s">
        <v>3309</v>
      </c>
      <c r="CX64" s="185" t="s">
        <v>2772</v>
      </c>
      <c r="CY64" s="185" t="s">
        <v>2881</v>
      </c>
      <c r="CZ64" s="185" t="s">
        <v>3309</v>
      </c>
      <c r="DA64" s="185" t="s">
        <v>2772</v>
      </c>
      <c r="DB64" s="185" t="s">
        <v>2881</v>
      </c>
      <c r="DC64" s="185" t="s">
        <v>3326</v>
      </c>
      <c r="DD64" s="185" t="s">
        <v>2772</v>
      </c>
      <c r="DE64" s="185" t="s">
        <v>2881</v>
      </c>
      <c r="DF64" s="185" t="s">
        <v>3327</v>
      </c>
      <c r="DG64" s="185" t="s">
        <v>2772</v>
      </c>
      <c r="DH64" s="185" t="s">
        <v>2881</v>
      </c>
      <c r="DI64" s="185" t="s">
        <v>3328</v>
      </c>
      <c r="DJ64" s="185" t="s">
        <v>2772</v>
      </c>
      <c r="DK64" s="185" t="s">
        <v>2881</v>
      </c>
      <c r="DL64" s="185" t="s">
        <v>3329</v>
      </c>
      <c r="DM64" s="185" t="s">
        <v>2772</v>
      </c>
      <c r="DN64" s="185" t="s">
        <v>2881</v>
      </c>
      <c r="DO64" s="185" t="s">
        <v>3330</v>
      </c>
      <c r="DP64" s="185" t="s">
        <v>2772</v>
      </c>
      <c r="DQ64" s="185" t="s">
        <v>2881</v>
      </c>
      <c r="DR64" s="185" t="s">
        <v>3331</v>
      </c>
      <c r="DS64" s="185" t="s">
        <v>2772</v>
      </c>
      <c r="DT64" s="185" t="s">
        <v>2881</v>
      </c>
      <c r="DU64" s="185" t="s">
        <v>2772</v>
      </c>
      <c r="DV64" s="185" t="s">
        <v>2772</v>
      </c>
      <c r="DW64" s="185" t="s">
        <v>2881</v>
      </c>
      <c r="DX64" s="185" t="s">
        <v>3332</v>
      </c>
      <c r="DY64" s="185" t="s">
        <v>2772</v>
      </c>
      <c r="DZ64" s="185" t="s">
        <v>2881</v>
      </c>
      <c r="EA64" s="185" t="s">
        <v>2772</v>
      </c>
      <c r="EB64" s="185" t="s">
        <v>2772</v>
      </c>
      <c r="EC64" s="185" t="s">
        <v>2881</v>
      </c>
      <c r="ED64" s="185" t="s">
        <v>2772</v>
      </c>
      <c r="EE64" s="185" t="s">
        <v>2772</v>
      </c>
      <c r="EF64" s="185" t="s">
        <v>2881</v>
      </c>
      <c r="EG64" s="185" t="s">
        <v>2950</v>
      </c>
      <c r="EH64" s="185" t="s">
        <v>2772</v>
      </c>
      <c r="EI64" s="185" t="s">
        <v>2881</v>
      </c>
      <c r="EJ64" s="185" t="s">
        <v>2772</v>
      </c>
      <c r="EK64" s="185" t="s">
        <v>2772</v>
      </c>
      <c r="EL64" s="185" t="s">
        <v>2881</v>
      </c>
      <c r="EM64" s="185" t="s">
        <v>3333</v>
      </c>
      <c r="EN64" s="185" t="s">
        <v>2772</v>
      </c>
      <c r="EO64" s="185" t="s">
        <v>2881</v>
      </c>
      <c r="EP64" s="185" t="s">
        <v>3334</v>
      </c>
      <c r="EQ64" s="185" t="s">
        <v>2772</v>
      </c>
      <c r="ER64" s="185" t="s">
        <v>2881</v>
      </c>
      <c r="ES64" s="185" t="s">
        <v>3335</v>
      </c>
      <c r="ET64" s="185" t="s">
        <v>2772</v>
      </c>
    </row>
    <row r="65" spans="1:150" x14ac:dyDescent="0.3">
      <c r="A65" s="1"/>
      <c r="B65" s="184" t="s">
        <v>3342</v>
      </c>
      <c r="C65" s="184" t="s">
        <v>85</v>
      </c>
      <c r="D65" s="184" t="s">
        <v>1029</v>
      </c>
      <c r="E65" s="184" t="s">
        <v>3343</v>
      </c>
      <c r="F65" s="184" t="s">
        <v>3344</v>
      </c>
      <c r="G65" s="185" t="s">
        <v>2881</v>
      </c>
      <c r="H65" s="185" t="s">
        <v>3305</v>
      </c>
      <c r="I65" s="185" t="s">
        <v>2772</v>
      </c>
      <c r="J65" s="185" t="s">
        <v>2881</v>
      </c>
      <c r="K65" s="185" t="s">
        <v>3306</v>
      </c>
      <c r="L65" s="185" t="s">
        <v>2772</v>
      </c>
      <c r="M65" s="185" t="s">
        <v>2881</v>
      </c>
      <c r="N65" s="185" t="s">
        <v>2772</v>
      </c>
      <c r="O65" s="185" t="s">
        <v>2772</v>
      </c>
      <c r="P65" s="185" t="s">
        <v>2881</v>
      </c>
      <c r="Q65" s="185" t="s">
        <v>2772</v>
      </c>
      <c r="R65" s="185" t="s">
        <v>2772</v>
      </c>
      <c r="S65" s="185" t="s">
        <v>2881</v>
      </c>
      <c r="T65" s="185" t="s">
        <v>2772</v>
      </c>
      <c r="U65" s="185" t="s">
        <v>2772</v>
      </c>
      <c r="V65" s="185" t="s">
        <v>2881</v>
      </c>
      <c r="W65" s="185" t="s">
        <v>2772</v>
      </c>
      <c r="X65" s="185" t="s">
        <v>2772</v>
      </c>
      <c r="Y65" s="185" t="s">
        <v>2881</v>
      </c>
      <c r="Z65" s="185" t="s">
        <v>2772</v>
      </c>
      <c r="AA65" s="185" t="s">
        <v>2772</v>
      </c>
      <c r="AB65" s="185" t="s">
        <v>2881</v>
      </c>
      <c r="AC65" s="185" t="s">
        <v>2772</v>
      </c>
      <c r="AD65" s="185" t="s">
        <v>2772</v>
      </c>
      <c r="AE65" s="185" t="s">
        <v>2881</v>
      </c>
      <c r="AF65" s="185" t="s">
        <v>2772</v>
      </c>
      <c r="AG65" s="185" t="s">
        <v>2772</v>
      </c>
      <c r="AH65" s="185" t="s">
        <v>2881</v>
      </c>
      <c r="AI65" s="185" t="s">
        <v>2772</v>
      </c>
      <c r="AJ65" s="185" t="s">
        <v>2772</v>
      </c>
      <c r="AK65" s="185" t="s">
        <v>2881</v>
      </c>
      <c r="AL65" s="185" t="s">
        <v>2772</v>
      </c>
      <c r="AM65" s="185" t="s">
        <v>2772</v>
      </c>
      <c r="AN65" s="185" t="s">
        <v>2881</v>
      </c>
      <c r="AO65" s="185" t="s">
        <v>2772</v>
      </c>
      <c r="AP65" s="185" t="s">
        <v>2772</v>
      </c>
      <c r="AQ65" s="185" t="s">
        <v>2881</v>
      </c>
      <c r="AR65" s="185" t="s">
        <v>2772</v>
      </c>
      <c r="AS65" s="185" t="s">
        <v>2772</v>
      </c>
      <c r="AT65" s="185" t="s">
        <v>2881</v>
      </c>
      <c r="AU65" s="185" t="s">
        <v>2772</v>
      </c>
      <c r="AV65" s="185" t="s">
        <v>2772</v>
      </c>
      <c r="AW65" s="185" t="s">
        <v>2881</v>
      </c>
      <c r="AX65" s="185" t="s">
        <v>2772</v>
      </c>
      <c r="AY65" s="185" t="s">
        <v>2772</v>
      </c>
      <c r="AZ65" s="185" t="s">
        <v>2881</v>
      </c>
      <c r="BA65" s="185" t="s">
        <v>2772</v>
      </c>
      <c r="BB65" s="185" t="s">
        <v>2772</v>
      </c>
      <c r="BC65" s="185" t="s">
        <v>2881</v>
      </c>
      <c r="BD65" s="185" t="s">
        <v>2772</v>
      </c>
      <c r="BE65" s="185" t="s">
        <v>2772</v>
      </c>
      <c r="BF65" s="185" t="s">
        <v>2881</v>
      </c>
      <c r="BG65" s="185" t="s">
        <v>2772</v>
      </c>
      <c r="BH65" s="185" t="s">
        <v>2772</v>
      </c>
      <c r="BI65" s="185" t="s">
        <v>2881</v>
      </c>
      <c r="BJ65" s="185" t="s">
        <v>2772</v>
      </c>
      <c r="BK65" s="185" t="s">
        <v>2772</v>
      </c>
      <c r="BL65" s="185" t="s">
        <v>2881</v>
      </c>
      <c r="BM65" s="185" t="s">
        <v>2772</v>
      </c>
      <c r="BN65" s="185" t="s">
        <v>2772</v>
      </c>
      <c r="BO65" s="185" t="s">
        <v>2881</v>
      </c>
      <c r="BP65" s="185" t="s">
        <v>2772</v>
      </c>
      <c r="BQ65" s="185" t="s">
        <v>2772</v>
      </c>
      <c r="BR65" s="185" t="s">
        <v>2881</v>
      </c>
      <c r="BS65" s="185" t="s">
        <v>2772</v>
      </c>
      <c r="BT65" s="185" t="s">
        <v>2772</v>
      </c>
      <c r="BU65" s="185" t="s">
        <v>2881</v>
      </c>
      <c r="BV65" s="185" t="s">
        <v>2772</v>
      </c>
      <c r="BW65" s="185" t="s">
        <v>2772</v>
      </c>
      <c r="BX65" s="185" t="s">
        <v>2881</v>
      </c>
      <c r="BY65" s="185" t="s">
        <v>2772</v>
      </c>
      <c r="BZ65" s="185" t="s">
        <v>2772</v>
      </c>
      <c r="CA65" s="185" t="s">
        <v>2881</v>
      </c>
      <c r="CB65" s="185" t="s">
        <v>2772</v>
      </c>
      <c r="CC65" s="185" t="s">
        <v>2772</v>
      </c>
      <c r="CD65" s="185" t="s">
        <v>2881</v>
      </c>
      <c r="CE65" s="185" t="s">
        <v>2772</v>
      </c>
      <c r="CF65" s="185" t="s">
        <v>2772</v>
      </c>
      <c r="CG65" s="185" t="s">
        <v>2881</v>
      </c>
      <c r="CH65" s="185" t="s">
        <v>2772</v>
      </c>
      <c r="CI65" s="185" t="s">
        <v>2772</v>
      </c>
      <c r="CJ65" s="185" t="s">
        <v>2881</v>
      </c>
      <c r="CK65" s="185" t="s">
        <v>2772</v>
      </c>
      <c r="CL65" s="185" t="s">
        <v>2772</v>
      </c>
      <c r="CM65" s="185" t="s">
        <v>2881</v>
      </c>
      <c r="CN65" s="185" t="s">
        <v>2772</v>
      </c>
      <c r="CO65" s="185" t="s">
        <v>2772</v>
      </c>
      <c r="CP65" s="185" t="s">
        <v>2881</v>
      </c>
      <c r="CQ65" s="185" t="s">
        <v>2772</v>
      </c>
      <c r="CR65" s="185" t="s">
        <v>2772</v>
      </c>
      <c r="CS65" s="185" t="s">
        <v>2881</v>
      </c>
      <c r="CT65" s="185" t="s">
        <v>2772</v>
      </c>
      <c r="CU65" s="185" t="s">
        <v>2772</v>
      </c>
      <c r="CV65" s="185" t="s">
        <v>2881</v>
      </c>
      <c r="CW65" s="185" t="s">
        <v>2772</v>
      </c>
      <c r="CX65" s="185" t="s">
        <v>2772</v>
      </c>
      <c r="CY65" s="185" t="s">
        <v>2881</v>
      </c>
      <c r="CZ65" s="185" t="s">
        <v>2772</v>
      </c>
      <c r="DA65" s="185" t="s">
        <v>2772</v>
      </c>
      <c r="DB65" s="185" t="s">
        <v>2881</v>
      </c>
      <c r="DC65" s="185" t="s">
        <v>2772</v>
      </c>
      <c r="DD65" s="185" t="s">
        <v>2772</v>
      </c>
      <c r="DE65" s="185" t="s">
        <v>2881</v>
      </c>
      <c r="DF65" s="185" t="s">
        <v>2772</v>
      </c>
      <c r="DG65" s="185" t="s">
        <v>2772</v>
      </c>
      <c r="DH65" s="185" t="s">
        <v>2881</v>
      </c>
      <c r="DI65" s="185" t="s">
        <v>2772</v>
      </c>
      <c r="DJ65" s="185" t="s">
        <v>2772</v>
      </c>
      <c r="DK65" s="185" t="s">
        <v>2881</v>
      </c>
      <c r="DL65" s="185" t="s">
        <v>2772</v>
      </c>
      <c r="DM65" s="185" t="s">
        <v>2772</v>
      </c>
      <c r="DN65" s="185" t="s">
        <v>2881</v>
      </c>
      <c r="DO65" s="185" t="s">
        <v>2772</v>
      </c>
      <c r="DP65" s="185" t="s">
        <v>2772</v>
      </c>
      <c r="DQ65" s="185" t="s">
        <v>2881</v>
      </c>
      <c r="DR65" s="185" t="s">
        <v>2772</v>
      </c>
      <c r="DS65" s="185" t="s">
        <v>2772</v>
      </c>
      <c r="DT65" s="185" t="s">
        <v>2881</v>
      </c>
      <c r="DU65" s="185" t="s">
        <v>2772</v>
      </c>
      <c r="DV65" s="185" t="s">
        <v>2772</v>
      </c>
      <c r="DW65" s="185" t="s">
        <v>2881</v>
      </c>
      <c r="DX65" s="185" t="s">
        <v>2772</v>
      </c>
      <c r="DY65" s="185" t="s">
        <v>2772</v>
      </c>
      <c r="DZ65" s="185" t="s">
        <v>2881</v>
      </c>
      <c r="EA65" s="185" t="s">
        <v>2772</v>
      </c>
      <c r="EB65" s="185" t="s">
        <v>2772</v>
      </c>
      <c r="EC65" s="185" t="s">
        <v>2881</v>
      </c>
      <c r="ED65" s="185" t="s">
        <v>2772</v>
      </c>
      <c r="EE65" s="185" t="s">
        <v>2772</v>
      </c>
      <c r="EF65" s="185" t="s">
        <v>2881</v>
      </c>
      <c r="EG65" s="185" t="s">
        <v>2772</v>
      </c>
      <c r="EH65" s="185" t="s">
        <v>2772</v>
      </c>
      <c r="EI65" s="185" t="s">
        <v>2881</v>
      </c>
      <c r="EJ65" s="185" t="s">
        <v>2772</v>
      </c>
      <c r="EK65" s="185" t="s">
        <v>2772</v>
      </c>
      <c r="EL65" s="185" t="s">
        <v>2881</v>
      </c>
      <c r="EM65" s="185" t="s">
        <v>2772</v>
      </c>
      <c r="EN65" s="185" t="s">
        <v>2772</v>
      </c>
      <c r="EO65" s="185" t="s">
        <v>2881</v>
      </c>
      <c r="EP65" s="185" t="s">
        <v>2772</v>
      </c>
      <c r="EQ65" s="185" t="s">
        <v>2772</v>
      </c>
      <c r="ER65" s="185" t="s">
        <v>2881</v>
      </c>
      <c r="ES65" s="185" t="s">
        <v>2772</v>
      </c>
      <c r="ET65" s="185" t="s">
        <v>2772</v>
      </c>
    </row>
    <row r="66" spans="1:150" x14ac:dyDescent="0.3">
      <c r="A66" s="1"/>
      <c r="B66" s="183" t="s">
        <v>3345</v>
      </c>
      <c r="C66" s="183" t="s">
        <v>188</v>
      </c>
      <c r="D66" s="183" t="s">
        <v>3346</v>
      </c>
      <c r="E66" s="183" t="s">
        <v>3347</v>
      </c>
      <c r="F66" s="183" t="s">
        <v>3348</v>
      </c>
      <c r="G66" s="183" t="s">
        <v>2881</v>
      </c>
      <c r="H66" s="183" t="s">
        <v>2772</v>
      </c>
      <c r="I66" s="183" t="s">
        <v>2772</v>
      </c>
      <c r="J66" s="183" t="s">
        <v>2881</v>
      </c>
      <c r="K66" s="183" t="s">
        <v>2772</v>
      </c>
      <c r="L66" s="183" t="s">
        <v>2772</v>
      </c>
      <c r="M66" s="183" t="s">
        <v>2881</v>
      </c>
      <c r="N66" s="183" t="s">
        <v>2772</v>
      </c>
      <c r="O66" s="183" t="s">
        <v>2772</v>
      </c>
      <c r="P66" s="183" t="s">
        <v>2881</v>
      </c>
      <c r="Q66" s="183" t="s">
        <v>2772</v>
      </c>
      <c r="R66" s="183" t="s">
        <v>2772</v>
      </c>
      <c r="S66" s="183" t="s">
        <v>2881</v>
      </c>
      <c r="T66" s="183" t="s">
        <v>2772</v>
      </c>
      <c r="U66" s="183" t="s">
        <v>2772</v>
      </c>
      <c r="V66" s="183" t="s">
        <v>2881</v>
      </c>
      <c r="W66" s="183" t="s">
        <v>2772</v>
      </c>
      <c r="X66" s="183" t="s">
        <v>2772</v>
      </c>
      <c r="Y66" s="183" t="s">
        <v>2881</v>
      </c>
      <c r="Z66" s="183" t="s">
        <v>2772</v>
      </c>
      <c r="AA66" s="183" t="s">
        <v>2772</v>
      </c>
      <c r="AB66" s="183" t="s">
        <v>2881</v>
      </c>
      <c r="AC66" s="183" t="s">
        <v>2772</v>
      </c>
      <c r="AD66" s="183" t="s">
        <v>2772</v>
      </c>
      <c r="AE66" s="183" t="s">
        <v>2881</v>
      </c>
      <c r="AF66" s="183" t="s">
        <v>2772</v>
      </c>
      <c r="AG66" s="183" t="s">
        <v>2772</v>
      </c>
      <c r="AH66" s="183" t="s">
        <v>2881</v>
      </c>
      <c r="AI66" s="183" t="s">
        <v>2772</v>
      </c>
      <c r="AJ66" s="183" t="s">
        <v>2772</v>
      </c>
      <c r="AK66" s="183" t="s">
        <v>2881</v>
      </c>
      <c r="AL66" s="183" t="s">
        <v>2772</v>
      </c>
      <c r="AM66" s="183" t="s">
        <v>2772</v>
      </c>
      <c r="AN66" s="183" t="s">
        <v>2881</v>
      </c>
      <c r="AO66" s="183" t="s">
        <v>2772</v>
      </c>
      <c r="AP66" s="183" t="s">
        <v>2772</v>
      </c>
      <c r="AQ66" s="183" t="s">
        <v>2881</v>
      </c>
      <c r="AR66" s="183" t="s">
        <v>2772</v>
      </c>
      <c r="AS66" s="183" t="s">
        <v>2772</v>
      </c>
      <c r="AT66" s="183" t="s">
        <v>2881</v>
      </c>
      <c r="AU66" s="183" t="s">
        <v>2772</v>
      </c>
      <c r="AV66" s="183" t="s">
        <v>2772</v>
      </c>
      <c r="AW66" s="183" t="s">
        <v>2881</v>
      </c>
      <c r="AX66" s="183" t="s">
        <v>2772</v>
      </c>
      <c r="AY66" s="183" t="s">
        <v>2772</v>
      </c>
      <c r="AZ66" s="183" t="s">
        <v>2881</v>
      </c>
      <c r="BA66" s="183" t="s">
        <v>2772</v>
      </c>
      <c r="BB66" s="183" t="s">
        <v>2772</v>
      </c>
      <c r="BC66" s="183" t="s">
        <v>2881</v>
      </c>
      <c r="BD66" s="183" t="s">
        <v>2772</v>
      </c>
      <c r="BE66" s="183" t="s">
        <v>2772</v>
      </c>
      <c r="BF66" s="183" t="s">
        <v>2881</v>
      </c>
      <c r="BG66" s="183" t="s">
        <v>2772</v>
      </c>
      <c r="BH66" s="183" t="s">
        <v>2772</v>
      </c>
      <c r="BI66" s="183" t="s">
        <v>2881</v>
      </c>
      <c r="BJ66" s="183" t="s">
        <v>2772</v>
      </c>
      <c r="BK66" s="183" t="s">
        <v>2772</v>
      </c>
      <c r="BL66" s="183" t="s">
        <v>2881</v>
      </c>
      <c r="BM66" s="183" t="s">
        <v>2772</v>
      </c>
      <c r="BN66" s="183" t="s">
        <v>2772</v>
      </c>
      <c r="BO66" s="183" t="s">
        <v>2881</v>
      </c>
      <c r="BP66" s="183" t="s">
        <v>2772</v>
      </c>
      <c r="BQ66" s="183" t="s">
        <v>2772</v>
      </c>
      <c r="BR66" s="183" t="s">
        <v>2881</v>
      </c>
      <c r="BS66" s="183" t="s">
        <v>2772</v>
      </c>
      <c r="BT66" s="183" t="s">
        <v>2772</v>
      </c>
      <c r="BU66" s="183" t="s">
        <v>2881</v>
      </c>
      <c r="BV66" s="183" t="s">
        <v>2772</v>
      </c>
      <c r="BW66" s="183" t="s">
        <v>2772</v>
      </c>
      <c r="BX66" s="183" t="s">
        <v>2881</v>
      </c>
      <c r="BY66" s="183" t="s">
        <v>2772</v>
      </c>
      <c r="BZ66" s="183" t="s">
        <v>2772</v>
      </c>
      <c r="CA66" s="183" t="s">
        <v>2881</v>
      </c>
      <c r="CB66" s="183" t="s">
        <v>2772</v>
      </c>
      <c r="CC66" s="183" t="s">
        <v>3349</v>
      </c>
      <c r="CD66" s="183" t="s">
        <v>2881</v>
      </c>
      <c r="CE66" s="183" t="s">
        <v>2772</v>
      </c>
      <c r="CF66" s="183" t="s">
        <v>3350</v>
      </c>
      <c r="CG66" s="183" t="s">
        <v>2881</v>
      </c>
      <c r="CH66" s="183" t="s">
        <v>2772</v>
      </c>
      <c r="CI66" s="183" t="s">
        <v>3349</v>
      </c>
      <c r="CJ66" s="183" t="s">
        <v>2881</v>
      </c>
      <c r="CK66" s="183" t="s">
        <v>3351</v>
      </c>
      <c r="CL66" s="183" t="s">
        <v>3352</v>
      </c>
      <c r="CM66" s="183" t="s">
        <v>2881</v>
      </c>
      <c r="CN66" s="183" t="s">
        <v>2772</v>
      </c>
      <c r="CO66" s="183" t="s">
        <v>3353</v>
      </c>
      <c r="CP66" s="183" t="s">
        <v>2881</v>
      </c>
      <c r="CQ66" s="183" t="s">
        <v>3354</v>
      </c>
      <c r="CR66" s="183" t="s">
        <v>3355</v>
      </c>
      <c r="CS66" s="183" t="s">
        <v>2881</v>
      </c>
      <c r="CT66" s="183" t="s">
        <v>2772</v>
      </c>
      <c r="CU66" s="183" t="s">
        <v>3356</v>
      </c>
      <c r="CV66" s="183" t="s">
        <v>2881</v>
      </c>
      <c r="CW66" s="183" t="s">
        <v>3108</v>
      </c>
      <c r="CX66" s="183" t="s">
        <v>3357</v>
      </c>
      <c r="CY66" s="183" t="s">
        <v>2881</v>
      </c>
      <c r="CZ66" s="183" t="s">
        <v>2772</v>
      </c>
      <c r="DA66" s="183" t="s">
        <v>3358</v>
      </c>
      <c r="DB66" s="183" t="s">
        <v>2881</v>
      </c>
      <c r="DC66" s="183" t="s">
        <v>2772</v>
      </c>
      <c r="DD66" s="183" t="s">
        <v>3359</v>
      </c>
      <c r="DE66" s="183" t="s">
        <v>2881</v>
      </c>
      <c r="DF66" s="183" t="s">
        <v>2772</v>
      </c>
      <c r="DG66" s="183" t="s">
        <v>3349</v>
      </c>
      <c r="DH66" s="183" t="s">
        <v>2881</v>
      </c>
      <c r="DI66" s="183" t="s">
        <v>2772</v>
      </c>
      <c r="DJ66" s="183" t="s">
        <v>3349</v>
      </c>
      <c r="DK66" s="183" t="s">
        <v>2881</v>
      </c>
      <c r="DL66" s="183" t="s">
        <v>2772</v>
      </c>
      <c r="DM66" s="183" t="s">
        <v>3349</v>
      </c>
      <c r="DN66" s="183" t="s">
        <v>2881</v>
      </c>
      <c r="DO66" s="183" t="s">
        <v>2772</v>
      </c>
      <c r="DP66" s="183" t="s">
        <v>3349</v>
      </c>
      <c r="DQ66" s="183" t="s">
        <v>2881</v>
      </c>
      <c r="DR66" s="183" t="s">
        <v>3360</v>
      </c>
      <c r="DS66" s="183" t="s">
        <v>3361</v>
      </c>
      <c r="DT66" s="183" t="s">
        <v>2881</v>
      </c>
      <c r="DU66" s="183" t="s">
        <v>3362</v>
      </c>
      <c r="DV66" s="183" t="s">
        <v>3363</v>
      </c>
      <c r="DW66" s="183" t="s">
        <v>2881</v>
      </c>
      <c r="DX66" s="183" t="s">
        <v>3364</v>
      </c>
      <c r="DY66" s="183" t="s">
        <v>2772</v>
      </c>
      <c r="DZ66" s="183" t="s">
        <v>2881</v>
      </c>
      <c r="EA66" s="183" t="s">
        <v>3365</v>
      </c>
      <c r="EB66" s="183" t="s">
        <v>3366</v>
      </c>
      <c r="EC66" s="183" t="s">
        <v>2881</v>
      </c>
      <c r="ED66" s="183" t="s">
        <v>3367</v>
      </c>
      <c r="EE66" s="183" t="s">
        <v>3368</v>
      </c>
      <c r="EF66" s="183" t="s">
        <v>2881</v>
      </c>
      <c r="EG66" s="183" t="s">
        <v>3369</v>
      </c>
      <c r="EH66" s="183" t="s">
        <v>3370</v>
      </c>
      <c r="EI66" s="183" t="s">
        <v>2881</v>
      </c>
      <c r="EJ66" s="183" t="s">
        <v>2772</v>
      </c>
      <c r="EK66" s="183" t="s">
        <v>3349</v>
      </c>
      <c r="EL66" s="183" t="s">
        <v>2881</v>
      </c>
      <c r="EM66" s="183" t="s">
        <v>2772</v>
      </c>
      <c r="EN66" s="183" t="s">
        <v>3349</v>
      </c>
      <c r="EO66" s="183" t="s">
        <v>2881</v>
      </c>
      <c r="EP66" s="183" t="s">
        <v>2772</v>
      </c>
      <c r="EQ66" s="183" t="s">
        <v>2772</v>
      </c>
      <c r="ER66" s="183" t="s">
        <v>2881</v>
      </c>
      <c r="ES66" s="183" t="s">
        <v>2772</v>
      </c>
      <c r="ET66" s="183" t="s">
        <v>2772</v>
      </c>
    </row>
    <row r="67" spans="1:150" x14ac:dyDescent="0.3">
      <c r="A67" s="1"/>
      <c r="B67" s="184" t="s">
        <v>3371</v>
      </c>
      <c r="C67" s="184" t="s">
        <v>188</v>
      </c>
      <c r="D67" s="184" t="s">
        <v>3346</v>
      </c>
      <c r="E67" s="184" t="s">
        <v>3372</v>
      </c>
      <c r="F67" s="184" t="s">
        <v>3373</v>
      </c>
      <c r="G67" s="185" t="s">
        <v>2881</v>
      </c>
      <c r="H67" s="185" t="s">
        <v>2772</v>
      </c>
      <c r="I67" s="185" t="s">
        <v>2772</v>
      </c>
      <c r="J67" s="185" t="s">
        <v>2881</v>
      </c>
      <c r="K67" s="185" t="s">
        <v>2772</v>
      </c>
      <c r="L67" s="185" t="s">
        <v>2772</v>
      </c>
      <c r="M67" s="185" t="s">
        <v>2881</v>
      </c>
      <c r="N67" s="185" t="s">
        <v>2772</v>
      </c>
      <c r="O67" s="185" t="s">
        <v>2772</v>
      </c>
      <c r="P67" s="185" t="s">
        <v>2881</v>
      </c>
      <c r="Q67" s="185" t="s">
        <v>2772</v>
      </c>
      <c r="R67" s="185" t="s">
        <v>2772</v>
      </c>
      <c r="S67" s="185" t="s">
        <v>2881</v>
      </c>
      <c r="T67" s="185" t="s">
        <v>2772</v>
      </c>
      <c r="U67" s="185" t="s">
        <v>2772</v>
      </c>
      <c r="V67" s="185" t="s">
        <v>2881</v>
      </c>
      <c r="W67" s="185" t="s">
        <v>2772</v>
      </c>
      <c r="X67" s="185" t="s">
        <v>2772</v>
      </c>
      <c r="Y67" s="185" t="s">
        <v>2881</v>
      </c>
      <c r="Z67" s="185" t="s">
        <v>2772</v>
      </c>
      <c r="AA67" s="185" t="s">
        <v>2772</v>
      </c>
      <c r="AB67" s="185" t="s">
        <v>2881</v>
      </c>
      <c r="AC67" s="185" t="s">
        <v>2772</v>
      </c>
      <c r="AD67" s="185" t="s">
        <v>2772</v>
      </c>
      <c r="AE67" s="185" t="s">
        <v>2881</v>
      </c>
      <c r="AF67" s="185" t="s">
        <v>2772</v>
      </c>
      <c r="AG67" s="185" t="s">
        <v>2772</v>
      </c>
      <c r="AH67" s="185" t="s">
        <v>2881</v>
      </c>
      <c r="AI67" s="185" t="s">
        <v>2772</v>
      </c>
      <c r="AJ67" s="185" t="s">
        <v>2772</v>
      </c>
      <c r="AK67" s="185" t="s">
        <v>2881</v>
      </c>
      <c r="AL67" s="185" t="s">
        <v>2772</v>
      </c>
      <c r="AM67" s="185" t="s">
        <v>2772</v>
      </c>
      <c r="AN67" s="185" t="s">
        <v>2881</v>
      </c>
      <c r="AO67" s="185" t="s">
        <v>2772</v>
      </c>
      <c r="AP67" s="185" t="s">
        <v>2772</v>
      </c>
      <c r="AQ67" s="185" t="s">
        <v>2881</v>
      </c>
      <c r="AR67" s="185" t="s">
        <v>2772</v>
      </c>
      <c r="AS67" s="185" t="s">
        <v>2772</v>
      </c>
      <c r="AT67" s="185" t="s">
        <v>2881</v>
      </c>
      <c r="AU67" s="185" t="s">
        <v>2772</v>
      </c>
      <c r="AV67" s="185" t="s">
        <v>2772</v>
      </c>
      <c r="AW67" s="185" t="s">
        <v>2881</v>
      </c>
      <c r="AX67" s="185" t="s">
        <v>2772</v>
      </c>
      <c r="AY67" s="185" t="s">
        <v>2772</v>
      </c>
      <c r="AZ67" s="185" t="s">
        <v>2881</v>
      </c>
      <c r="BA67" s="185" t="s">
        <v>2772</v>
      </c>
      <c r="BB67" s="185" t="s">
        <v>2772</v>
      </c>
      <c r="BC67" s="185" t="s">
        <v>2881</v>
      </c>
      <c r="BD67" s="185" t="s">
        <v>2772</v>
      </c>
      <c r="BE67" s="185" t="s">
        <v>2772</v>
      </c>
      <c r="BF67" s="185" t="s">
        <v>2881</v>
      </c>
      <c r="BG67" s="185" t="s">
        <v>2772</v>
      </c>
      <c r="BH67" s="185" t="s">
        <v>2772</v>
      </c>
      <c r="BI67" s="185" t="s">
        <v>2881</v>
      </c>
      <c r="BJ67" s="185" t="s">
        <v>2772</v>
      </c>
      <c r="BK67" s="185" t="s">
        <v>2772</v>
      </c>
      <c r="BL67" s="185" t="s">
        <v>2881</v>
      </c>
      <c r="BM67" s="185" t="s">
        <v>2772</v>
      </c>
      <c r="BN67" s="185" t="s">
        <v>2772</v>
      </c>
      <c r="BO67" s="185" t="s">
        <v>2881</v>
      </c>
      <c r="BP67" s="185" t="s">
        <v>2772</v>
      </c>
      <c r="BQ67" s="185" t="s">
        <v>2772</v>
      </c>
      <c r="BR67" s="185" t="s">
        <v>2881</v>
      </c>
      <c r="BS67" s="185" t="s">
        <v>2772</v>
      </c>
      <c r="BT67" s="185" t="s">
        <v>2772</v>
      </c>
      <c r="BU67" s="185" t="s">
        <v>2881</v>
      </c>
      <c r="BV67" s="185" t="s">
        <v>2772</v>
      </c>
      <c r="BW67" s="185" t="s">
        <v>2772</v>
      </c>
      <c r="BX67" s="185" t="s">
        <v>2881</v>
      </c>
      <c r="BY67" s="185" t="s">
        <v>2772</v>
      </c>
      <c r="BZ67" s="185" t="s">
        <v>2772</v>
      </c>
      <c r="CA67" s="185" t="s">
        <v>2881</v>
      </c>
      <c r="CB67" s="185" t="s">
        <v>2772</v>
      </c>
      <c r="CC67" s="185" t="s">
        <v>3349</v>
      </c>
      <c r="CD67" s="185" t="s">
        <v>2881</v>
      </c>
      <c r="CE67" s="185" t="s">
        <v>2772</v>
      </c>
      <c r="CF67" s="185" t="s">
        <v>3350</v>
      </c>
      <c r="CG67" s="185" t="s">
        <v>2881</v>
      </c>
      <c r="CH67" s="185" t="s">
        <v>2772</v>
      </c>
      <c r="CI67" s="185" t="s">
        <v>3349</v>
      </c>
      <c r="CJ67" s="185" t="s">
        <v>2881</v>
      </c>
      <c r="CK67" s="185" t="s">
        <v>3351</v>
      </c>
      <c r="CL67" s="185" t="s">
        <v>3352</v>
      </c>
      <c r="CM67" s="185" t="s">
        <v>2881</v>
      </c>
      <c r="CN67" s="185" t="s">
        <v>2772</v>
      </c>
      <c r="CO67" s="185" t="s">
        <v>3353</v>
      </c>
      <c r="CP67" s="185" t="s">
        <v>2881</v>
      </c>
      <c r="CQ67" s="185" t="s">
        <v>3354</v>
      </c>
      <c r="CR67" s="185" t="s">
        <v>3355</v>
      </c>
      <c r="CS67" s="185" t="s">
        <v>2881</v>
      </c>
      <c r="CT67" s="185" t="s">
        <v>2772</v>
      </c>
      <c r="CU67" s="185" t="s">
        <v>3356</v>
      </c>
      <c r="CV67" s="185" t="s">
        <v>2881</v>
      </c>
      <c r="CW67" s="185" t="s">
        <v>3108</v>
      </c>
      <c r="CX67" s="185" t="s">
        <v>3357</v>
      </c>
      <c r="CY67" s="185" t="s">
        <v>2881</v>
      </c>
      <c r="CZ67" s="185" t="s">
        <v>2772</v>
      </c>
      <c r="DA67" s="185" t="s">
        <v>3358</v>
      </c>
      <c r="DB67" s="185" t="s">
        <v>2881</v>
      </c>
      <c r="DC67" s="185" t="s">
        <v>2772</v>
      </c>
      <c r="DD67" s="185" t="s">
        <v>3359</v>
      </c>
      <c r="DE67" s="185" t="s">
        <v>2881</v>
      </c>
      <c r="DF67" s="185" t="s">
        <v>2772</v>
      </c>
      <c r="DG67" s="185" t="s">
        <v>3349</v>
      </c>
      <c r="DH67" s="185" t="s">
        <v>2881</v>
      </c>
      <c r="DI67" s="185" t="s">
        <v>2772</v>
      </c>
      <c r="DJ67" s="185" t="s">
        <v>3349</v>
      </c>
      <c r="DK67" s="185" t="s">
        <v>2881</v>
      </c>
      <c r="DL67" s="185" t="s">
        <v>2772</v>
      </c>
      <c r="DM67" s="185" t="s">
        <v>3349</v>
      </c>
      <c r="DN67" s="185" t="s">
        <v>2881</v>
      </c>
      <c r="DO67" s="185" t="s">
        <v>2772</v>
      </c>
      <c r="DP67" s="185" t="s">
        <v>3349</v>
      </c>
      <c r="DQ67" s="185" t="s">
        <v>2881</v>
      </c>
      <c r="DR67" s="185" t="s">
        <v>3360</v>
      </c>
      <c r="DS67" s="185" t="s">
        <v>3361</v>
      </c>
      <c r="DT67" s="185" t="s">
        <v>2881</v>
      </c>
      <c r="DU67" s="185" t="s">
        <v>3362</v>
      </c>
      <c r="DV67" s="185" t="s">
        <v>3363</v>
      </c>
      <c r="DW67" s="185" t="s">
        <v>2881</v>
      </c>
      <c r="DX67" s="185" t="s">
        <v>3364</v>
      </c>
      <c r="DY67" s="185" t="s">
        <v>2772</v>
      </c>
      <c r="DZ67" s="185" t="s">
        <v>2881</v>
      </c>
      <c r="EA67" s="185" t="s">
        <v>3365</v>
      </c>
      <c r="EB67" s="185" t="s">
        <v>3366</v>
      </c>
      <c r="EC67" s="185" t="s">
        <v>2881</v>
      </c>
      <c r="ED67" s="185" t="s">
        <v>3367</v>
      </c>
      <c r="EE67" s="185" t="s">
        <v>3368</v>
      </c>
      <c r="EF67" s="185" t="s">
        <v>2881</v>
      </c>
      <c r="EG67" s="185" t="s">
        <v>3369</v>
      </c>
      <c r="EH67" s="185" t="s">
        <v>3370</v>
      </c>
      <c r="EI67" s="185" t="s">
        <v>2881</v>
      </c>
      <c r="EJ67" s="185" t="s">
        <v>2772</v>
      </c>
      <c r="EK67" s="185" t="s">
        <v>3349</v>
      </c>
      <c r="EL67" s="185" t="s">
        <v>2881</v>
      </c>
      <c r="EM67" s="185" t="s">
        <v>2772</v>
      </c>
      <c r="EN67" s="185" t="s">
        <v>3349</v>
      </c>
      <c r="EO67" s="185" t="s">
        <v>2881</v>
      </c>
      <c r="EP67" s="185" t="s">
        <v>2772</v>
      </c>
      <c r="EQ67" s="185" t="s">
        <v>2772</v>
      </c>
      <c r="ER67" s="185" t="s">
        <v>2881</v>
      </c>
      <c r="ES67" s="185" t="s">
        <v>2772</v>
      </c>
      <c r="ET67" s="185" t="s">
        <v>2772</v>
      </c>
    </row>
    <row r="68" spans="1:150" x14ac:dyDescent="0.3">
      <c r="A68" s="1"/>
      <c r="B68" s="184" t="s">
        <v>3374</v>
      </c>
      <c r="C68" s="184" t="s">
        <v>188</v>
      </c>
      <c r="D68" s="184" t="s">
        <v>3346</v>
      </c>
      <c r="E68" s="184" t="s">
        <v>3375</v>
      </c>
      <c r="F68" s="184" t="s">
        <v>3376</v>
      </c>
      <c r="G68" s="185" t="s">
        <v>2881</v>
      </c>
      <c r="H68" s="185" t="s">
        <v>2772</v>
      </c>
      <c r="I68" s="185" t="s">
        <v>2772</v>
      </c>
      <c r="J68" s="185" t="s">
        <v>2881</v>
      </c>
      <c r="K68" s="185" t="s">
        <v>2772</v>
      </c>
      <c r="L68" s="185" t="s">
        <v>2772</v>
      </c>
      <c r="M68" s="185" t="s">
        <v>2881</v>
      </c>
      <c r="N68" s="185" t="s">
        <v>2772</v>
      </c>
      <c r="O68" s="185" t="s">
        <v>2772</v>
      </c>
      <c r="P68" s="185" t="s">
        <v>2881</v>
      </c>
      <c r="Q68" s="185" t="s">
        <v>2772</v>
      </c>
      <c r="R68" s="185" t="s">
        <v>2772</v>
      </c>
      <c r="S68" s="185" t="s">
        <v>2881</v>
      </c>
      <c r="T68" s="185" t="s">
        <v>2772</v>
      </c>
      <c r="U68" s="185" t="s">
        <v>2772</v>
      </c>
      <c r="V68" s="185" t="s">
        <v>2881</v>
      </c>
      <c r="W68" s="185" t="s">
        <v>2772</v>
      </c>
      <c r="X68" s="185" t="s">
        <v>2772</v>
      </c>
      <c r="Y68" s="185" t="s">
        <v>2881</v>
      </c>
      <c r="Z68" s="185" t="s">
        <v>2772</v>
      </c>
      <c r="AA68" s="185" t="s">
        <v>2772</v>
      </c>
      <c r="AB68" s="185" t="s">
        <v>2881</v>
      </c>
      <c r="AC68" s="185" t="s">
        <v>2772</v>
      </c>
      <c r="AD68" s="185" t="s">
        <v>2772</v>
      </c>
      <c r="AE68" s="185" t="s">
        <v>2881</v>
      </c>
      <c r="AF68" s="185" t="s">
        <v>2772</v>
      </c>
      <c r="AG68" s="185" t="s">
        <v>2772</v>
      </c>
      <c r="AH68" s="185" t="s">
        <v>2881</v>
      </c>
      <c r="AI68" s="185" t="s">
        <v>2772</v>
      </c>
      <c r="AJ68" s="185" t="s">
        <v>2772</v>
      </c>
      <c r="AK68" s="185" t="s">
        <v>2881</v>
      </c>
      <c r="AL68" s="185" t="s">
        <v>2772</v>
      </c>
      <c r="AM68" s="185" t="s">
        <v>2772</v>
      </c>
      <c r="AN68" s="185" t="s">
        <v>2881</v>
      </c>
      <c r="AO68" s="185" t="s">
        <v>2772</v>
      </c>
      <c r="AP68" s="185" t="s">
        <v>2772</v>
      </c>
      <c r="AQ68" s="185" t="s">
        <v>2881</v>
      </c>
      <c r="AR68" s="185" t="s">
        <v>2772</v>
      </c>
      <c r="AS68" s="185" t="s">
        <v>2772</v>
      </c>
      <c r="AT68" s="185" t="s">
        <v>2881</v>
      </c>
      <c r="AU68" s="185" t="s">
        <v>2772</v>
      </c>
      <c r="AV68" s="185" t="s">
        <v>2772</v>
      </c>
      <c r="AW68" s="185" t="s">
        <v>2881</v>
      </c>
      <c r="AX68" s="185" t="s">
        <v>2772</v>
      </c>
      <c r="AY68" s="185" t="s">
        <v>2772</v>
      </c>
      <c r="AZ68" s="185" t="s">
        <v>2881</v>
      </c>
      <c r="BA68" s="185" t="s">
        <v>2772</v>
      </c>
      <c r="BB68" s="185" t="s">
        <v>2772</v>
      </c>
      <c r="BC68" s="185" t="s">
        <v>2881</v>
      </c>
      <c r="BD68" s="185" t="s">
        <v>2772</v>
      </c>
      <c r="BE68" s="185" t="s">
        <v>2772</v>
      </c>
      <c r="BF68" s="185" t="s">
        <v>2881</v>
      </c>
      <c r="BG68" s="185" t="s">
        <v>2772</v>
      </c>
      <c r="BH68" s="185" t="s">
        <v>2772</v>
      </c>
      <c r="BI68" s="185" t="s">
        <v>2881</v>
      </c>
      <c r="BJ68" s="185" t="s">
        <v>2772</v>
      </c>
      <c r="BK68" s="185" t="s">
        <v>2772</v>
      </c>
      <c r="BL68" s="185" t="s">
        <v>2881</v>
      </c>
      <c r="BM68" s="185" t="s">
        <v>2772</v>
      </c>
      <c r="BN68" s="185" t="s">
        <v>2772</v>
      </c>
      <c r="BO68" s="185" t="s">
        <v>2881</v>
      </c>
      <c r="BP68" s="185" t="s">
        <v>2772</v>
      </c>
      <c r="BQ68" s="185" t="s">
        <v>2772</v>
      </c>
      <c r="BR68" s="185" t="s">
        <v>2881</v>
      </c>
      <c r="BS68" s="185" t="s">
        <v>2772</v>
      </c>
      <c r="BT68" s="185" t="s">
        <v>2772</v>
      </c>
      <c r="BU68" s="185" t="s">
        <v>2881</v>
      </c>
      <c r="BV68" s="185" t="s">
        <v>2772</v>
      </c>
      <c r="BW68" s="185" t="s">
        <v>2772</v>
      </c>
      <c r="BX68" s="185" t="s">
        <v>2881</v>
      </c>
      <c r="BY68" s="185" t="s">
        <v>2772</v>
      </c>
      <c r="BZ68" s="185" t="s">
        <v>2772</v>
      </c>
      <c r="CA68" s="185" t="s">
        <v>2881</v>
      </c>
      <c r="CB68" s="185" t="s">
        <v>2772</v>
      </c>
      <c r="CC68" s="185" t="s">
        <v>2772</v>
      </c>
      <c r="CD68" s="185" t="s">
        <v>2881</v>
      </c>
      <c r="CE68" s="185" t="s">
        <v>2772</v>
      </c>
      <c r="CF68" s="185" t="s">
        <v>2772</v>
      </c>
      <c r="CG68" s="185" t="s">
        <v>2881</v>
      </c>
      <c r="CH68" s="185" t="s">
        <v>2772</v>
      </c>
      <c r="CI68" s="185" t="s">
        <v>2772</v>
      </c>
      <c r="CJ68" s="185" t="s">
        <v>2881</v>
      </c>
      <c r="CK68" s="185" t="s">
        <v>2772</v>
      </c>
      <c r="CL68" s="185" t="s">
        <v>2772</v>
      </c>
      <c r="CM68" s="185" t="s">
        <v>2881</v>
      </c>
      <c r="CN68" s="185" t="s">
        <v>2772</v>
      </c>
      <c r="CO68" s="185" t="s">
        <v>2772</v>
      </c>
      <c r="CP68" s="185" t="s">
        <v>2881</v>
      </c>
      <c r="CQ68" s="185" t="s">
        <v>2772</v>
      </c>
      <c r="CR68" s="185" t="s">
        <v>2772</v>
      </c>
      <c r="CS68" s="185" t="s">
        <v>2881</v>
      </c>
      <c r="CT68" s="185" t="s">
        <v>2772</v>
      </c>
      <c r="CU68" s="185" t="s">
        <v>2772</v>
      </c>
      <c r="CV68" s="185" t="s">
        <v>2881</v>
      </c>
      <c r="CW68" s="185" t="s">
        <v>2772</v>
      </c>
      <c r="CX68" s="185" t="s">
        <v>2772</v>
      </c>
      <c r="CY68" s="185" t="s">
        <v>2881</v>
      </c>
      <c r="CZ68" s="185" t="s">
        <v>2772</v>
      </c>
      <c r="DA68" s="185" t="s">
        <v>2772</v>
      </c>
      <c r="DB68" s="185" t="s">
        <v>2881</v>
      </c>
      <c r="DC68" s="185" t="s">
        <v>2772</v>
      </c>
      <c r="DD68" s="185" t="s">
        <v>2772</v>
      </c>
      <c r="DE68" s="185" t="s">
        <v>2881</v>
      </c>
      <c r="DF68" s="185" t="s">
        <v>2772</v>
      </c>
      <c r="DG68" s="185" t="s">
        <v>2772</v>
      </c>
      <c r="DH68" s="185" t="s">
        <v>2881</v>
      </c>
      <c r="DI68" s="185" t="s">
        <v>2772</v>
      </c>
      <c r="DJ68" s="185" t="s">
        <v>2772</v>
      </c>
      <c r="DK68" s="185" t="s">
        <v>2881</v>
      </c>
      <c r="DL68" s="185" t="s">
        <v>2772</v>
      </c>
      <c r="DM68" s="185" t="s">
        <v>2772</v>
      </c>
      <c r="DN68" s="185" t="s">
        <v>2881</v>
      </c>
      <c r="DO68" s="185" t="s">
        <v>2772</v>
      </c>
      <c r="DP68" s="185" t="s">
        <v>2772</v>
      </c>
      <c r="DQ68" s="185" t="s">
        <v>2881</v>
      </c>
      <c r="DR68" s="185" t="s">
        <v>2772</v>
      </c>
      <c r="DS68" s="185" t="s">
        <v>2772</v>
      </c>
      <c r="DT68" s="185" t="s">
        <v>2881</v>
      </c>
      <c r="DU68" s="185" t="s">
        <v>2772</v>
      </c>
      <c r="DV68" s="185" t="s">
        <v>2772</v>
      </c>
      <c r="DW68" s="185" t="s">
        <v>2881</v>
      </c>
      <c r="DX68" s="185" t="s">
        <v>2772</v>
      </c>
      <c r="DY68" s="185" t="s">
        <v>2772</v>
      </c>
      <c r="DZ68" s="185" t="s">
        <v>2881</v>
      </c>
      <c r="EA68" s="185" t="s">
        <v>2772</v>
      </c>
      <c r="EB68" s="185" t="s">
        <v>2772</v>
      </c>
      <c r="EC68" s="185" t="s">
        <v>2881</v>
      </c>
      <c r="ED68" s="185" t="s">
        <v>2772</v>
      </c>
      <c r="EE68" s="185" t="s">
        <v>2772</v>
      </c>
      <c r="EF68" s="185" t="s">
        <v>2881</v>
      </c>
      <c r="EG68" s="185" t="s">
        <v>2772</v>
      </c>
      <c r="EH68" s="185" t="s">
        <v>2772</v>
      </c>
      <c r="EI68" s="185" t="s">
        <v>2881</v>
      </c>
      <c r="EJ68" s="185" t="s">
        <v>2772</v>
      </c>
      <c r="EK68" s="185" t="s">
        <v>2772</v>
      </c>
      <c r="EL68" s="185" t="s">
        <v>2881</v>
      </c>
      <c r="EM68" s="185" t="s">
        <v>2772</v>
      </c>
      <c r="EN68" s="185" t="s">
        <v>2772</v>
      </c>
      <c r="EO68" s="185" t="s">
        <v>2881</v>
      </c>
      <c r="EP68" s="185" t="s">
        <v>2772</v>
      </c>
      <c r="EQ68" s="185" t="s">
        <v>2772</v>
      </c>
      <c r="ER68" s="185" t="s">
        <v>2881</v>
      </c>
      <c r="ES68" s="185" t="s">
        <v>2772</v>
      </c>
      <c r="ET68" s="185" t="s">
        <v>2772</v>
      </c>
    </row>
    <row r="69" spans="1:150" x14ac:dyDescent="0.3">
      <c r="A69" s="1"/>
      <c r="B69" s="183" t="s">
        <v>3377</v>
      </c>
      <c r="C69" s="183" t="s">
        <v>200</v>
      </c>
      <c r="D69" s="183" t="s">
        <v>994</v>
      </c>
      <c r="E69" s="183" t="s">
        <v>3378</v>
      </c>
      <c r="F69" s="183" t="s">
        <v>3379</v>
      </c>
      <c r="G69" s="183" t="s">
        <v>2881</v>
      </c>
      <c r="H69" s="183" t="s">
        <v>2950</v>
      </c>
      <c r="I69" s="183" t="s">
        <v>3380</v>
      </c>
      <c r="J69" s="183" t="s">
        <v>2881</v>
      </c>
      <c r="K69" s="183" t="s">
        <v>2950</v>
      </c>
      <c r="L69" s="183" t="s">
        <v>3380</v>
      </c>
      <c r="M69" s="183" t="s">
        <v>2881</v>
      </c>
      <c r="N69" s="183" t="s">
        <v>2772</v>
      </c>
      <c r="O69" s="183" t="s">
        <v>2890</v>
      </c>
      <c r="P69" s="183" t="s">
        <v>2881</v>
      </c>
      <c r="Q69" s="183" t="s">
        <v>2772</v>
      </c>
      <c r="R69" s="183" t="s">
        <v>2890</v>
      </c>
      <c r="S69" s="183" t="s">
        <v>2881</v>
      </c>
      <c r="T69" s="183" t="s">
        <v>2772</v>
      </c>
      <c r="U69" s="183" t="s">
        <v>2772</v>
      </c>
      <c r="V69" s="183" t="s">
        <v>2881</v>
      </c>
      <c r="W69" s="183" t="s">
        <v>2772</v>
      </c>
      <c r="X69" s="183" t="s">
        <v>2772</v>
      </c>
      <c r="Y69" s="183" t="s">
        <v>2881</v>
      </c>
      <c r="Z69" s="183" t="s">
        <v>2772</v>
      </c>
      <c r="AA69" s="183" t="s">
        <v>2772</v>
      </c>
      <c r="AB69" s="183" t="s">
        <v>2881</v>
      </c>
      <c r="AC69" s="183" t="s">
        <v>2772</v>
      </c>
      <c r="AD69" s="183" t="s">
        <v>2772</v>
      </c>
      <c r="AE69" s="183" t="s">
        <v>2881</v>
      </c>
      <c r="AF69" s="183" t="s">
        <v>2772</v>
      </c>
      <c r="AG69" s="183" t="s">
        <v>2772</v>
      </c>
      <c r="AH69" s="183" t="s">
        <v>2881</v>
      </c>
      <c r="AI69" s="183" t="s">
        <v>2772</v>
      </c>
      <c r="AJ69" s="183" t="s">
        <v>2772</v>
      </c>
      <c r="AK69" s="183" t="s">
        <v>2881</v>
      </c>
      <c r="AL69" s="183" t="s">
        <v>2772</v>
      </c>
      <c r="AM69" s="183" t="s">
        <v>2890</v>
      </c>
      <c r="AN69" s="183" t="s">
        <v>2881</v>
      </c>
      <c r="AO69" s="183" t="s">
        <v>2772</v>
      </c>
      <c r="AP69" s="183" t="s">
        <v>2890</v>
      </c>
      <c r="AQ69" s="183" t="s">
        <v>2881</v>
      </c>
      <c r="AR69" s="183" t="s">
        <v>2772</v>
      </c>
      <c r="AS69" s="183" t="s">
        <v>2890</v>
      </c>
      <c r="AT69" s="183" t="s">
        <v>2881</v>
      </c>
      <c r="AU69" s="183" t="s">
        <v>2772</v>
      </c>
      <c r="AV69" s="183" t="s">
        <v>2890</v>
      </c>
      <c r="AW69" s="183" t="s">
        <v>2881</v>
      </c>
      <c r="AX69" s="183" t="s">
        <v>2772</v>
      </c>
      <c r="AY69" s="183" t="s">
        <v>2772</v>
      </c>
      <c r="AZ69" s="183" t="s">
        <v>2881</v>
      </c>
      <c r="BA69" s="183" t="s">
        <v>2772</v>
      </c>
      <c r="BB69" s="183" t="s">
        <v>2772</v>
      </c>
      <c r="BC69" s="183" t="s">
        <v>2881</v>
      </c>
      <c r="BD69" s="183" t="s">
        <v>2772</v>
      </c>
      <c r="BE69" s="183" t="s">
        <v>2890</v>
      </c>
      <c r="BF69" s="183" t="s">
        <v>2881</v>
      </c>
      <c r="BG69" s="183" t="s">
        <v>2772</v>
      </c>
      <c r="BH69" s="183" t="s">
        <v>2890</v>
      </c>
      <c r="BI69" s="183" t="s">
        <v>2881</v>
      </c>
      <c r="BJ69" s="183" t="s">
        <v>2772</v>
      </c>
      <c r="BK69" s="183" t="s">
        <v>2890</v>
      </c>
      <c r="BL69" s="183" t="s">
        <v>2881</v>
      </c>
      <c r="BM69" s="183" t="s">
        <v>2948</v>
      </c>
      <c r="BN69" s="183" t="s">
        <v>3381</v>
      </c>
      <c r="BO69" s="183" t="s">
        <v>2881</v>
      </c>
      <c r="BP69" s="183" t="s">
        <v>2950</v>
      </c>
      <c r="BQ69" s="183" t="s">
        <v>3382</v>
      </c>
      <c r="BR69" s="183" t="s">
        <v>2881</v>
      </c>
      <c r="BS69" s="183" t="s">
        <v>2950</v>
      </c>
      <c r="BT69" s="183" t="s">
        <v>3382</v>
      </c>
      <c r="BU69" s="183" t="s">
        <v>2881</v>
      </c>
      <c r="BV69" s="183" t="s">
        <v>2772</v>
      </c>
      <c r="BW69" s="183" t="s">
        <v>2890</v>
      </c>
      <c r="BX69" s="183" t="s">
        <v>2881</v>
      </c>
      <c r="BY69" s="183" t="s">
        <v>2772</v>
      </c>
      <c r="BZ69" s="183" t="s">
        <v>3383</v>
      </c>
      <c r="CA69" s="183" t="s">
        <v>2881</v>
      </c>
      <c r="CB69" s="183" t="s">
        <v>2772</v>
      </c>
      <c r="CC69" s="183" t="s">
        <v>2772</v>
      </c>
      <c r="CD69" s="183" t="s">
        <v>2881</v>
      </c>
      <c r="CE69" s="183" t="s">
        <v>2772</v>
      </c>
      <c r="CF69" s="183" t="s">
        <v>2772</v>
      </c>
      <c r="CG69" s="183" t="s">
        <v>2881</v>
      </c>
      <c r="CH69" s="183" t="s">
        <v>2772</v>
      </c>
      <c r="CI69" s="183" t="s">
        <v>2772</v>
      </c>
      <c r="CJ69" s="183" t="s">
        <v>2881</v>
      </c>
      <c r="CK69" s="183" t="s">
        <v>2772</v>
      </c>
      <c r="CL69" s="183" t="s">
        <v>2772</v>
      </c>
      <c r="CM69" s="183" t="s">
        <v>2881</v>
      </c>
      <c r="CN69" s="183" t="s">
        <v>2772</v>
      </c>
      <c r="CO69" s="183" t="s">
        <v>2772</v>
      </c>
      <c r="CP69" s="183" t="s">
        <v>2881</v>
      </c>
      <c r="CQ69" s="183" t="s">
        <v>2772</v>
      </c>
      <c r="CR69" s="183" t="s">
        <v>2772</v>
      </c>
      <c r="CS69" s="183" t="s">
        <v>2881</v>
      </c>
      <c r="CT69" s="183" t="s">
        <v>2772</v>
      </c>
      <c r="CU69" s="183" t="s">
        <v>2772</v>
      </c>
      <c r="CV69" s="183" t="s">
        <v>2881</v>
      </c>
      <c r="CW69" s="183" t="s">
        <v>2772</v>
      </c>
      <c r="CX69" s="183" t="s">
        <v>2772</v>
      </c>
      <c r="CY69" s="183" t="s">
        <v>2881</v>
      </c>
      <c r="CZ69" s="183" t="s">
        <v>2772</v>
      </c>
      <c r="DA69" s="183" t="s">
        <v>2772</v>
      </c>
      <c r="DB69" s="183" t="s">
        <v>2881</v>
      </c>
      <c r="DC69" s="183" t="s">
        <v>3384</v>
      </c>
      <c r="DD69" s="183" t="s">
        <v>2772</v>
      </c>
      <c r="DE69" s="183" t="s">
        <v>2881</v>
      </c>
      <c r="DF69" s="183" t="s">
        <v>3385</v>
      </c>
      <c r="DG69" s="183" t="s">
        <v>3386</v>
      </c>
      <c r="DH69" s="183" t="s">
        <v>2881</v>
      </c>
      <c r="DI69" s="183" t="s">
        <v>2772</v>
      </c>
      <c r="DJ69" s="183" t="s">
        <v>2772</v>
      </c>
      <c r="DK69" s="183" t="s">
        <v>2881</v>
      </c>
      <c r="DL69" s="183" t="s">
        <v>2890</v>
      </c>
      <c r="DM69" s="183" t="s">
        <v>2950</v>
      </c>
      <c r="DN69" s="183" t="s">
        <v>2881</v>
      </c>
      <c r="DO69" s="183" t="s">
        <v>2890</v>
      </c>
      <c r="DP69" s="183" t="s">
        <v>2950</v>
      </c>
      <c r="DQ69" s="183" t="s">
        <v>2881</v>
      </c>
      <c r="DR69" s="183" t="s">
        <v>2890</v>
      </c>
      <c r="DS69" s="183" t="s">
        <v>2950</v>
      </c>
      <c r="DT69" s="183" t="s">
        <v>2881</v>
      </c>
      <c r="DU69" s="183" t="s">
        <v>2890</v>
      </c>
      <c r="DV69" s="183" t="s">
        <v>2772</v>
      </c>
      <c r="DW69" s="183" t="s">
        <v>2881</v>
      </c>
      <c r="DX69" s="183" t="s">
        <v>2772</v>
      </c>
      <c r="DY69" s="183" t="s">
        <v>2772</v>
      </c>
      <c r="DZ69" s="183" t="s">
        <v>2881</v>
      </c>
      <c r="EA69" s="183" t="s">
        <v>3387</v>
      </c>
      <c r="EB69" s="183" t="s">
        <v>2772</v>
      </c>
      <c r="EC69" s="183" t="s">
        <v>2881</v>
      </c>
      <c r="ED69" s="183" t="s">
        <v>3388</v>
      </c>
      <c r="EE69" s="183" t="s">
        <v>2772</v>
      </c>
      <c r="EF69" s="183" t="s">
        <v>2881</v>
      </c>
      <c r="EG69" s="183" t="s">
        <v>3389</v>
      </c>
      <c r="EH69" s="183" t="s">
        <v>3390</v>
      </c>
      <c r="EI69" s="183" t="s">
        <v>2881</v>
      </c>
      <c r="EJ69" s="183" t="s">
        <v>2772</v>
      </c>
      <c r="EK69" s="183" t="s">
        <v>2890</v>
      </c>
      <c r="EL69" s="183" t="s">
        <v>2881</v>
      </c>
      <c r="EM69" s="183" t="s">
        <v>2890</v>
      </c>
      <c r="EN69" s="183" t="s">
        <v>2772</v>
      </c>
      <c r="EO69" s="183" t="s">
        <v>2881</v>
      </c>
      <c r="EP69" s="183" t="s">
        <v>2890</v>
      </c>
      <c r="EQ69" s="183" t="s">
        <v>2772</v>
      </c>
      <c r="ER69" s="183" t="s">
        <v>2881</v>
      </c>
      <c r="ES69" s="183" t="s">
        <v>2950</v>
      </c>
      <c r="ET69" s="183" t="s">
        <v>3382</v>
      </c>
    </row>
    <row r="70" spans="1:150" x14ac:dyDescent="0.3">
      <c r="A70" s="1"/>
      <c r="B70" s="184" t="s">
        <v>3391</v>
      </c>
      <c r="C70" s="184" t="s">
        <v>200</v>
      </c>
      <c r="D70" s="184" t="s">
        <v>994</v>
      </c>
      <c r="E70" s="184" t="s">
        <v>3392</v>
      </c>
      <c r="F70" s="184" t="s">
        <v>3393</v>
      </c>
      <c r="G70" s="185" t="s">
        <v>2881</v>
      </c>
      <c r="H70" s="185" t="s">
        <v>2772</v>
      </c>
      <c r="I70" s="185" t="s">
        <v>2772</v>
      </c>
      <c r="J70" s="185" t="s">
        <v>2881</v>
      </c>
      <c r="K70" s="185" t="s">
        <v>2772</v>
      </c>
      <c r="L70" s="185" t="s">
        <v>2772</v>
      </c>
      <c r="M70" s="185" t="s">
        <v>2881</v>
      </c>
      <c r="N70" s="185" t="s">
        <v>2772</v>
      </c>
      <c r="O70" s="185" t="s">
        <v>2772</v>
      </c>
      <c r="P70" s="185" t="s">
        <v>2881</v>
      </c>
      <c r="Q70" s="185" t="s">
        <v>2772</v>
      </c>
      <c r="R70" s="185" t="s">
        <v>2772</v>
      </c>
      <c r="S70" s="185" t="s">
        <v>2881</v>
      </c>
      <c r="T70" s="185" t="s">
        <v>2772</v>
      </c>
      <c r="U70" s="185" t="s">
        <v>2772</v>
      </c>
      <c r="V70" s="185" t="s">
        <v>2881</v>
      </c>
      <c r="W70" s="185" t="s">
        <v>2772</v>
      </c>
      <c r="X70" s="185" t="s">
        <v>2772</v>
      </c>
      <c r="Y70" s="185" t="s">
        <v>2881</v>
      </c>
      <c r="Z70" s="185" t="s">
        <v>2772</v>
      </c>
      <c r="AA70" s="185" t="s">
        <v>2772</v>
      </c>
      <c r="AB70" s="185" t="s">
        <v>2881</v>
      </c>
      <c r="AC70" s="185" t="s">
        <v>2772</v>
      </c>
      <c r="AD70" s="185" t="s">
        <v>2772</v>
      </c>
      <c r="AE70" s="185" t="s">
        <v>2881</v>
      </c>
      <c r="AF70" s="185" t="s">
        <v>2772</v>
      </c>
      <c r="AG70" s="185" t="s">
        <v>2772</v>
      </c>
      <c r="AH70" s="185" t="s">
        <v>2881</v>
      </c>
      <c r="AI70" s="185" t="s">
        <v>2772</v>
      </c>
      <c r="AJ70" s="185" t="s">
        <v>2772</v>
      </c>
      <c r="AK70" s="185" t="s">
        <v>2881</v>
      </c>
      <c r="AL70" s="185" t="s">
        <v>2772</v>
      </c>
      <c r="AM70" s="185" t="s">
        <v>2772</v>
      </c>
      <c r="AN70" s="185" t="s">
        <v>2881</v>
      </c>
      <c r="AO70" s="185" t="s">
        <v>2772</v>
      </c>
      <c r="AP70" s="185" t="s">
        <v>2772</v>
      </c>
      <c r="AQ70" s="185" t="s">
        <v>2881</v>
      </c>
      <c r="AR70" s="185" t="s">
        <v>2772</v>
      </c>
      <c r="AS70" s="185" t="s">
        <v>2772</v>
      </c>
      <c r="AT70" s="185" t="s">
        <v>2881</v>
      </c>
      <c r="AU70" s="185" t="s">
        <v>2772</v>
      </c>
      <c r="AV70" s="185" t="s">
        <v>2772</v>
      </c>
      <c r="AW70" s="185" t="s">
        <v>2881</v>
      </c>
      <c r="AX70" s="185" t="s">
        <v>2772</v>
      </c>
      <c r="AY70" s="185" t="s">
        <v>2772</v>
      </c>
      <c r="AZ70" s="185" t="s">
        <v>2881</v>
      </c>
      <c r="BA70" s="185" t="s">
        <v>2772</v>
      </c>
      <c r="BB70" s="185" t="s">
        <v>2772</v>
      </c>
      <c r="BC70" s="185" t="s">
        <v>2881</v>
      </c>
      <c r="BD70" s="185" t="s">
        <v>2772</v>
      </c>
      <c r="BE70" s="185" t="s">
        <v>2772</v>
      </c>
      <c r="BF70" s="185" t="s">
        <v>2881</v>
      </c>
      <c r="BG70" s="185" t="s">
        <v>2772</v>
      </c>
      <c r="BH70" s="185" t="s">
        <v>2772</v>
      </c>
      <c r="BI70" s="185" t="s">
        <v>2881</v>
      </c>
      <c r="BJ70" s="185" t="s">
        <v>2772</v>
      </c>
      <c r="BK70" s="185" t="s">
        <v>2772</v>
      </c>
      <c r="BL70" s="185" t="s">
        <v>2881</v>
      </c>
      <c r="BM70" s="185" t="s">
        <v>2772</v>
      </c>
      <c r="BN70" s="185" t="s">
        <v>2772</v>
      </c>
      <c r="BO70" s="185" t="s">
        <v>2881</v>
      </c>
      <c r="BP70" s="185" t="s">
        <v>2772</v>
      </c>
      <c r="BQ70" s="185" t="s">
        <v>2772</v>
      </c>
      <c r="BR70" s="185" t="s">
        <v>2881</v>
      </c>
      <c r="BS70" s="185" t="s">
        <v>2772</v>
      </c>
      <c r="BT70" s="185" t="s">
        <v>2772</v>
      </c>
      <c r="BU70" s="185" t="s">
        <v>2881</v>
      </c>
      <c r="BV70" s="185" t="s">
        <v>2772</v>
      </c>
      <c r="BW70" s="185" t="s">
        <v>2772</v>
      </c>
      <c r="BX70" s="185" t="s">
        <v>2881</v>
      </c>
      <c r="BY70" s="185" t="s">
        <v>2772</v>
      </c>
      <c r="BZ70" s="185" t="s">
        <v>2772</v>
      </c>
      <c r="CA70" s="185" t="s">
        <v>2881</v>
      </c>
      <c r="CB70" s="185" t="s">
        <v>2772</v>
      </c>
      <c r="CC70" s="185" t="s">
        <v>2772</v>
      </c>
      <c r="CD70" s="185" t="s">
        <v>2881</v>
      </c>
      <c r="CE70" s="185" t="s">
        <v>2772</v>
      </c>
      <c r="CF70" s="185" t="s">
        <v>2772</v>
      </c>
      <c r="CG70" s="185" t="s">
        <v>2881</v>
      </c>
      <c r="CH70" s="185" t="s">
        <v>2772</v>
      </c>
      <c r="CI70" s="185" t="s">
        <v>2772</v>
      </c>
      <c r="CJ70" s="185" t="s">
        <v>2881</v>
      </c>
      <c r="CK70" s="185" t="s">
        <v>2772</v>
      </c>
      <c r="CL70" s="185" t="s">
        <v>2772</v>
      </c>
      <c r="CM70" s="185" t="s">
        <v>2881</v>
      </c>
      <c r="CN70" s="185" t="s">
        <v>2772</v>
      </c>
      <c r="CO70" s="185" t="s">
        <v>2772</v>
      </c>
      <c r="CP70" s="185" t="s">
        <v>2881</v>
      </c>
      <c r="CQ70" s="185" t="s">
        <v>2772</v>
      </c>
      <c r="CR70" s="185" t="s">
        <v>2772</v>
      </c>
      <c r="CS70" s="185" t="s">
        <v>2881</v>
      </c>
      <c r="CT70" s="185" t="s">
        <v>2772</v>
      </c>
      <c r="CU70" s="185" t="s">
        <v>2772</v>
      </c>
      <c r="CV70" s="185" t="s">
        <v>2881</v>
      </c>
      <c r="CW70" s="185" t="s">
        <v>2772</v>
      </c>
      <c r="CX70" s="185" t="s">
        <v>2772</v>
      </c>
      <c r="CY70" s="185" t="s">
        <v>2881</v>
      </c>
      <c r="CZ70" s="185" t="s">
        <v>2772</v>
      </c>
      <c r="DA70" s="185" t="s">
        <v>2772</v>
      </c>
      <c r="DB70" s="185" t="s">
        <v>2881</v>
      </c>
      <c r="DC70" s="185" t="s">
        <v>2772</v>
      </c>
      <c r="DD70" s="185" t="s">
        <v>2772</v>
      </c>
      <c r="DE70" s="185" t="s">
        <v>2881</v>
      </c>
      <c r="DF70" s="185" t="s">
        <v>2772</v>
      </c>
      <c r="DG70" s="185" t="s">
        <v>2772</v>
      </c>
      <c r="DH70" s="185" t="s">
        <v>2881</v>
      </c>
      <c r="DI70" s="185" t="s">
        <v>2772</v>
      </c>
      <c r="DJ70" s="185" t="s">
        <v>2772</v>
      </c>
      <c r="DK70" s="185" t="s">
        <v>2881</v>
      </c>
      <c r="DL70" s="185" t="s">
        <v>2772</v>
      </c>
      <c r="DM70" s="185" t="s">
        <v>2772</v>
      </c>
      <c r="DN70" s="185" t="s">
        <v>2881</v>
      </c>
      <c r="DO70" s="185" t="s">
        <v>2772</v>
      </c>
      <c r="DP70" s="185" t="s">
        <v>2772</v>
      </c>
      <c r="DQ70" s="185" t="s">
        <v>2881</v>
      </c>
      <c r="DR70" s="185" t="s">
        <v>2772</v>
      </c>
      <c r="DS70" s="185" t="s">
        <v>2772</v>
      </c>
      <c r="DT70" s="185" t="s">
        <v>2881</v>
      </c>
      <c r="DU70" s="185" t="s">
        <v>2772</v>
      </c>
      <c r="DV70" s="185" t="s">
        <v>2772</v>
      </c>
      <c r="DW70" s="185" t="s">
        <v>2881</v>
      </c>
      <c r="DX70" s="185" t="s">
        <v>2772</v>
      </c>
      <c r="DY70" s="185" t="s">
        <v>2772</v>
      </c>
      <c r="DZ70" s="185" t="s">
        <v>2881</v>
      </c>
      <c r="EA70" s="185" t="s">
        <v>2772</v>
      </c>
      <c r="EB70" s="185" t="s">
        <v>2772</v>
      </c>
      <c r="EC70" s="185" t="s">
        <v>2881</v>
      </c>
      <c r="ED70" s="185" t="s">
        <v>2772</v>
      </c>
      <c r="EE70" s="185" t="s">
        <v>2772</v>
      </c>
      <c r="EF70" s="185" t="s">
        <v>2881</v>
      </c>
      <c r="EG70" s="185" t="s">
        <v>2772</v>
      </c>
      <c r="EH70" s="185" t="s">
        <v>2772</v>
      </c>
      <c r="EI70" s="185" t="s">
        <v>2881</v>
      </c>
      <c r="EJ70" s="185" t="s">
        <v>2772</v>
      </c>
      <c r="EK70" s="185" t="s">
        <v>2772</v>
      </c>
      <c r="EL70" s="185" t="s">
        <v>2881</v>
      </c>
      <c r="EM70" s="185" t="s">
        <v>2772</v>
      </c>
      <c r="EN70" s="185" t="s">
        <v>2772</v>
      </c>
      <c r="EO70" s="185" t="s">
        <v>2881</v>
      </c>
      <c r="EP70" s="185" t="s">
        <v>2772</v>
      </c>
      <c r="EQ70" s="185" t="s">
        <v>2772</v>
      </c>
      <c r="ER70" s="185" t="s">
        <v>2881</v>
      </c>
      <c r="ES70" s="185" t="s">
        <v>2772</v>
      </c>
      <c r="ET70" s="185" t="s">
        <v>2772</v>
      </c>
    </row>
    <row r="71" spans="1:150" x14ac:dyDescent="0.3">
      <c r="A71" s="1"/>
      <c r="B71" s="184" t="s">
        <v>3394</v>
      </c>
      <c r="C71" s="184" t="s">
        <v>200</v>
      </c>
      <c r="D71" s="184" t="s">
        <v>994</v>
      </c>
      <c r="E71" s="184" t="s">
        <v>3395</v>
      </c>
      <c r="F71" s="184" t="s">
        <v>3396</v>
      </c>
      <c r="G71" s="185" t="s">
        <v>2881</v>
      </c>
      <c r="H71" s="185" t="s">
        <v>2772</v>
      </c>
      <c r="I71" s="185" t="s">
        <v>2772</v>
      </c>
      <c r="J71" s="185" t="s">
        <v>2881</v>
      </c>
      <c r="K71" s="185" t="s">
        <v>2772</v>
      </c>
      <c r="L71" s="185" t="s">
        <v>2772</v>
      </c>
      <c r="M71" s="185" t="s">
        <v>2881</v>
      </c>
      <c r="N71" s="185" t="s">
        <v>2772</v>
      </c>
      <c r="O71" s="185" t="s">
        <v>2772</v>
      </c>
      <c r="P71" s="185" t="s">
        <v>2881</v>
      </c>
      <c r="Q71" s="185" t="s">
        <v>2772</v>
      </c>
      <c r="R71" s="185" t="s">
        <v>2772</v>
      </c>
      <c r="S71" s="185" t="s">
        <v>2881</v>
      </c>
      <c r="T71" s="185" t="s">
        <v>2772</v>
      </c>
      <c r="U71" s="185" t="s">
        <v>2772</v>
      </c>
      <c r="V71" s="185" t="s">
        <v>2881</v>
      </c>
      <c r="W71" s="185" t="s">
        <v>2772</v>
      </c>
      <c r="X71" s="185" t="s">
        <v>2772</v>
      </c>
      <c r="Y71" s="185" t="s">
        <v>2881</v>
      </c>
      <c r="Z71" s="185" t="s">
        <v>2772</v>
      </c>
      <c r="AA71" s="185" t="s">
        <v>2772</v>
      </c>
      <c r="AB71" s="185" t="s">
        <v>2881</v>
      </c>
      <c r="AC71" s="185" t="s">
        <v>2772</v>
      </c>
      <c r="AD71" s="185" t="s">
        <v>2772</v>
      </c>
      <c r="AE71" s="185" t="s">
        <v>2881</v>
      </c>
      <c r="AF71" s="185" t="s">
        <v>2772</v>
      </c>
      <c r="AG71" s="185" t="s">
        <v>2772</v>
      </c>
      <c r="AH71" s="185" t="s">
        <v>2881</v>
      </c>
      <c r="AI71" s="185" t="s">
        <v>2772</v>
      </c>
      <c r="AJ71" s="185" t="s">
        <v>2772</v>
      </c>
      <c r="AK71" s="185" t="s">
        <v>2881</v>
      </c>
      <c r="AL71" s="185" t="s">
        <v>2772</v>
      </c>
      <c r="AM71" s="185" t="s">
        <v>2890</v>
      </c>
      <c r="AN71" s="185" t="s">
        <v>2881</v>
      </c>
      <c r="AO71" s="185" t="s">
        <v>2772</v>
      </c>
      <c r="AP71" s="185" t="s">
        <v>2890</v>
      </c>
      <c r="AQ71" s="185" t="s">
        <v>2881</v>
      </c>
      <c r="AR71" s="185" t="s">
        <v>2772</v>
      </c>
      <c r="AS71" s="185" t="s">
        <v>2890</v>
      </c>
      <c r="AT71" s="185" t="s">
        <v>2881</v>
      </c>
      <c r="AU71" s="185" t="s">
        <v>2772</v>
      </c>
      <c r="AV71" s="185" t="s">
        <v>2890</v>
      </c>
      <c r="AW71" s="185" t="s">
        <v>2881</v>
      </c>
      <c r="AX71" s="185" t="s">
        <v>2772</v>
      </c>
      <c r="AY71" s="185" t="s">
        <v>2772</v>
      </c>
      <c r="AZ71" s="185" t="s">
        <v>2881</v>
      </c>
      <c r="BA71" s="185" t="s">
        <v>2772</v>
      </c>
      <c r="BB71" s="185" t="s">
        <v>2772</v>
      </c>
      <c r="BC71" s="185" t="s">
        <v>2881</v>
      </c>
      <c r="BD71" s="185" t="s">
        <v>2772</v>
      </c>
      <c r="BE71" s="185" t="s">
        <v>2890</v>
      </c>
      <c r="BF71" s="185" t="s">
        <v>2881</v>
      </c>
      <c r="BG71" s="185" t="s">
        <v>2772</v>
      </c>
      <c r="BH71" s="185" t="s">
        <v>2890</v>
      </c>
      <c r="BI71" s="185" t="s">
        <v>2881</v>
      </c>
      <c r="BJ71" s="185" t="s">
        <v>2772</v>
      </c>
      <c r="BK71" s="185" t="s">
        <v>2890</v>
      </c>
      <c r="BL71" s="185" t="s">
        <v>2881</v>
      </c>
      <c r="BM71" s="185" t="s">
        <v>2948</v>
      </c>
      <c r="BN71" s="185" t="s">
        <v>3381</v>
      </c>
      <c r="BO71" s="185" t="s">
        <v>2881</v>
      </c>
      <c r="BP71" s="185" t="s">
        <v>2950</v>
      </c>
      <c r="BQ71" s="185" t="s">
        <v>3382</v>
      </c>
      <c r="BR71" s="185" t="s">
        <v>2881</v>
      </c>
      <c r="BS71" s="185" t="s">
        <v>2950</v>
      </c>
      <c r="BT71" s="185" t="s">
        <v>3382</v>
      </c>
      <c r="BU71" s="185" t="s">
        <v>2881</v>
      </c>
      <c r="BV71" s="185" t="s">
        <v>2772</v>
      </c>
      <c r="BW71" s="185" t="s">
        <v>2890</v>
      </c>
      <c r="BX71" s="185" t="s">
        <v>2881</v>
      </c>
      <c r="BY71" s="185" t="s">
        <v>2772</v>
      </c>
      <c r="BZ71" s="185" t="s">
        <v>3383</v>
      </c>
      <c r="CA71" s="185" t="s">
        <v>2881</v>
      </c>
      <c r="CB71" s="185" t="s">
        <v>2772</v>
      </c>
      <c r="CC71" s="185" t="s">
        <v>2772</v>
      </c>
      <c r="CD71" s="185" t="s">
        <v>2881</v>
      </c>
      <c r="CE71" s="185" t="s">
        <v>2772</v>
      </c>
      <c r="CF71" s="185" t="s">
        <v>2772</v>
      </c>
      <c r="CG71" s="185" t="s">
        <v>2881</v>
      </c>
      <c r="CH71" s="185" t="s">
        <v>2772</v>
      </c>
      <c r="CI71" s="185" t="s">
        <v>2772</v>
      </c>
      <c r="CJ71" s="185" t="s">
        <v>2881</v>
      </c>
      <c r="CK71" s="185" t="s">
        <v>2772</v>
      </c>
      <c r="CL71" s="185" t="s">
        <v>2772</v>
      </c>
      <c r="CM71" s="185" t="s">
        <v>2881</v>
      </c>
      <c r="CN71" s="185" t="s">
        <v>2772</v>
      </c>
      <c r="CO71" s="185" t="s">
        <v>2772</v>
      </c>
      <c r="CP71" s="185" t="s">
        <v>2881</v>
      </c>
      <c r="CQ71" s="185" t="s">
        <v>2772</v>
      </c>
      <c r="CR71" s="185" t="s">
        <v>2772</v>
      </c>
      <c r="CS71" s="185" t="s">
        <v>2881</v>
      </c>
      <c r="CT71" s="185" t="s">
        <v>2772</v>
      </c>
      <c r="CU71" s="185" t="s">
        <v>2772</v>
      </c>
      <c r="CV71" s="185" t="s">
        <v>2881</v>
      </c>
      <c r="CW71" s="185" t="s">
        <v>2772</v>
      </c>
      <c r="CX71" s="185" t="s">
        <v>2772</v>
      </c>
      <c r="CY71" s="185" t="s">
        <v>2881</v>
      </c>
      <c r="CZ71" s="185" t="s">
        <v>2772</v>
      </c>
      <c r="DA71" s="185" t="s">
        <v>2772</v>
      </c>
      <c r="DB71" s="185" t="s">
        <v>2881</v>
      </c>
      <c r="DC71" s="185" t="s">
        <v>3384</v>
      </c>
      <c r="DD71" s="185" t="s">
        <v>2772</v>
      </c>
      <c r="DE71" s="185" t="s">
        <v>2881</v>
      </c>
      <c r="DF71" s="185" t="s">
        <v>3385</v>
      </c>
      <c r="DG71" s="185" t="s">
        <v>3386</v>
      </c>
      <c r="DH71" s="185" t="s">
        <v>2881</v>
      </c>
      <c r="DI71" s="185" t="s">
        <v>2772</v>
      </c>
      <c r="DJ71" s="185" t="s">
        <v>2772</v>
      </c>
      <c r="DK71" s="185" t="s">
        <v>2881</v>
      </c>
      <c r="DL71" s="185" t="s">
        <v>2890</v>
      </c>
      <c r="DM71" s="185" t="s">
        <v>2950</v>
      </c>
      <c r="DN71" s="185" t="s">
        <v>2881</v>
      </c>
      <c r="DO71" s="185" t="s">
        <v>2890</v>
      </c>
      <c r="DP71" s="185" t="s">
        <v>2950</v>
      </c>
      <c r="DQ71" s="185" t="s">
        <v>2881</v>
      </c>
      <c r="DR71" s="185" t="s">
        <v>2890</v>
      </c>
      <c r="DS71" s="185" t="s">
        <v>2950</v>
      </c>
      <c r="DT71" s="185" t="s">
        <v>2881</v>
      </c>
      <c r="DU71" s="185" t="s">
        <v>2890</v>
      </c>
      <c r="DV71" s="185" t="s">
        <v>2772</v>
      </c>
      <c r="DW71" s="185" t="s">
        <v>2881</v>
      </c>
      <c r="DX71" s="185" t="s">
        <v>2772</v>
      </c>
      <c r="DY71" s="185" t="s">
        <v>2772</v>
      </c>
      <c r="DZ71" s="185" t="s">
        <v>2881</v>
      </c>
      <c r="EA71" s="185" t="s">
        <v>3387</v>
      </c>
      <c r="EB71" s="185" t="s">
        <v>2772</v>
      </c>
      <c r="EC71" s="185" t="s">
        <v>2881</v>
      </c>
      <c r="ED71" s="185" t="s">
        <v>3388</v>
      </c>
      <c r="EE71" s="185" t="s">
        <v>2772</v>
      </c>
      <c r="EF71" s="185" t="s">
        <v>2881</v>
      </c>
      <c r="EG71" s="185" t="s">
        <v>3389</v>
      </c>
      <c r="EH71" s="185" t="s">
        <v>3390</v>
      </c>
      <c r="EI71" s="185" t="s">
        <v>2881</v>
      </c>
      <c r="EJ71" s="185" t="s">
        <v>2772</v>
      </c>
      <c r="EK71" s="185" t="s">
        <v>2890</v>
      </c>
      <c r="EL71" s="185" t="s">
        <v>2881</v>
      </c>
      <c r="EM71" s="185" t="s">
        <v>2890</v>
      </c>
      <c r="EN71" s="185" t="s">
        <v>2772</v>
      </c>
      <c r="EO71" s="185" t="s">
        <v>2881</v>
      </c>
      <c r="EP71" s="185" t="s">
        <v>2890</v>
      </c>
      <c r="EQ71" s="185" t="s">
        <v>2772</v>
      </c>
      <c r="ER71" s="185" t="s">
        <v>2881</v>
      </c>
      <c r="ES71" s="185" t="s">
        <v>2950</v>
      </c>
      <c r="ET71" s="185" t="s">
        <v>3382</v>
      </c>
    </row>
    <row r="72" spans="1:150" x14ac:dyDescent="0.3">
      <c r="A72" s="1"/>
      <c r="B72" s="183" t="s">
        <v>3397</v>
      </c>
      <c r="C72" s="183" t="s">
        <v>112</v>
      </c>
      <c r="D72" s="183" t="s">
        <v>3398</v>
      </c>
      <c r="E72" s="183" t="s">
        <v>3399</v>
      </c>
      <c r="F72" s="183" t="s">
        <v>3400</v>
      </c>
      <c r="G72" s="183" t="s">
        <v>2881</v>
      </c>
      <c r="H72" s="183" t="s">
        <v>2772</v>
      </c>
      <c r="I72" s="183" t="s">
        <v>2772</v>
      </c>
      <c r="J72" s="183" t="s">
        <v>2881</v>
      </c>
      <c r="K72" s="183" t="s">
        <v>2772</v>
      </c>
      <c r="L72" s="183" t="s">
        <v>2772</v>
      </c>
      <c r="M72" s="183" t="s">
        <v>2881</v>
      </c>
      <c r="N72" s="183" t="s">
        <v>2772</v>
      </c>
      <c r="O72" s="183" t="s">
        <v>2772</v>
      </c>
      <c r="P72" s="183" t="s">
        <v>2881</v>
      </c>
      <c r="Q72" s="183" t="s">
        <v>2772</v>
      </c>
      <c r="R72" s="183" t="s">
        <v>2772</v>
      </c>
      <c r="S72" s="183" t="s">
        <v>2881</v>
      </c>
      <c r="T72" s="183" t="s">
        <v>2772</v>
      </c>
      <c r="U72" s="183" t="s">
        <v>2772</v>
      </c>
      <c r="V72" s="183" t="s">
        <v>2881</v>
      </c>
      <c r="W72" s="183" t="s">
        <v>2772</v>
      </c>
      <c r="X72" s="183" t="s">
        <v>2772</v>
      </c>
      <c r="Y72" s="183" t="s">
        <v>2881</v>
      </c>
      <c r="Z72" s="183" t="s">
        <v>2772</v>
      </c>
      <c r="AA72" s="183" t="s">
        <v>2772</v>
      </c>
      <c r="AB72" s="183" t="s">
        <v>2881</v>
      </c>
      <c r="AC72" s="183" t="s">
        <v>2772</v>
      </c>
      <c r="AD72" s="183" t="s">
        <v>2772</v>
      </c>
      <c r="AE72" s="183" t="s">
        <v>2881</v>
      </c>
      <c r="AF72" s="183" t="s">
        <v>2772</v>
      </c>
      <c r="AG72" s="183" t="s">
        <v>2772</v>
      </c>
      <c r="AH72" s="183" t="s">
        <v>2881</v>
      </c>
      <c r="AI72" s="183" t="s">
        <v>2772</v>
      </c>
      <c r="AJ72" s="183" t="s">
        <v>2772</v>
      </c>
      <c r="AK72" s="183" t="s">
        <v>2881</v>
      </c>
      <c r="AL72" s="183" t="s">
        <v>2772</v>
      </c>
      <c r="AM72" s="183" t="s">
        <v>2772</v>
      </c>
      <c r="AN72" s="183" t="s">
        <v>2881</v>
      </c>
      <c r="AO72" s="183" t="s">
        <v>2772</v>
      </c>
      <c r="AP72" s="183" t="s">
        <v>2772</v>
      </c>
      <c r="AQ72" s="183" t="s">
        <v>2881</v>
      </c>
      <c r="AR72" s="183" t="s">
        <v>2772</v>
      </c>
      <c r="AS72" s="183" t="s">
        <v>2772</v>
      </c>
      <c r="AT72" s="183" t="s">
        <v>2881</v>
      </c>
      <c r="AU72" s="183" t="s">
        <v>2772</v>
      </c>
      <c r="AV72" s="183" t="s">
        <v>2772</v>
      </c>
      <c r="AW72" s="183" t="s">
        <v>2881</v>
      </c>
      <c r="AX72" s="183" t="s">
        <v>2772</v>
      </c>
      <c r="AY72" s="183" t="s">
        <v>2772</v>
      </c>
      <c r="AZ72" s="183" t="s">
        <v>2881</v>
      </c>
      <c r="BA72" s="183" t="s">
        <v>2772</v>
      </c>
      <c r="BB72" s="183" t="s">
        <v>2772</v>
      </c>
      <c r="BC72" s="183" t="s">
        <v>2881</v>
      </c>
      <c r="BD72" s="183" t="s">
        <v>2772</v>
      </c>
      <c r="BE72" s="183" t="s">
        <v>2772</v>
      </c>
      <c r="BF72" s="183" t="s">
        <v>2881</v>
      </c>
      <c r="BG72" s="183" t="s">
        <v>2772</v>
      </c>
      <c r="BH72" s="183" t="s">
        <v>2772</v>
      </c>
      <c r="BI72" s="183" t="s">
        <v>2881</v>
      </c>
      <c r="BJ72" s="183" t="s">
        <v>2772</v>
      </c>
      <c r="BK72" s="183" t="s">
        <v>2772</v>
      </c>
      <c r="BL72" s="183" t="s">
        <v>2881</v>
      </c>
      <c r="BM72" s="183" t="s">
        <v>2772</v>
      </c>
      <c r="BN72" s="183" t="s">
        <v>2772</v>
      </c>
      <c r="BO72" s="183" t="s">
        <v>2881</v>
      </c>
      <c r="BP72" s="183" t="s">
        <v>2772</v>
      </c>
      <c r="BQ72" s="183" t="s">
        <v>2772</v>
      </c>
      <c r="BR72" s="183" t="s">
        <v>2881</v>
      </c>
      <c r="BS72" s="183" t="s">
        <v>2772</v>
      </c>
      <c r="BT72" s="183" t="s">
        <v>2772</v>
      </c>
      <c r="BU72" s="183" t="s">
        <v>2881</v>
      </c>
      <c r="BV72" s="183" t="s">
        <v>2772</v>
      </c>
      <c r="BW72" s="183" t="s">
        <v>2772</v>
      </c>
      <c r="BX72" s="183" t="s">
        <v>2881</v>
      </c>
      <c r="BY72" s="183" t="s">
        <v>2772</v>
      </c>
      <c r="BZ72" s="183" t="s">
        <v>2772</v>
      </c>
      <c r="CA72" s="183" t="s">
        <v>2881</v>
      </c>
      <c r="CB72" s="183" t="s">
        <v>2772</v>
      </c>
      <c r="CC72" s="183" t="s">
        <v>2772</v>
      </c>
      <c r="CD72" s="183" t="s">
        <v>2881</v>
      </c>
      <c r="CE72" s="183" t="s">
        <v>2772</v>
      </c>
      <c r="CF72" s="183" t="s">
        <v>2772</v>
      </c>
      <c r="CG72" s="183" t="s">
        <v>2881</v>
      </c>
      <c r="CH72" s="183" t="s">
        <v>2772</v>
      </c>
      <c r="CI72" s="183" t="s">
        <v>2772</v>
      </c>
      <c r="CJ72" s="183" t="s">
        <v>2881</v>
      </c>
      <c r="CK72" s="183" t="s">
        <v>2772</v>
      </c>
      <c r="CL72" s="183" t="s">
        <v>2772</v>
      </c>
      <c r="CM72" s="183" t="s">
        <v>2881</v>
      </c>
      <c r="CN72" s="183" t="s">
        <v>2772</v>
      </c>
      <c r="CO72" s="183" t="s">
        <v>2772</v>
      </c>
      <c r="CP72" s="183" t="s">
        <v>2881</v>
      </c>
      <c r="CQ72" s="183" t="s">
        <v>2772</v>
      </c>
      <c r="CR72" s="183" t="s">
        <v>2772</v>
      </c>
      <c r="CS72" s="183" t="s">
        <v>2881</v>
      </c>
      <c r="CT72" s="183" t="s">
        <v>2772</v>
      </c>
      <c r="CU72" s="183" t="s">
        <v>2772</v>
      </c>
      <c r="CV72" s="183" t="s">
        <v>2881</v>
      </c>
      <c r="CW72" s="183" t="s">
        <v>2772</v>
      </c>
      <c r="CX72" s="183" t="s">
        <v>2772</v>
      </c>
      <c r="CY72" s="183" t="s">
        <v>2881</v>
      </c>
      <c r="CZ72" s="183" t="s">
        <v>2772</v>
      </c>
      <c r="DA72" s="183" t="s">
        <v>2772</v>
      </c>
      <c r="DB72" s="183" t="s">
        <v>2881</v>
      </c>
      <c r="DC72" s="183" t="s">
        <v>2772</v>
      </c>
      <c r="DD72" s="183" t="s">
        <v>2772</v>
      </c>
      <c r="DE72" s="183" t="s">
        <v>2881</v>
      </c>
      <c r="DF72" s="183" t="s">
        <v>2772</v>
      </c>
      <c r="DG72" s="183" t="s">
        <v>2772</v>
      </c>
      <c r="DH72" s="183" t="s">
        <v>2881</v>
      </c>
      <c r="DI72" s="183" t="s">
        <v>2772</v>
      </c>
      <c r="DJ72" s="183" t="s">
        <v>2772</v>
      </c>
      <c r="DK72" s="183" t="s">
        <v>2881</v>
      </c>
      <c r="DL72" s="183" t="s">
        <v>2772</v>
      </c>
      <c r="DM72" s="183" t="s">
        <v>2772</v>
      </c>
      <c r="DN72" s="183" t="s">
        <v>2881</v>
      </c>
      <c r="DO72" s="183" t="s">
        <v>2772</v>
      </c>
      <c r="DP72" s="183" t="s">
        <v>2772</v>
      </c>
      <c r="DQ72" s="183" t="s">
        <v>2881</v>
      </c>
      <c r="DR72" s="183" t="s">
        <v>2772</v>
      </c>
      <c r="DS72" s="183" t="s">
        <v>2772</v>
      </c>
      <c r="DT72" s="183" t="s">
        <v>2881</v>
      </c>
      <c r="DU72" s="183" t="s">
        <v>2772</v>
      </c>
      <c r="DV72" s="183" t="s">
        <v>2772</v>
      </c>
      <c r="DW72" s="183" t="s">
        <v>2881</v>
      </c>
      <c r="DX72" s="183" t="s">
        <v>2772</v>
      </c>
      <c r="DY72" s="183" t="s">
        <v>2772</v>
      </c>
      <c r="DZ72" s="183" t="s">
        <v>2881</v>
      </c>
      <c r="EA72" s="183" t="s">
        <v>2772</v>
      </c>
      <c r="EB72" s="183" t="s">
        <v>2772</v>
      </c>
      <c r="EC72" s="183" t="s">
        <v>2881</v>
      </c>
      <c r="ED72" s="183" t="s">
        <v>2772</v>
      </c>
      <c r="EE72" s="183" t="s">
        <v>2772</v>
      </c>
      <c r="EF72" s="183" t="s">
        <v>2881</v>
      </c>
      <c r="EG72" s="183" t="s">
        <v>2772</v>
      </c>
      <c r="EH72" s="183" t="s">
        <v>2772</v>
      </c>
      <c r="EI72" s="183" t="s">
        <v>2881</v>
      </c>
      <c r="EJ72" s="183" t="s">
        <v>2772</v>
      </c>
      <c r="EK72" s="183" t="s">
        <v>2772</v>
      </c>
      <c r="EL72" s="183" t="s">
        <v>2881</v>
      </c>
      <c r="EM72" s="183" t="s">
        <v>2772</v>
      </c>
      <c r="EN72" s="183" t="s">
        <v>2772</v>
      </c>
      <c r="EO72" s="183" t="s">
        <v>2881</v>
      </c>
      <c r="EP72" s="183" t="s">
        <v>2772</v>
      </c>
      <c r="EQ72" s="183" t="s">
        <v>2772</v>
      </c>
      <c r="ER72" s="183" t="s">
        <v>2881</v>
      </c>
      <c r="ES72" s="183" t="s">
        <v>2772</v>
      </c>
      <c r="ET72" s="183" t="s">
        <v>2772</v>
      </c>
    </row>
    <row r="73" spans="1:150" x14ac:dyDescent="0.3">
      <c r="A73" s="1"/>
      <c r="B73" s="184" t="s">
        <v>3401</v>
      </c>
      <c r="C73" s="184" t="s">
        <v>112</v>
      </c>
      <c r="D73" s="184" t="s">
        <v>3398</v>
      </c>
      <c r="E73" s="184" t="s">
        <v>3402</v>
      </c>
      <c r="F73" s="184" t="s">
        <v>3403</v>
      </c>
      <c r="G73" s="185" t="s">
        <v>2881</v>
      </c>
      <c r="H73" s="185" t="s">
        <v>2772</v>
      </c>
      <c r="I73" s="185" t="s">
        <v>2772</v>
      </c>
      <c r="J73" s="185" t="s">
        <v>2881</v>
      </c>
      <c r="K73" s="185" t="s">
        <v>2772</v>
      </c>
      <c r="L73" s="185" t="s">
        <v>2772</v>
      </c>
      <c r="M73" s="185" t="s">
        <v>2881</v>
      </c>
      <c r="N73" s="185" t="s">
        <v>2772</v>
      </c>
      <c r="O73" s="185" t="s">
        <v>2772</v>
      </c>
      <c r="P73" s="185" t="s">
        <v>2881</v>
      </c>
      <c r="Q73" s="185" t="s">
        <v>2772</v>
      </c>
      <c r="R73" s="185" t="s">
        <v>2772</v>
      </c>
      <c r="S73" s="185" t="s">
        <v>2881</v>
      </c>
      <c r="T73" s="185" t="s">
        <v>2772</v>
      </c>
      <c r="U73" s="185" t="s">
        <v>2772</v>
      </c>
      <c r="V73" s="185" t="s">
        <v>2881</v>
      </c>
      <c r="W73" s="185" t="s">
        <v>2772</v>
      </c>
      <c r="X73" s="185" t="s">
        <v>2772</v>
      </c>
      <c r="Y73" s="185" t="s">
        <v>2881</v>
      </c>
      <c r="Z73" s="185" t="s">
        <v>2772</v>
      </c>
      <c r="AA73" s="185" t="s">
        <v>2772</v>
      </c>
      <c r="AB73" s="185" t="s">
        <v>2881</v>
      </c>
      <c r="AC73" s="185" t="s">
        <v>2772</v>
      </c>
      <c r="AD73" s="185" t="s">
        <v>2772</v>
      </c>
      <c r="AE73" s="185" t="s">
        <v>2881</v>
      </c>
      <c r="AF73" s="185" t="s">
        <v>2772</v>
      </c>
      <c r="AG73" s="185" t="s">
        <v>2772</v>
      </c>
      <c r="AH73" s="185" t="s">
        <v>2881</v>
      </c>
      <c r="AI73" s="185" t="s">
        <v>2772</v>
      </c>
      <c r="AJ73" s="185" t="s">
        <v>2772</v>
      </c>
      <c r="AK73" s="185" t="s">
        <v>2881</v>
      </c>
      <c r="AL73" s="185" t="s">
        <v>2772</v>
      </c>
      <c r="AM73" s="185" t="s">
        <v>2772</v>
      </c>
      <c r="AN73" s="185" t="s">
        <v>2881</v>
      </c>
      <c r="AO73" s="185" t="s">
        <v>2772</v>
      </c>
      <c r="AP73" s="185" t="s">
        <v>2772</v>
      </c>
      <c r="AQ73" s="185" t="s">
        <v>2881</v>
      </c>
      <c r="AR73" s="185" t="s">
        <v>2772</v>
      </c>
      <c r="AS73" s="185" t="s">
        <v>2772</v>
      </c>
      <c r="AT73" s="185" t="s">
        <v>2881</v>
      </c>
      <c r="AU73" s="185" t="s">
        <v>2772</v>
      </c>
      <c r="AV73" s="185" t="s">
        <v>2772</v>
      </c>
      <c r="AW73" s="185" t="s">
        <v>2881</v>
      </c>
      <c r="AX73" s="185" t="s">
        <v>2772</v>
      </c>
      <c r="AY73" s="185" t="s">
        <v>2772</v>
      </c>
      <c r="AZ73" s="185" t="s">
        <v>2881</v>
      </c>
      <c r="BA73" s="185" t="s">
        <v>2772</v>
      </c>
      <c r="BB73" s="185" t="s">
        <v>2772</v>
      </c>
      <c r="BC73" s="185" t="s">
        <v>2881</v>
      </c>
      <c r="BD73" s="185" t="s">
        <v>2772</v>
      </c>
      <c r="BE73" s="185" t="s">
        <v>2772</v>
      </c>
      <c r="BF73" s="185" t="s">
        <v>2881</v>
      </c>
      <c r="BG73" s="185" t="s">
        <v>2772</v>
      </c>
      <c r="BH73" s="185" t="s">
        <v>2772</v>
      </c>
      <c r="BI73" s="185" t="s">
        <v>2881</v>
      </c>
      <c r="BJ73" s="185" t="s">
        <v>2772</v>
      </c>
      <c r="BK73" s="185" t="s">
        <v>2772</v>
      </c>
      <c r="BL73" s="185" t="s">
        <v>2881</v>
      </c>
      <c r="BM73" s="185" t="s">
        <v>2772</v>
      </c>
      <c r="BN73" s="185" t="s">
        <v>2772</v>
      </c>
      <c r="BO73" s="185" t="s">
        <v>2881</v>
      </c>
      <c r="BP73" s="185" t="s">
        <v>2772</v>
      </c>
      <c r="BQ73" s="185" t="s">
        <v>2772</v>
      </c>
      <c r="BR73" s="185" t="s">
        <v>2881</v>
      </c>
      <c r="BS73" s="185" t="s">
        <v>2772</v>
      </c>
      <c r="BT73" s="185" t="s">
        <v>2772</v>
      </c>
      <c r="BU73" s="185" t="s">
        <v>2881</v>
      </c>
      <c r="BV73" s="185" t="s">
        <v>2772</v>
      </c>
      <c r="BW73" s="185" t="s">
        <v>2772</v>
      </c>
      <c r="BX73" s="185" t="s">
        <v>2881</v>
      </c>
      <c r="BY73" s="185" t="s">
        <v>2772</v>
      </c>
      <c r="BZ73" s="185" t="s">
        <v>2772</v>
      </c>
      <c r="CA73" s="185" t="s">
        <v>2881</v>
      </c>
      <c r="CB73" s="185" t="s">
        <v>2772</v>
      </c>
      <c r="CC73" s="185" t="s">
        <v>2772</v>
      </c>
      <c r="CD73" s="185" t="s">
        <v>2881</v>
      </c>
      <c r="CE73" s="185" t="s">
        <v>2772</v>
      </c>
      <c r="CF73" s="185" t="s">
        <v>2772</v>
      </c>
      <c r="CG73" s="185" t="s">
        <v>2881</v>
      </c>
      <c r="CH73" s="185" t="s">
        <v>2772</v>
      </c>
      <c r="CI73" s="185" t="s">
        <v>2772</v>
      </c>
      <c r="CJ73" s="185" t="s">
        <v>2881</v>
      </c>
      <c r="CK73" s="185" t="s">
        <v>2772</v>
      </c>
      <c r="CL73" s="185" t="s">
        <v>2772</v>
      </c>
      <c r="CM73" s="185" t="s">
        <v>2881</v>
      </c>
      <c r="CN73" s="185" t="s">
        <v>2772</v>
      </c>
      <c r="CO73" s="185" t="s">
        <v>2772</v>
      </c>
      <c r="CP73" s="185" t="s">
        <v>2881</v>
      </c>
      <c r="CQ73" s="185" t="s">
        <v>2772</v>
      </c>
      <c r="CR73" s="185" t="s">
        <v>2772</v>
      </c>
      <c r="CS73" s="185" t="s">
        <v>2881</v>
      </c>
      <c r="CT73" s="185" t="s">
        <v>2772</v>
      </c>
      <c r="CU73" s="185" t="s">
        <v>2772</v>
      </c>
      <c r="CV73" s="185" t="s">
        <v>2881</v>
      </c>
      <c r="CW73" s="185" t="s">
        <v>2772</v>
      </c>
      <c r="CX73" s="185" t="s">
        <v>2772</v>
      </c>
      <c r="CY73" s="185" t="s">
        <v>2881</v>
      </c>
      <c r="CZ73" s="185" t="s">
        <v>2772</v>
      </c>
      <c r="DA73" s="185" t="s">
        <v>2772</v>
      </c>
      <c r="DB73" s="185" t="s">
        <v>2881</v>
      </c>
      <c r="DC73" s="185" t="s">
        <v>2772</v>
      </c>
      <c r="DD73" s="185" t="s">
        <v>2772</v>
      </c>
      <c r="DE73" s="185" t="s">
        <v>2881</v>
      </c>
      <c r="DF73" s="185" t="s">
        <v>2772</v>
      </c>
      <c r="DG73" s="185" t="s">
        <v>2772</v>
      </c>
      <c r="DH73" s="185" t="s">
        <v>2881</v>
      </c>
      <c r="DI73" s="185" t="s">
        <v>2772</v>
      </c>
      <c r="DJ73" s="185" t="s">
        <v>2772</v>
      </c>
      <c r="DK73" s="185" t="s">
        <v>2881</v>
      </c>
      <c r="DL73" s="185" t="s">
        <v>2772</v>
      </c>
      <c r="DM73" s="185" t="s">
        <v>2772</v>
      </c>
      <c r="DN73" s="185" t="s">
        <v>2881</v>
      </c>
      <c r="DO73" s="185" t="s">
        <v>2772</v>
      </c>
      <c r="DP73" s="185" t="s">
        <v>2772</v>
      </c>
      <c r="DQ73" s="185" t="s">
        <v>2881</v>
      </c>
      <c r="DR73" s="185" t="s">
        <v>2772</v>
      </c>
      <c r="DS73" s="185" t="s">
        <v>2772</v>
      </c>
      <c r="DT73" s="185" t="s">
        <v>2881</v>
      </c>
      <c r="DU73" s="185" t="s">
        <v>2772</v>
      </c>
      <c r="DV73" s="185" t="s">
        <v>2772</v>
      </c>
      <c r="DW73" s="185" t="s">
        <v>2881</v>
      </c>
      <c r="DX73" s="185" t="s">
        <v>2772</v>
      </c>
      <c r="DY73" s="185" t="s">
        <v>2772</v>
      </c>
      <c r="DZ73" s="185" t="s">
        <v>2881</v>
      </c>
      <c r="EA73" s="185" t="s">
        <v>2772</v>
      </c>
      <c r="EB73" s="185" t="s">
        <v>2772</v>
      </c>
      <c r="EC73" s="185" t="s">
        <v>2881</v>
      </c>
      <c r="ED73" s="185" t="s">
        <v>2772</v>
      </c>
      <c r="EE73" s="185" t="s">
        <v>2772</v>
      </c>
      <c r="EF73" s="185" t="s">
        <v>2881</v>
      </c>
      <c r="EG73" s="185" t="s">
        <v>2772</v>
      </c>
      <c r="EH73" s="185" t="s">
        <v>2772</v>
      </c>
      <c r="EI73" s="185" t="s">
        <v>2881</v>
      </c>
      <c r="EJ73" s="185" t="s">
        <v>2772</v>
      </c>
      <c r="EK73" s="185" t="s">
        <v>2772</v>
      </c>
      <c r="EL73" s="185" t="s">
        <v>2881</v>
      </c>
      <c r="EM73" s="185" t="s">
        <v>2772</v>
      </c>
      <c r="EN73" s="185" t="s">
        <v>2772</v>
      </c>
      <c r="EO73" s="185" t="s">
        <v>2881</v>
      </c>
      <c r="EP73" s="185" t="s">
        <v>2772</v>
      </c>
      <c r="EQ73" s="185" t="s">
        <v>2772</v>
      </c>
      <c r="ER73" s="185" t="s">
        <v>2881</v>
      </c>
      <c r="ES73" s="185" t="s">
        <v>2772</v>
      </c>
      <c r="ET73" s="185" t="s">
        <v>2772</v>
      </c>
    </row>
    <row r="74" spans="1:150" x14ac:dyDescent="0.3">
      <c r="A74" s="1"/>
      <c r="B74" s="183" t="s">
        <v>3404</v>
      </c>
      <c r="C74" s="183" t="s">
        <v>268</v>
      </c>
      <c r="D74" s="183" t="s">
        <v>1010</v>
      </c>
      <c r="E74" s="183" t="s">
        <v>3405</v>
      </c>
      <c r="F74" s="183" t="s">
        <v>3406</v>
      </c>
      <c r="G74" s="183" t="s">
        <v>2881</v>
      </c>
      <c r="H74" s="183" t="s">
        <v>2772</v>
      </c>
      <c r="I74" s="183" t="s">
        <v>2772</v>
      </c>
      <c r="J74" s="183" t="s">
        <v>2881</v>
      </c>
      <c r="K74" s="183" t="s">
        <v>2772</v>
      </c>
      <c r="L74" s="183" t="s">
        <v>2772</v>
      </c>
      <c r="M74" s="183" t="s">
        <v>2881</v>
      </c>
      <c r="N74" s="183" t="s">
        <v>2772</v>
      </c>
      <c r="O74" s="183" t="s">
        <v>2772</v>
      </c>
      <c r="P74" s="183" t="s">
        <v>2881</v>
      </c>
      <c r="Q74" s="183" t="s">
        <v>2772</v>
      </c>
      <c r="R74" s="183" t="s">
        <v>2772</v>
      </c>
      <c r="S74" s="183" t="s">
        <v>2881</v>
      </c>
      <c r="T74" s="183" t="s">
        <v>2772</v>
      </c>
      <c r="U74" s="183" t="s">
        <v>2772</v>
      </c>
      <c r="V74" s="183" t="s">
        <v>2881</v>
      </c>
      <c r="W74" s="183" t="s">
        <v>2772</v>
      </c>
      <c r="X74" s="183" t="s">
        <v>2772</v>
      </c>
      <c r="Y74" s="183" t="s">
        <v>2881</v>
      </c>
      <c r="Z74" s="183" t="s">
        <v>2772</v>
      </c>
      <c r="AA74" s="183" t="s">
        <v>2772</v>
      </c>
      <c r="AB74" s="183" t="s">
        <v>2881</v>
      </c>
      <c r="AC74" s="183" t="s">
        <v>2772</v>
      </c>
      <c r="AD74" s="183" t="s">
        <v>2772</v>
      </c>
      <c r="AE74" s="183" t="s">
        <v>2881</v>
      </c>
      <c r="AF74" s="183" t="s">
        <v>2772</v>
      </c>
      <c r="AG74" s="183" t="s">
        <v>2772</v>
      </c>
      <c r="AH74" s="183" t="s">
        <v>2881</v>
      </c>
      <c r="AI74" s="183" t="s">
        <v>2772</v>
      </c>
      <c r="AJ74" s="183" t="s">
        <v>2772</v>
      </c>
      <c r="AK74" s="183" t="s">
        <v>2881</v>
      </c>
      <c r="AL74" s="183" t="s">
        <v>2772</v>
      </c>
      <c r="AM74" s="183" t="s">
        <v>2772</v>
      </c>
      <c r="AN74" s="183" t="s">
        <v>2881</v>
      </c>
      <c r="AO74" s="183" t="s">
        <v>2772</v>
      </c>
      <c r="AP74" s="183" t="s">
        <v>2772</v>
      </c>
      <c r="AQ74" s="183" t="s">
        <v>2881</v>
      </c>
      <c r="AR74" s="183" t="s">
        <v>2772</v>
      </c>
      <c r="AS74" s="183" t="s">
        <v>2772</v>
      </c>
      <c r="AT74" s="183" t="s">
        <v>2881</v>
      </c>
      <c r="AU74" s="183" t="s">
        <v>2772</v>
      </c>
      <c r="AV74" s="183" t="s">
        <v>2772</v>
      </c>
      <c r="AW74" s="183" t="s">
        <v>2881</v>
      </c>
      <c r="AX74" s="183" t="s">
        <v>2772</v>
      </c>
      <c r="AY74" s="183" t="s">
        <v>2772</v>
      </c>
      <c r="AZ74" s="183" t="s">
        <v>2881</v>
      </c>
      <c r="BA74" s="183" t="s">
        <v>2772</v>
      </c>
      <c r="BB74" s="183" t="s">
        <v>2772</v>
      </c>
      <c r="BC74" s="183" t="s">
        <v>2881</v>
      </c>
      <c r="BD74" s="183" t="s">
        <v>2772</v>
      </c>
      <c r="BE74" s="183" t="s">
        <v>2772</v>
      </c>
      <c r="BF74" s="183" t="s">
        <v>2881</v>
      </c>
      <c r="BG74" s="183" t="s">
        <v>2772</v>
      </c>
      <c r="BH74" s="183" t="s">
        <v>2772</v>
      </c>
      <c r="BI74" s="183" t="s">
        <v>2881</v>
      </c>
      <c r="BJ74" s="183" t="s">
        <v>2772</v>
      </c>
      <c r="BK74" s="183" t="s">
        <v>2772</v>
      </c>
      <c r="BL74" s="183" t="s">
        <v>2881</v>
      </c>
      <c r="BM74" s="183" t="s">
        <v>2772</v>
      </c>
      <c r="BN74" s="183" t="s">
        <v>2772</v>
      </c>
      <c r="BO74" s="183" t="s">
        <v>2881</v>
      </c>
      <c r="BP74" s="183" t="s">
        <v>2772</v>
      </c>
      <c r="BQ74" s="183" t="s">
        <v>2772</v>
      </c>
      <c r="BR74" s="183" t="s">
        <v>2881</v>
      </c>
      <c r="BS74" s="183" t="s">
        <v>2772</v>
      </c>
      <c r="BT74" s="183" t="s">
        <v>2772</v>
      </c>
      <c r="BU74" s="183" t="s">
        <v>2881</v>
      </c>
      <c r="BV74" s="183" t="s">
        <v>2772</v>
      </c>
      <c r="BW74" s="183" t="s">
        <v>2772</v>
      </c>
      <c r="BX74" s="183" t="s">
        <v>2881</v>
      </c>
      <c r="BY74" s="183" t="s">
        <v>2772</v>
      </c>
      <c r="BZ74" s="183" t="s">
        <v>2772</v>
      </c>
      <c r="CA74" s="183" t="s">
        <v>2881</v>
      </c>
      <c r="CB74" s="183" t="s">
        <v>2772</v>
      </c>
      <c r="CC74" s="183" t="s">
        <v>2772</v>
      </c>
      <c r="CD74" s="183" t="s">
        <v>2881</v>
      </c>
      <c r="CE74" s="183" t="s">
        <v>2772</v>
      </c>
      <c r="CF74" s="183" t="s">
        <v>2772</v>
      </c>
      <c r="CG74" s="183" t="s">
        <v>2881</v>
      </c>
      <c r="CH74" s="183" t="s">
        <v>2772</v>
      </c>
      <c r="CI74" s="183" t="s">
        <v>2772</v>
      </c>
      <c r="CJ74" s="183" t="s">
        <v>2881</v>
      </c>
      <c r="CK74" s="183" t="s">
        <v>2772</v>
      </c>
      <c r="CL74" s="183" t="s">
        <v>2772</v>
      </c>
      <c r="CM74" s="183" t="s">
        <v>2881</v>
      </c>
      <c r="CN74" s="183" t="s">
        <v>2772</v>
      </c>
      <c r="CO74" s="183" t="s">
        <v>2772</v>
      </c>
      <c r="CP74" s="183" t="s">
        <v>2881</v>
      </c>
      <c r="CQ74" s="183" t="s">
        <v>2772</v>
      </c>
      <c r="CR74" s="183" t="s">
        <v>2772</v>
      </c>
      <c r="CS74" s="183" t="s">
        <v>2881</v>
      </c>
      <c r="CT74" s="183" t="s">
        <v>2772</v>
      </c>
      <c r="CU74" s="183" t="s">
        <v>2772</v>
      </c>
      <c r="CV74" s="183" t="s">
        <v>2881</v>
      </c>
      <c r="CW74" s="183" t="s">
        <v>2772</v>
      </c>
      <c r="CX74" s="183" t="s">
        <v>2772</v>
      </c>
      <c r="CY74" s="183" t="s">
        <v>2881</v>
      </c>
      <c r="CZ74" s="183" t="s">
        <v>2772</v>
      </c>
      <c r="DA74" s="183" t="s">
        <v>2772</v>
      </c>
      <c r="DB74" s="183" t="s">
        <v>2881</v>
      </c>
      <c r="DC74" s="183" t="s">
        <v>2772</v>
      </c>
      <c r="DD74" s="183" t="s">
        <v>2772</v>
      </c>
      <c r="DE74" s="183" t="s">
        <v>2881</v>
      </c>
      <c r="DF74" s="183" t="s">
        <v>2772</v>
      </c>
      <c r="DG74" s="183" t="s">
        <v>2772</v>
      </c>
      <c r="DH74" s="183" t="s">
        <v>2881</v>
      </c>
      <c r="DI74" s="183" t="s">
        <v>2772</v>
      </c>
      <c r="DJ74" s="183" t="s">
        <v>2772</v>
      </c>
      <c r="DK74" s="183" t="s">
        <v>2881</v>
      </c>
      <c r="DL74" s="183" t="s">
        <v>2772</v>
      </c>
      <c r="DM74" s="183" t="s">
        <v>2772</v>
      </c>
      <c r="DN74" s="183" t="s">
        <v>2881</v>
      </c>
      <c r="DO74" s="183" t="s">
        <v>2772</v>
      </c>
      <c r="DP74" s="183" t="s">
        <v>2772</v>
      </c>
      <c r="DQ74" s="183" t="s">
        <v>2881</v>
      </c>
      <c r="DR74" s="183" t="s">
        <v>2772</v>
      </c>
      <c r="DS74" s="183" t="s">
        <v>2772</v>
      </c>
      <c r="DT74" s="183" t="s">
        <v>2881</v>
      </c>
      <c r="DU74" s="183" t="s">
        <v>2772</v>
      </c>
      <c r="DV74" s="183" t="s">
        <v>2772</v>
      </c>
      <c r="DW74" s="183" t="s">
        <v>2881</v>
      </c>
      <c r="DX74" s="183" t="s">
        <v>2772</v>
      </c>
      <c r="DY74" s="183" t="s">
        <v>2772</v>
      </c>
      <c r="DZ74" s="183" t="s">
        <v>2881</v>
      </c>
      <c r="EA74" s="183" t="s">
        <v>2772</v>
      </c>
      <c r="EB74" s="183" t="s">
        <v>2772</v>
      </c>
      <c r="EC74" s="183" t="s">
        <v>2881</v>
      </c>
      <c r="ED74" s="183" t="s">
        <v>2772</v>
      </c>
      <c r="EE74" s="183" t="s">
        <v>2772</v>
      </c>
      <c r="EF74" s="183" t="s">
        <v>2881</v>
      </c>
      <c r="EG74" s="183" t="s">
        <v>2772</v>
      </c>
      <c r="EH74" s="183" t="s">
        <v>2772</v>
      </c>
      <c r="EI74" s="183" t="s">
        <v>2881</v>
      </c>
      <c r="EJ74" s="183" t="s">
        <v>2772</v>
      </c>
      <c r="EK74" s="183" t="s">
        <v>2772</v>
      </c>
      <c r="EL74" s="183" t="s">
        <v>2881</v>
      </c>
      <c r="EM74" s="183" t="s">
        <v>2772</v>
      </c>
      <c r="EN74" s="183" t="s">
        <v>2772</v>
      </c>
      <c r="EO74" s="183" t="s">
        <v>2881</v>
      </c>
      <c r="EP74" s="183" t="s">
        <v>2772</v>
      </c>
      <c r="EQ74" s="183" t="s">
        <v>2772</v>
      </c>
      <c r="ER74" s="183" t="s">
        <v>2881</v>
      </c>
      <c r="ES74" s="183" t="s">
        <v>2772</v>
      </c>
      <c r="ET74" s="183" t="s">
        <v>2772</v>
      </c>
    </row>
    <row r="75" spans="1:150" x14ac:dyDescent="0.3">
      <c r="A75" s="1"/>
      <c r="B75" s="184" t="s">
        <v>3407</v>
      </c>
      <c r="C75" s="184" t="s">
        <v>268</v>
      </c>
      <c r="D75" s="184" t="s">
        <v>1010</v>
      </c>
      <c r="E75" s="184" t="s">
        <v>3408</v>
      </c>
      <c r="F75" s="184" t="s">
        <v>3409</v>
      </c>
      <c r="G75" s="185" t="s">
        <v>2881</v>
      </c>
      <c r="H75" s="185" t="s">
        <v>2772</v>
      </c>
      <c r="I75" s="185" t="s">
        <v>2772</v>
      </c>
      <c r="J75" s="185" t="s">
        <v>2881</v>
      </c>
      <c r="K75" s="185" t="s">
        <v>2772</v>
      </c>
      <c r="L75" s="185" t="s">
        <v>2772</v>
      </c>
      <c r="M75" s="185" t="s">
        <v>2881</v>
      </c>
      <c r="N75" s="185" t="s">
        <v>2772</v>
      </c>
      <c r="O75" s="185" t="s">
        <v>2772</v>
      </c>
      <c r="P75" s="185" t="s">
        <v>2881</v>
      </c>
      <c r="Q75" s="185" t="s">
        <v>2772</v>
      </c>
      <c r="R75" s="185" t="s">
        <v>2772</v>
      </c>
      <c r="S75" s="185" t="s">
        <v>2881</v>
      </c>
      <c r="T75" s="185" t="s">
        <v>2772</v>
      </c>
      <c r="U75" s="185" t="s">
        <v>2772</v>
      </c>
      <c r="V75" s="185" t="s">
        <v>2881</v>
      </c>
      <c r="W75" s="185" t="s">
        <v>2772</v>
      </c>
      <c r="X75" s="185" t="s">
        <v>2772</v>
      </c>
      <c r="Y75" s="185" t="s">
        <v>2881</v>
      </c>
      <c r="Z75" s="185" t="s">
        <v>2772</v>
      </c>
      <c r="AA75" s="185" t="s">
        <v>2772</v>
      </c>
      <c r="AB75" s="185" t="s">
        <v>2881</v>
      </c>
      <c r="AC75" s="185" t="s">
        <v>2772</v>
      </c>
      <c r="AD75" s="185" t="s">
        <v>2772</v>
      </c>
      <c r="AE75" s="185" t="s">
        <v>2881</v>
      </c>
      <c r="AF75" s="185" t="s">
        <v>2772</v>
      </c>
      <c r="AG75" s="185" t="s">
        <v>2772</v>
      </c>
      <c r="AH75" s="185" t="s">
        <v>2881</v>
      </c>
      <c r="AI75" s="185" t="s">
        <v>2772</v>
      </c>
      <c r="AJ75" s="185" t="s">
        <v>2772</v>
      </c>
      <c r="AK75" s="185" t="s">
        <v>2881</v>
      </c>
      <c r="AL75" s="185" t="s">
        <v>2772</v>
      </c>
      <c r="AM75" s="185" t="s">
        <v>2772</v>
      </c>
      <c r="AN75" s="185" t="s">
        <v>2881</v>
      </c>
      <c r="AO75" s="185" t="s">
        <v>2772</v>
      </c>
      <c r="AP75" s="185" t="s">
        <v>2772</v>
      </c>
      <c r="AQ75" s="185" t="s">
        <v>2881</v>
      </c>
      <c r="AR75" s="185" t="s">
        <v>2772</v>
      </c>
      <c r="AS75" s="185" t="s">
        <v>2772</v>
      </c>
      <c r="AT75" s="185" t="s">
        <v>2881</v>
      </c>
      <c r="AU75" s="185" t="s">
        <v>2772</v>
      </c>
      <c r="AV75" s="185" t="s">
        <v>2772</v>
      </c>
      <c r="AW75" s="185" t="s">
        <v>2881</v>
      </c>
      <c r="AX75" s="185" t="s">
        <v>2772</v>
      </c>
      <c r="AY75" s="185" t="s">
        <v>2772</v>
      </c>
      <c r="AZ75" s="185" t="s">
        <v>2881</v>
      </c>
      <c r="BA75" s="185" t="s">
        <v>2772</v>
      </c>
      <c r="BB75" s="185" t="s">
        <v>2772</v>
      </c>
      <c r="BC75" s="185" t="s">
        <v>2881</v>
      </c>
      <c r="BD75" s="185" t="s">
        <v>2772</v>
      </c>
      <c r="BE75" s="185" t="s">
        <v>2772</v>
      </c>
      <c r="BF75" s="185" t="s">
        <v>2881</v>
      </c>
      <c r="BG75" s="185" t="s">
        <v>2772</v>
      </c>
      <c r="BH75" s="185" t="s">
        <v>2772</v>
      </c>
      <c r="BI75" s="185" t="s">
        <v>2881</v>
      </c>
      <c r="BJ75" s="185" t="s">
        <v>2772</v>
      </c>
      <c r="BK75" s="185" t="s">
        <v>2772</v>
      </c>
      <c r="BL75" s="185" t="s">
        <v>2881</v>
      </c>
      <c r="BM75" s="185" t="s">
        <v>2772</v>
      </c>
      <c r="BN75" s="185" t="s">
        <v>2772</v>
      </c>
      <c r="BO75" s="185" t="s">
        <v>2881</v>
      </c>
      <c r="BP75" s="185" t="s">
        <v>2772</v>
      </c>
      <c r="BQ75" s="185" t="s">
        <v>2772</v>
      </c>
      <c r="BR75" s="185" t="s">
        <v>2881</v>
      </c>
      <c r="BS75" s="185" t="s">
        <v>2772</v>
      </c>
      <c r="BT75" s="185" t="s">
        <v>2772</v>
      </c>
      <c r="BU75" s="185" t="s">
        <v>2881</v>
      </c>
      <c r="BV75" s="185" t="s">
        <v>2772</v>
      </c>
      <c r="BW75" s="185" t="s">
        <v>2772</v>
      </c>
      <c r="BX75" s="185" t="s">
        <v>2881</v>
      </c>
      <c r="BY75" s="185" t="s">
        <v>2772</v>
      </c>
      <c r="BZ75" s="185" t="s">
        <v>2772</v>
      </c>
      <c r="CA75" s="185" t="s">
        <v>2881</v>
      </c>
      <c r="CB75" s="185" t="s">
        <v>2772</v>
      </c>
      <c r="CC75" s="185" t="s">
        <v>2772</v>
      </c>
      <c r="CD75" s="185" t="s">
        <v>2881</v>
      </c>
      <c r="CE75" s="185" t="s">
        <v>2772</v>
      </c>
      <c r="CF75" s="185" t="s">
        <v>2772</v>
      </c>
      <c r="CG75" s="185" t="s">
        <v>2881</v>
      </c>
      <c r="CH75" s="185" t="s">
        <v>2772</v>
      </c>
      <c r="CI75" s="185" t="s">
        <v>2772</v>
      </c>
      <c r="CJ75" s="185" t="s">
        <v>2881</v>
      </c>
      <c r="CK75" s="185" t="s">
        <v>2772</v>
      </c>
      <c r="CL75" s="185" t="s">
        <v>2772</v>
      </c>
      <c r="CM75" s="185" t="s">
        <v>2881</v>
      </c>
      <c r="CN75" s="185" t="s">
        <v>2772</v>
      </c>
      <c r="CO75" s="185" t="s">
        <v>2772</v>
      </c>
      <c r="CP75" s="185" t="s">
        <v>2881</v>
      </c>
      <c r="CQ75" s="185" t="s">
        <v>2772</v>
      </c>
      <c r="CR75" s="185" t="s">
        <v>2772</v>
      </c>
      <c r="CS75" s="185" t="s">
        <v>2881</v>
      </c>
      <c r="CT75" s="185" t="s">
        <v>2772</v>
      </c>
      <c r="CU75" s="185" t="s">
        <v>2772</v>
      </c>
      <c r="CV75" s="185" t="s">
        <v>2881</v>
      </c>
      <c r="CW75" s="185" t="s">
        <v>2772</v>
      </c>
      <c r="CX75" s="185" t="s">
        <v>2772</v>
      </c>
      <c r="CY75" s="185" t="s">
        <v>2881</v>
      </c>
      <c r="CZ75" s="185" t="s">
        <v>2772</v>
      </c>
      <c r="DA75" s="185" t="s">
        <v>2772</v>
      </c>
      <c r="DB75" s="185" t="s">
        <v>2881</v>
      </c>
      <c r="DC75" s="185" t="s">
        <v>2772</v>
      </c>
      <c r="DD75" s="185" t="s">
        <v>2772</v>
      </c>
      <c r="DE75" s="185" t="s">
        <v>2881</v>
      </c>
      <c r="DF75" s="185" t="s">
        <v>2772</v>
      </c>
      <c r="DG75" s="185" t="s">
        <v>2772</v>
      </c>
      <c r="DH75" s="185" t="s">
        <v>2881</v>
      </c>
      <c r="DI75" s="185" t="s">
        <v>2772</v>
      </c>
      <c r="DJ75" s="185" t="s">
        <v>2772</v>
      </c>
      <c r="DK75" s="185" t="s">
        <v>2881</v>
      </c>
      <c r="DL75" s="185" t="s">
        <v>2772</v>
      </c>
      <c r="DM75" s="185" t="s">
        <v>2772</v>
      </c>
      <c r="DN75" s="185" t="s">
        <v>2881</v>
      </c>
      <c r="DO75" s="185" t="s">
        <v>2772</v>
      </c>
      <c r="DP75" s="185" t="s">
        <v>2772</v>
      </c>
      <c r="DQ75" s="185" t="s">
        <v>2881</v>
      </c>
      <c r="DR75" s="185" t="s">
        <v>2772</v>
      </c>
      <c r="DS75" s="185" t="s">
        <v>2772</v>
      </c>
      <c r="DT75" s="185" t="s">
        <v>2881</v>
      </c>
      <c r="DU75" s="185" t="s">
        <v>2772</v>
      </c>
      <c r="DV75" s="185" t="s">
        <v>2772</v>
      </c>
      <c r="DW75" s="185" t="s">
        <v>2881</v>
      </c>
      <c r="DX75" s="185" t="s">
        <v>2772</v>
      </c>
      <c r="DY75" s="185" t="s">
        <v>2772</v>
      </c>
      <c r="DZ75" s="185" t="s">
        <v>2881</v>
      </c>
      <c r="EA75" s="185" t="s">
        <v>2772</v>
      </c>
      <c r="EB75" s="185" t="s">
        <v>2772</v>
      </c>
      <c r="EC75" s="185" t="s">
        <v>2881</v>
      </c>
      <c r="ED75" s="185" t="s">
        <v>2772</v>
      </c>
      <c r="EE75" s="185" t="s">
        <v>2772</v>
      </c>
      <c r="EF75" s="185" t="s">
        <v>2881</v>
      </c>
      <c r="EG75" s="185" t="s">
        <v>2772</v>
      </c>
      <c r="EH75" s="185" t="s">
        <v>2772</v>
      </c>
      <c r="EI75" s="185" t="s">
        <v>2881</v>
      </c>
      <c r="EJ75" s="185" t="s">
        <v>2772</v>
      </c>
      <c r="EK75" s="185" t="s">
        <v>2772</v>
      </c>
      <c r="EL75" s="185" t="s">
        <v>2881</v>
      </c>
      <c r="EM75" s="185" t="s">
        <v>2772</v>
      </c>
      <c r="EN75" s="185" t="s">
        <v>2772</v>
      </c>
      <c r="EO75" s="185" t="s">
        <v>2881</v>
      </c>
      <c r="EP75" s="185" t="s">
        <v>2772</v>
      </c>
      <c r="EQ75" s="185" t="s">
        <v>2772</v>
      </c>
      <c r="ER75" s="185" t="s">
        <v>2881</v>
      </c>
      <c r="ES75" s="185" t="s">
        <v>2772</v>
      </c>
      <c r="ET75" s="185" t="s">
        <v>2772</v>
      </c>
    </row>
    <row r="76" spans="1:150" x14ac:dyDescent="0.3">
      <c r="A76" s="1"/>
      <c r="B76" s="184" t="s">
        <v>3410</v>
      </c>
      <c r="C76" s="184" t="s">
        <v>268</v>
      </c>
      <c r="D76" s="184" t="s">
        <v>1010</v>
      </c>
      <c r="E76" s="184" t="s">
        <v>3411</v>
      </c>
      <c r="F76" s="184" t="s">
        <v>3412</v>
      </c>
      <c r="G76" s="185" t="s">
        <v>2881</v>
      </c>
      <c r="H76" s="185" t="s">
        <v>2772</v>
      </c>
      <c r="I76" s="185" t="s">
        <v>2772</v>
      </c>
      <c r="J76" s="185" t="s">
        <v>2881</v>
      </c>
      <c r="K76" s="185" t="s">
        <v>2772</v>
      </c>
      <c r="L76" s="185" t="s">
        <v>2772</v>
      </c>
      <c r="M76" s="185" t="s">
        <v>2881</v>
      </c>
      <c r="N76" s="185" t="s">
        <v>2772</v>
      </c>
      <c r="O76" s="185" t="s">
        <v>2772</v>
      </c>
      <c r="P76" s="185" t="s">
        <v>2881</v>
      </c>
      <c r="Q76" s="185" t="s">
        <v>2772</v>
      </c>
      <c r="R76" s="185" t="s">
        <v>2772</v>
      </c>
      <c r="S76" s="185" t="s">
        <v>2881</v>
      </c>
      <c r="T76" s="185" t="s">
        <v>2772</v>
      </c>
      <c r="U76" s="185" t="s">
        <v>2772</v>
      </c>
      <c r="V76" s="185" t="s">
        <v>2881</v>
      </c>
      <c r="W76" s="185" t="s">
        <v>2772</v>
      </c>
      <c r="X76" s="185" t="s">
        <v>2772</v>
      </c>
      <c r="Y76" s="185" t="s">
        <v>2881</v>
      </c>
      <c r="Z76" s="185" t="s">
        <v>2772</v>
      </c>
      <c r="AA76" s="185" t="s">
        <v>2772</v>
      </c>
      <c r="AB76" s="185" t="s">
        <v>2881</v>
      </c>
      <c r="AC76" s="185" t="s">
        <v>2772</v>
      </c>
      <c r="AD76" s="185" t="s">
        <v>2772</v>
      </c>
      <c r="AE76" s="185" t="s">
        <v>2881</v>
      </c>
      <c r="AF76" s="185" t="s">
        <v>2772</v>
      </c>
      <c r="AG76" s="185" t="s">
        <v>2772</v>
      </c>
      <c r="AH76" s="185" t="s">
        <v>2881</v>
      </c>
      <c r="AI76" s="185" t="s">
        <v>2772</v>
      </c>
      <c r="AJ76" s="185" t="s">
        <v>2772</v>
      </c>
      <c r="AK76" s="185" t="s">
        <v>2881</v>
      </c>
      <c r="AL76" s="185" t="s">
        <v>2772</v>
      </c>
      <c r="AM76" s="185" t="s">
        <v>2772</v>
      </c>
      <c r="AN76" s="185" t="s">
        <v>2881</v>
      </c>
      <c r="AO76" s="185" t="s">
        <v>2772</v>
      </c>
      <c r="AP76" s="185" t="s">
        <v>2772</v>
      </c>
      <c r="AQ76" s="185" t="s">
        <v>2881</v>
      </c>
      <c r="AR76" s="185" t="s">
        <v>2772</v>
      </c>
      <c r="AS76" s="185" t="s">
        <v>2772</v>
      </c>
      <c r="AT76" s="185" t="s">
        <v>2881</v>
      </c>
      <c r="AU76" s="185" t="s">
        <v>2772</v>
      </c>
      <c r="AV76" s="185" t="s">
        <v>2772</v>
      </c>
      <c r="AW76" s="185" t="s">
        <v>2881</v>
      </c>
      <c r="AX76" s="185" t="s">
        <v>2772</v>
      </c>
      <c r="AY76" s="185" t="s">
        <v>2772</v>
      </c>
      <c r="AZ76" s="185" t="s">
        <v>2881</v>
      </c>
      <c r="BA76" s="185" t="s">
        <v>2772</v>
      </c>
      <c r="BB76" s="185" t="s">
        <v>2772</v>
      </c>
      <c r="BC76" s="185" t="s">
        <v>2881</v>
      </c>
      <c r="BD76" s="185" t="s">
        <v>2772</v>
      </c>
      <c r="BE76" s="185" t="s">
        <v>2772</v>
      </c>
      <c r="BF76" s="185" t="s">
        <v>2881</v>
      </c>
      <c r="BG76" s="185" t="s">
        <v>2772</v>
      </c>
      <c r="BH76" s="185" t="s">
        <v>2772</v>
      </c>
      <c r="BI76" s="185" t="s">
        <v>2881</v>
      </c>
      <c r="BJ76" s="185" t="s">
        <v>2772</v>
      </c>
      <c r="BK76" s="185" t="s">
        <v>2772</v>
      </c>
      <c r="BL76" s="185" t="s">
        <v>2881</v>
      </c>
      <c r="BM76" s="185" t="s">
        <v>2772</v>
      </c>
      <c r="BN76" s="185" t="s">
        <v>2772</v>
      </c>
      <c r="BO76" s="185" t="s">
        <v>2881</v>
      </c>
      <c r="BP76" s="185" t="s">
        <v>2772</v>
      </c>
      <c r="BQ76" s="185" t="s">
        <v>2772</v>
      </c>
      <c r="BR76" s="185" t="s">
        <v>2881</v>
      </c>
      <c r="BS76" s="185" t="s">
        <v>2772</v>
      </c>
      <c r="BT76" s="185" t="s">
        <v>2772</v>
      </c>
      <c r="BU76" s="185" t="s">
        <v>2881</v>
      </c>
      <c r="BV76" s="185" t="s">
        <v>2772</v>
      </c>
      <c r="BW76" s="185" t="s">
        <v>2772</v>
      </c>
      <c r="BX76" s="185" t="s">
        <v>2881</v>
      </c>
      <c r="BY76" s="185" t="s">
        <v>2772</v>
      </c>
      <c r="BZ76" s="185" t="s">
        <v>2772</v>
      </c>
      <c r="CA76" s="185" t="s">
        <v>2881</v>
      </c>
      <c r="CB76" s="185" t="s">
        <v>2772</v>
      </c>
      <c r="CC76" s="185" t="s">
        <v>2772</v>
      </c>
      <c r="CD76" s="185" t="s">
        <v>2881</v>
      </c>
      <c r="CE76" s="185" t="s">
        <v>2772</v>
      </c>
      <c r="CF76" s="185" t="s">
        <v>2772</v>
      </c>
      <c r="CG76" s="185" t="s">
        <v>2881</v>
      </c>
      <c r="CH76" s="185" t="s">
        <v>2772</v>
      </c>
      <c r="CI76" s="185" t="s">
        <v>2772</v>
      </c>
      <c r="CJ76" s="185" t="s">
        <v>2881</v>
      </c>
      <c r="CK76" s="185" t="s">
        <v>2772</v>
      </c>
      <c r="CL76" s="185" t="s">
        <v>2772</v>
      </c>
      <c r="CM76" s="185" t="s">
        <v>2881</v>
      </c>
      <c r="CN76" s="185" t="s">
        <v>2772</v>
      </c>
      <c r="CO76" s="185" t="s">
        <v>2772</v>
      </c>
      <c r="CP76" s="185" t="s">
        <v>2881</v>
      </c>
      <c r="CQ76" s="185" t="s">
        <v>2772</v>
      </c>
      <c r="CR76" s="185" t="s">
        <v>2772</v>
      </c>
      <c r="CS76" s="185" t="s">
        <v>2881</v>
      </c>
      <c r="CT76" s="185" t="s">
        <v>2772</v>
      </c>
      <c r="CU76" s="185" t="s">
        <v>2772</v>
      </c>
      <c r="CV76" s="185" t="s">
        <v>2881</v>
      </c>
      <c r="CW76" s="185" t="s">
        <v>2772</v>
      </c>
      <c r="CX76" s="185" t="s">
        <v>2772</v>
      </c>
      <c r="CY76" s="185" t="s">
        <v>2881</v>
      </c>
      <c r="CZ76" s="185" t="s">
        <v>2772</v>
      </c>
      <c r="DA76" s="185" t="s">
        <v>2772</v>
      </c>
      <c r="DB76" s="185" t="s">
        <v>2881</v>
      </c>
      <c r="DC76" s="185" t="s">
        <v>2772</v>
      </c>
      <c r="DD76" s="185" t="s">
        <v>2772</v>
      </c>
      <c r="DE76" s="185" t="s">
        <v>2881</v>
      </c>
      <c r="DF76" s="185" t="s">
        <v>2772</v>
      </c>
      <c r="DG76" s="185" t="s">
        <v>2772</v>
      </c>
      <c r="DH76" s="185" t="s">
        <v>2881</v>
      </c>
      <c r="DI76" s="185" t="s">
        <v>2772</v>
      </c>
      <c r="DJ76" s="185" t="s">
        <v>2772</v>
      </c>
      <c r="DK76" s="185" t="s">
        <v>2881</v>
      </c>
      <c r="DL76" s="185" t="s">
        <v>2772</v>
      </c>
      <c r="DM76" s="185" t="s">
        <v>2772</v>
      </c>
      <c r="DN76" s="185" t="s">
        <v>2881</v>
      </c>
      <c r="DO76" s="185" t="s">
        <v>2772</v>
      </c>
      <c r="DP76" s="185" t="s">
        <v>2772</v>
      </c>
      <c r="DQ76" s="185" t="s">
        <v>2881</v>
      </c>
      <c r="DR76" s="185" t="s">
        <v>2772</v>
      </c>
      <c r="DS76" s="185" t="s">
        <v>2772</v>
      </c>
      <c r="DT76" s="185" t="s">
        <v>2881</v>
      </c>
      <c r="DU76" s="185" t="s">
        <v>2772</v>
      </c>
      <c r="DV76" s="185" t="s">
        <v>2772</v>
      </c>
      <c r="DW76" s="185" t="s">
        <v>2881</v>
      </c>
      <c r="DX76" s="185" t="s">
        <v>2772</v>
      </c>
      <c r="DY76" s="185" t="s">
        <v>2772</v>
      </c>
      <c r="DZ76" s="185" t="s">
        <v>2881</v>
      </c>
      <c r="EA76" s="185" t="s">
        <v>2772</v>
      </c>
      <c r="EB76" s="185" t="s">
        <v>2772</v>
      </c>
      <c r="EC76" s="185" t="s">
        <v>2881</v>
      </c>
      <c r="ED76" s="185" t="s">
        <v>2772</v>
      </c>
      <c r="EE76" s="185" t="s">
        <v>2772</v>
      </c>
      <c r="EF76" s="185" t="s">
        <v>2881</v>
      </c>
      <c r="EG76" s="185" t="s">
        <v>2772</v>
      </c>
      <c r="EH76" s="185" t="s">
        <v>2772</v>
      </c>
      <c r="EI76" s="185" t="s">
        <v>2881</v>
      </c>
      <c r="EJ76" s="185" t="s">
        <v>2772</v>
      </c>
      <c r="EK76" s="185" t="s">
        <v>2772</v>
      </c>
      <c r="EL76" s="185" t="s">
        <v>2881</v>
      </c>
      <c r="EM76" s="185" t="s">
        <v>2772</v>
      </c>
      <c r="EN76" s="185" t="s">
        <v>2772</v>
      </c>
      <c r="EO76" s="185" t="s">
        <v>2881</v>
      </c>
      <c r="EP76" s="185" t="s">
        <v>2772</v>
      </c>
      <c r="EQ76" s="185" t="s">
        <v>2772</v>
      </c>
      <c r="ER76" s="185" t="s">
        <v>2881</v>
      </c>
      <c r="ES76" s="185" t="s">
        <v>2772</v>
      </c>
      <c r="ET76" s="185" t="s">
        <v>2772</v>
      </c>
    </row>
    <row r="77" spans="1:150" x14ac:dyDescent="0.3">
      <c r="A77" s="1"/>
      <c r="B77" s="183" t="s">
        <v>3413</v>
      </c>
      <c r="C77" s="183" t="s">
        <v>82</v>
      </c>
      <c r="D77" s="183" t="s">
        <v>83</v>
      </c>
      <c r="E77" s="183" t="s">
        <v>3414</v>
      </c>
      <c r="F77" s="183" t="s">
        <v>3415</v>
      </c>
      <c r="G77" s="183" t="s">
        <v>2881</v>
      </c>
      <c r="H77" s="183" t="s">
        <v>2772</v>
      </c>
      <c r="I77" s="183" t="s">
        <v>2772</v>
      </c>
      <c r="J77" s="183" t="s">
        <v>2881</v>
      </c>
      <c r="K77" s="183" t="s">
        <v>2772</v>
      </c>
      <c r="L77" s="183" t="s">
        <v>2772</v>
      </c>
      <c r="M77" s="183" t="s">
        <v>2881</v>
      </c>
      <c r="N77" s="183" t="s">
        <v>2772</v>
      </c>
      <c r="O77" s="183" t="s">
        <v>2772</v>
      </c>
      <c r="P77" s="183" t="s">
        <v>2881</v>
      </c>
      <c r="Q77" s="183" t="s">
        <v>2772</v>
      </c>
      <c r="R77" s="183" t="s">
        <v>2772</v>
      </c>
      <c r="S77" s="183" t="s">
        <v>2881</v>
      </c>
      <c r="T77" s="183" t="s">
        <v>2772</v>
      </c>
      <c r="U77" s="183" t="s">
        <v>2772</v>
      </c>
      <c r="V77" s="183" t="s">
        <v>2881</v>
      </c>
      <c r="W77" s="183" t="s">
        <v>2772</v>
      </c>
      <c r="X77" s="183" t="s">
        <v>2772</v>
      </c>
      <c r="Y77" s="183" t="s">
        <v>2881</v>
      </c>
      <c r="Z77" s="183" t="s">
        <v>2772</v>
      </c>
      <c r="AA77" s="183" t="s">
        <v>2772</v>
      </c>
      <c r="AB77" s="183" t="s">
        <v>2881</v>
      </c>
      <c r="AC77" s="183" t="s">
        <v>2772</v>
      </c>
      <c r="AD77" s="183" t="s">
        <v>2772</v>
      </c>
      <c r="AE77" s="183" t="s">
        <v>2881</v>
      </c>
      <c r="AF77" s="183" t="s">
        <v>2772</v>
      </c>
      <c r="AG77" s="183" t="s">
        <v>2772</v>
      </c>
      <c r="AH77" s="183" t="s">
        <v>2881</v>
      </c>
      <c r="AI77" s="183" t="s">
        <v>2772</v>
      </c>
      <c r="AJ77" s="183" t="s">
        <v>2772</v>
      </c>
      <c r="AK77" s="183" t="s">
        <v>2881</v>
      </c>
      <c r="AL77" s="183" t="s">
        <v>2772</v>
      </c>
      <c r="AM77" s="183" t="s">
        <v>2772</v>
      </c>
      <c r="AN77" s="183" t="s">
        <v>2881</v>
      </c>
      <c r="AO77" s="183" t="s">
        <v>2772</v>
      </c>
      <c r="AP77" s="183" t="s">
        <v>2772</v>
      </c>
      <c r="AQ77" s="183" t="s">
        <v>2881</v>
      </c>
      <c r="AR77" s="183" t="s">
        <v>2772</v>
      </c>
      <c r="AS77" s="183" t="s">
        <v>2772</v>
      </c>
      <c r="AT77" s="183" t="s">
        <v>2881</v>
      </c>
      <c r="AU77" s="183" t="s">
        <v>2772</v>
      </c>
      <c r="AV77" s="183" t="s">
        <v>2772</v>
      </c>
      <c r="AW77" s="183" t="s">
        <v>2881</v>
      </c>
      <c r="AX77" s="183" t="s">
        <v>2772</v>
      </c>
      <c r="AY77" s="183" t="s">
        <v>2772</v>
      </c>
      <c r="AZ77" s="183" t="s">
        <v>2881</v>
      </c>
      <c r="BA77" s="183" t="s">
        <v>2772</v>
      </c>
      <c r="BB77" s="183" t="s">
        <v>2772</v>
      </c>
      <c r="BC77" s="183" t="s">
        <v>2881</v>
      </c>
      <c r="BD77" s="183" t="s">
        <v>2772</v>
      </c>
      <c r="BE77" s="183" t="s">
        <v>2772</v>
      </c>
      <c r="BF77" s="183" t="s">
        <v>2881</v>
      </c>
      <c r="BG77" s="183" t="s">
        <v>2772</v>
      </c>
      <c r="BH77" s="183" t="s">
        <v>2772</v>
      </c>
      <c r="BI77" s="183" t="s">
        <v>2881</v>
      </c>
      <c r="BJ77" s="183" t="s">
        <v>2772</v>
      </c>
      <c r="BK77" s="183" t="s">
        <v>2772</v>
      </c>
      <c r="BL77" s="183" t="s">
        <v>2881</v>
      </c>
      <c r="BM77" s="183" t="s">
        <v>2772</v>
      </c>
      <c r="BN77" s="183" t="s">
        <v>2772</v>
      </c>
      <c r="BO77" s="183" t="s">
        <v>2881</v>
      </c>
      <c r="BP77" s="183" t="s">
        <v>2772</v>
      </c>
      <c r="BQ77" s="183" t="s">
        <v>2772</v>
      </c>
      <c r="BR77" s="183" t="s">
        <v>2881</v>
      </c>
      <c r="BS77" s="183" t="s">
        <v>2772</v>
      </c>
      <c r="BT77" s="183" t="s">
        <v>2772</v>
      </c>
      <c r="BU77" s="183" t="s">
        <v>2881</v>
      </c>
      <c r="BV77" s="183" t="s">
        <v>2772</v>
      </c>
      <c r="BW77" s="183" t="s">
        <v>2772</v>
      </c>
      <c r="BX77" s="183" t="s">
        <v>2881</v>
      </c>
      <c r="BY77" s="183" t="s">
        <v>2772</v>
      </c>
      <c r="BZ77" s="183" t="s">
        <v>2772</v>
      </c>
      <c r="CA77" s="183" t="s">
        <v>2881</v>
      </c>
      <c r="CB77" s="183" t="s">
        <v>2772</v>
      </c>
      <c r="CC77" s="183" t="s">
        <v>2772</v>
      </c>
      <c r="CD77" s="183" t="s">
        <v>2881</v>
      </c>
      <c r="CE77" s="183" t="s">
        <v>2772</v>
      </c>
      <c r="CF77" s="183" t="s">
        <v>2772</v>
      </c>
      <c r="CG77" s="183" t="s">
        <v>2881</v>
      </c>
      <c r="CH77" s="183" t="s">
        <v>2772</v>
      </c>
      <c r="CI77" s="183" t="s">
        <v>2772</v>
      </c>
      <c r="CJ77" s="183" t="s">
        <v>2881</v>
      </c>
      <c r="CK77" s="183" t="s">
        <v>2772</v>
      </c>
      <c r="CL77" s="183" t="s">
        <v>2772</v>
      </c>
      <c r="CM77" s="183" t="s">
        <v>2881</v>
      </c>
      <c r="CN77" s="183" t="s">
        <v>2772</v>
      </c>
      <c r="CO77" s="183" t="s">
        <v>2772</v>
      </c>
      <c r="CP77" s="183" t="s">
        <v>2881</v>
      </c>
      <c r="CQ77" s="183" t="s">
        <v>2772</v>
      </c>
      <c r="CR77" s="183" t="s">
        <v>2772</v>
      </c>
      <c r="CS77" s="183" t="s">
        <v>2881</v>
      </c>
      <c r="CT77" s="183" t="s">
        <v>2772</v>
      </c>
      <c r="CU77" s="183" t="s">
        <v>2772</v>
      </c>
      <c r="CV77" s="183" t="s">
        <v>2881</v>
      </c>
      <c r="CW77" s="183" t="s">
        <v>2772</v>
      </c>
      <c r="CX77" s="183" t="s">
        <v>2772</v>
      </c>
      <c r="CY77" s="183" t="s">
        <v>2881</v>
      </c>
      <c r="CZ77" s="183" t="s">
        <v>2772</v>
      </c>
      <c r="DA77" s="183" t="s">
        <v>2772</v>
      </c>
      <c r="DB77" s="183" t="s">
        <v>2881</v>
      </c>
      <c r="DC77" s="183" t="s">
        <v>2772</v>
      </c>
      <c r="DD77" s="183" t="s">
        <v>2772</v>
      </c>
      <c r="DE77" s="183" t="s">
        <v>2881</v>
      </c>
      <c r="DF77" s="183" t="s">
        <v>2772</v>
      </c>
      <c r="DG77" s="183" t="s">
        <v>2772</v>
      </c>
      <c r="DH77" s="183" t="s">
        <v>2881</v>
      </c>
      <c r="DI77" s="183" t="s">
        <v>2772</v>
      </c>
      <c r="DJ77" s="183" t="s">
        <v>2772</v>
      </c>
      <c r="DK77" s="183" t="s">
        <v>2881</v>
      </c>
      <c r="DL77" s="183" t="s">
        <v>2772</v>
      </c>
      <c r="DM77" s="183" t="s">
        <v>2772</v>
      </c>
      <c r="DN77" s="183" t="s">
        <v>2881</v>
      </c>
      <c r="DO77" s="183" t="s">
        <v>2772</v>
      </c>
      <c r="DP77" s="183" t="s">
        <v>2772</v>
      </c>
      <c r="DQ77" s="183" t="s">
        <v>2881</v>
      </c>
      <c r="DR77" s="183" t="s">
        <v>2772</v>
      </c>
      <c r="DS77" s="183" t="s">
        <v>2772</v>
      </c>
      <c r="DT77" s="183" t="s">
        <v>2881</v>
      </c>
      <c r="DU77" s="183" t="s">
        <v>2772</v>
      </c>
      <c r="DV77" s="183" t="s">
        <v>2772</v>
      </c>
      <c r="DW77" s="183" t="s">
        <v>2881</v>
      </c>
      <c r="DX77" s="183" t="s">
        <v>2772</v>
      </c>
      <c r="DY77" s="183" t="s">
        <v>2772</v>
      </c>
      <c r="DZ77" s="183" t="s">
        <v>2881</v>
      </c>
      <c r="EA77" s="183" t="s">
        <v>2772</v>
      </c>
      <c r="EB77" s="183" t="s">
        <v>2772</v>
      </c>
      <c r="EC77" s="183" t="s">
        <v>2881</v>
      </c>
      <c r="ED77" s="183" t="s">
        <v>2772</v>
      </c>
      <c r="EE77" s="183" t="s">
        <v>2772</v>
      </c>
      <c r="EF77" s="183" t="s">
        <v>2881</v>
      </c>
      <c r="EG77" s="183" t="s">
        <v>2772</v>
      </c>
      <c r="EH77" s="183" t="s">
        <v>2772</v>
      </c>
      <c r="EI77" s="183" t="s">
        <v>2881</v>
      </c>
      <c r="EJ77" s="183" t="s">
        <v>2772</v>
      </c>
      <c r="EK77" s="183" t="s">
        <v>2772</v>
      </c>
      <c r="EL77" s="183" t="s">
        <v>2881</v>
      </c>
      <c r="EM77" s="183" t="s">
        <v>2772</v>
      </c>
      <c r="EN77" s="183" t="s">
        <v>2772</v>
      </c>
      <c r="EO77" s="183" t="s">
        <v>2881</v>
      </c>
      <c r="EP77" s="183" t="s">
        <v>2772</v>
      </c>
      <c r="EQ77" s="183" t="s">
        <v>2772</v>
      </c>
      <c r="ER77" s="183" t="s">
        <v>2881</v>
      </c>
      <c r="ES77" s="183" t="s">
        <v>2772</v>
      </c>
      <c r="ET77" s="183" t="s">
        <v>2772</v>
      </c>
    </row>
    <row r="78" spans="1:150" x14ac:dyDescent="0.3">
      <c r="A78" s="1"/>
      <c r="B78" s="184" t="s">
        <v>3416</v>
      </c>
      <c r="C78" s="184" t="s">
        <v>82</v>
      </c>
      <c r="D78" s="184" t="s">
        <v>83</v>
      </c>
      <c r="E78" s="184" t="s">
        <v>3417</v>
      </c>
      <c r="F78" s="184" t="s">
        <v>3418</v>
      </c>
      <c r="G78" s="185" t="s">
        <v>2881</v>
      </c>
      <c r="H78" s="185" t="s">
        <v>989</v>
      </c>
      <c r="I78" s="185" t="s">
        <v>989</v>
      </c>
      <c r="J78" s="185" t="s">
        <v>2881</v>
      </c>
      <c r="K78" s="185" t="s">
        <v>989</v>
      </c>
      <c r="L78" s="185" t="s">
        <v>989</v>
      </c>
      <c r="M78" s="185" t="s">
        <v>2881</v>
      </c>
      <c r="N78" s="185" t="s">
        <v>989</v>
      </c>
      <c r="O78" s="185" t="s">
        <v>989</v>
      </c>
      <c r="P78" s="185" t="s">
        <v>2881</v>
      </c>
      <c r="Q78" s="185" t="s">
        <v>989</v>
      </c>
      <c r="R78" s="185" t="s">
        <v>989</v>
      </c>
      <c r="S78" s="185" t="s">
        <v>2881</v>
      </c>
      <c r="T78" s="185" t="s">
        <v>989</v>
      </c>
      <c r="U78" s="185" t="s">
        <v>989</v>
      </c>
      <c r="V78" s="185" t="s">
        <v>2881</v>
      </c>
      <c r="W78" s="185" t="s">
        <v>989</v>
      </c>
      <c r="X78" s="185" t="s">
        <v>989</v>
      </c>
      <c r="Y78" s="185" t="s">
        <v>2881</v>
      </c>
      <c r="Z78" s="185" t="s">
        <v>989</v>
      </c>
      <c r="AA78" s="185" t="s">
        <v>989</v>
      </c>
      <c r="AB78" s="185" t="s">
        <v>2881</v>
      </c>
      <c r="AC78" s="185" t="s">
        <v>989</v>
      </c>
      <c r="AD78" s="185" t="s">
        <v>989</v>
      </c>
      <c r="AE78" s="185" t="s">
        <v>2881</v>
      </c>
      <c r="AF78" s="185" t="s">
        <v>989</v>
      </c>
      <c r="AG78" s="185" t="s">
        <v>989</v>
      </c>
      <c r="AH78" s="185" t="s">
        <v>2881</v>
      </c>
      <c r="AI78" s="185" t="s">
        <v>989</v>
      </c>
      <c r="AJ78" s="185" t="s">
        <v>989</v>
      </c>
      <c r="AK78" s="185" t="s">
        <v>2881</v>
      </c>
      <c r="AL78" s="185" t="s">
        <v>989</v>
      </c>
      <c r="AM78" s="185" t="s">
        <v>989</v>
      </c>
      <c r="AN78" s="185" t="s">
        <v>2881</v>
      </c>
      <c r="AO78" s="185" t="s">
        <v>989</v>
      </c>
      <c r="AP78" s="185" t="s">
        <v>989</v>
      </c>
      <c r="AQ78" s="185" t="s">
        <v>2881</v>
      </c>
      <c r="AR78" s="185" t="s">
        <v>989</v>
      </c>
      <c r="AS78" s="185" t="s">
        <v>989</v>
      </c>
      <c r="AT78" s="185" t="s">
        <v>2881</v>
      </c>
      <c r="AU78" s="185" t="s">
        <v>989</v>
      </c>
      <c r="AV78" s="185" t="s">
        <v>989</v>
      </c>
      <c r="AW78" s="185" t="s">
        <v>2881</v>
      </c>
      <c r="AX78" s="185" t="s">
        <v>989</v>
      </c>
      <c r="AY78" s="185" t="s">
        <v>989</v>
      </c>
      <c r="AZ78" s="185" t="s">
        <v>2881</v>
      </c>
      <c r="BA78" s="185" t="s">
        <v>989</v>
      </c>
      <c r="BB78" s="185" t="s">
        <v>989</v>
      </c>
      <c r="BC78" s="185" t="s">
        <v>2881</v>
      </c>
      <c r="BD78" s="185" t="s">
        <v>989</v>
      </c>
      <c r="BE78" s="185" t="s">
        <v>989</v>
      </c>
      <c r="BF78" s="185" t="s">
        <v>2881</v>
      </c>
      <c r="BG78" s="185" t="s">
        <v>989</v>
      </c>
      <c r="BH78" s="185" t="s">
        <v>989</v>
      </c>
      <c r="BI78" s="185" t="s">
        <v>2881</v>
      </c>
      <c r="BJ78" s="185" t="s">
        <v>989</v>
      </c>
      <c r="BK78" s="185" t="s">
        <v>989</v>
      </c>
      <c r="BL78" s="185" t="s">
        <v>2881</v>
      </c>
      <c r="BM78" s="185" t="s">
        <v>989</v>
      </c>
      <c r="BN78" s="185" t="s">
        <v>989</v>
      </c>
      <c r="BO78" s="185" t="s">
        <v>2881</v>
      </c>
      <c r="BP78" s="185" t="s">
        <v>989</v>
      </c>
      <c r="BQ78" s="185" t="s">
        <v>989</v>
      </c>
      <c r="BR78" s="185" t="s">
        <v>2881</v>
      </c>
      <c r="BS78" s="185" t="s">
        <v>989</v>
      </c>
      <c r="BT78" s="185" t="s">
        <v>989</v>
      </c>
      <c r="BU78" s="185" t="s">
        <v>2881</v>
      </c>
      <c r="BV78" s="185" t="s">
        <v>989</v>
      </c>
      <c r="BW78" s="185" t="s">
        <v>989</v>
      </c>
      <c r="BX78" s="185" t="s">
        <v>2881</v>
      </c>
      <c r="BY78" s="185" t="s">
        <v>989</v>
      </c>
      <c r="BZ78" s="185" t="s">
        <v>989</v>
      </c>
      <c r="CA78" s="185" t="s">
        <v>2881</v>
      </c>
      <c r="CB78" s="185" t="s">
        <v>989</v>
      </c>
      <c r="CC78" s="185" t="s">
        <v>989</v>
      </c>
      <c r="CD78" s="185" t="s">
        <v>2881</v>
      </c>
      <c r="CE78" s="185" t="s">
        <v>989</v>
      </c>
      <c r="CF78" s="185" t="s">
        <v>989</v>
      </c>
      <c r="CG78" s="185" t="s">
        <v>2881</v>
      </c>
      <c r="CH78" s="185" t="s">
        <v>989</v>
      </c>
      <c r="CI78" s="185" t="s">
        <v>989</v>
      </c>
      <c r="CJ78" s="185" t="s">
        <v>2881</v>
      </c>
      <c r="CK78" s="185" t="s">
        <v>989</v>
      </c>
      <c r="CL78" s="185" t="s">
        <v>989</v>
      </c>
      <c r="CM78" s="185" t="s">
        <v>2881</v>
      </c>
      <c r="CN78" s="185" t="s">
        <v>989</v>
      </c>
      <c r="CO78" s="185" t="s">
        <v>989</v>
      </c>
      <c r="CP78" s="185" t="s">
        <v>2881</v>
      </c>
      <c r="CQ78" s="185" t="s">
        <v>989</v>
      </c>
      <c r="CR78" s="185" t="s">
        <v>989</v>
      </c>
      <c r="CS78" s="185" t="s">
        <v>2881</v>
      </c>
      <c r="CT78" s="185" t="s">
        <v>989</v>
      </c>
      <c r="CU78" s="185" t="s">
        <v>989</v>
      </c>
      <c r="CV78" s="185" t="s">
        <v>2881</v>
      </c>
      <c r="CW78" s="185" t="s">
        <v>989</v>
      </c>
      <c r="CX78" s="185" t="s">
        <v>989</v>
      </c>
      <c r="CY78" s="185" t="s">
        <v>2881</v>
      </c>
      <c r="CZ78" s="185" t="s">
        <v>989</v>
      </c>
      <c r="DA78" s="185" t="s">
        <v>989</v>
      </c>
      <c r="DB78" s="185" t="s">
        <v>2881</v>
      </c>
      <c r="DC78" s="185" t="s">
        <v>989</v>
      </c>
      <c r="DD78" s="185" t="s">
        <v>989</v>
      </c>
      <c r="DE78" s="185" t="s">
        <v>2881</v>
      </c>
      <c r="DF78" s="185" t="s">
        <v>989</v>
      </c>
      <c r="DG78" s="185" t="s">
        <v>989</v>
      </c>
      <c r="DH78" s="185" t="s">
        <v>2881</v>
      </c>
      <c r="DI78" s="185" t="s">
        <v>989</v>
      </c>
      <c r="DJ78" s="185" t="s">
        <v>989</v>
      </c>
      <c r="DK78" s="185" t="s">
        <v>2881</v>
      </c>
      <c r="DL78" s="185" t="s">
        <v>989</v>
      </c>
      <c r="DM78" s="185" t="s">
        <v>989</v>
      </c>
      <c r="DN78" s="185" t="s">
        <v>2881</v>
      </c>
      <c r="DO78" s="185" t="s">
        <v>989</v>
      </c>
      <c r="DP78" s="185" t="s">
        <v>989</v>
      </c>
      <c r="DQ78" s="185" t="s">
        <v>2881</v>
      </c>
      <c r="DR78" s="185" t="s">
        <v>989</v>
      </c>
      <c r="DS78" s="185" t="s">
        <v>989</v>
      </c>
      <c r="DT78" s="185" t="s">
        <v>2881</v>
      </c>
      <c r="DU78" s="185" t="s">
        <v>989</v>
      </c>
      <c r="DV78" s="185" t="s">
        <v>989</v>
      </c>
      <c r="DW78" s="185" t="s">
        <v>2881</v>
      </c>
      <c r="DX78" s="185" t="s">
        <v>989</v>
      </c>
      <c r="DY78" s="185" t="s">
        <v>989</v>
      </c>
      <c r="DZ78" s="185" t="s">
        <v>2881</v>
      </c>
      <c r="EA78" s="185" t="s">
        <v>989</v>
      </c>
      <c r="EB78" s="185" t="s">
        <v>989</v>
      </c>
      <c r="EC78" s="185" t="s">
        <v>2881</v>
      </c>
      <c r="ED78" s="185" t="s">
        <v>989</v>
      </c>
      <c r="EE78" s="185" t="s">
        <v>989</v>
      </c>
      <c r="EF78" s="185" t="s">
        <v>2881</v>
      </c>
      <c r="EG78" s="185" t="s">
        <v>989</v>
      </c>
      <c r="EH78" s="185" t="s">
        <v>989</v>
      </c>
      <c r="EI78" s="185" t="s">
        <v>2881</v>
      </c>
      <c r="EJ78" s="185" t="s">
        <v>989</v>
      </c>
      <c r="EK78" s="185" t="s">
        <v>989</v>
      </c>
      <c r="EL78" s="185" t="s">
        <v>2881</v>
      </c>
      <c r="EM78" s="185" t="s">
        <v>989</v>
      </c>
      <c r="EN78" s="185" t="s">
        <v>989</v>
      </c>
      <c r="EO78" s="185" t="s">
        <v>2881</v>
      </c>
      <c r="EP78" s="185" t="s">
        <v>989</v>
      </c>
      <c r="EQ78" s="185" t="s">
        <v>989</v>
      </c>
      <c r="ER78" s="185" t="s">
        <v>2881</v>
      </c>
      <c r="ES78" s="185" t="s">
        <v>989</v>
      </c>
      <c r="ET78" s="185" t="s">
        <v>989</v>
      </c>
    </row>
    <row r="79" spans="1:150" x14ac:dyDescent="0.3">
      <c r="A79" s="1"/>
      <c r="B79" s="184" t="s">
        <v>3419</v>
      </c>
      <c r="C79" s="184" t="s">
        <v>82</v>
      </c>
      <c r="D79" s="184" t="s">
        <v>83</v>
      </c>
      <c r="E79" s="184" t="s">
        <v>3420</v>
      </c>
      <c r="F79" s="184" t="s">
        <v>3421</v>
      </c>
      <c r="G79" s="185" t="s">
        <v>2881</v>
      </c>
      <c r="H79" s="185" t="s">
        <v>989</v>
      </c>
      <c r="I79" s="185" t="s">
        <v>989</v>
      </c>
      <c r="J79" s="185" t="s">
        <v>2881</v>
      </c>
      <c r="K79" s="185" t="s">
        <v>989</v>
      </c>
      <c r="L79" s="185" t="s">
        <v>989</v>
      </c>
      <c r="M79" s="185" t="s">
        <v>2881</v>
      </c>
      <c r="N79" s="185" t="s">
        <v>989</v>
      </c>
      <c r="O79" s="185" t="s">
        <v>989</v>
      </c>
      <c r="P79" s="185" t="s">
        <v>2881</v>
      </c>
      <c r="Q79" s="185" t="s">
        <v>989</v>
      </c>
      <c r="R79" s="185" t="s">
        <v>989</v>
      </c>
      <c r="S79" s="185" t="s">
        <v>2881</v>
      </c>
      <c r="T79" s="185" t="s">
        <v>989</v>
      </c>
      <c r="U79" s="185" t="s">
        <v>989</v>
      </c>
      <c r="V79" s="185" t="s">
        <v>2881</v>
      </c>
      <c r="W79" s="185" t="s">
        <v>989</v>
      </c>
      <c r="X79" s="185" t="s">
        <v>989</v>
      </c>
      <c r="Y79" s="185" t="s">
        <v>2881</v>
      </c>
      <c r="Z79" s="185" t="s">
        <v>989</v>
      </c>
      <c r="AA79" s="185" t="s">
        <v>989</v>
      </c>
      <c r="AB79" s="185" t="s">
        <v>2881</v>
      </c>
      <c r="AC79" s="185" t="s">
        <v>989</v>
      </c>
      <c r="AD79" s="185" t="s">
        <v>989</v>
      </c>
      <c r="AE79" s="185" t="s">
        <v>2881</v>
      </c>
      <c r="AF79" s="185" t="s">
        <v>989</v>
      </c>
      <c r="AG79" s="185" t="s">
        <v>989</v>
      </c>
      <c r="AH79" s="185" t="s">
        <v>2881</v>
      </c>
      <c r="AI79" s="185" t="s">
        <v>989</v>
      </c>
      <c r="AJ79" s="185" t="s">
        <v>989</v>
      </c>
      <c r="AK79" s="185" t="s">
        <v>2881</v>
      </c>
      <c r="AL79" s="185" t="s">
        <v>989</v>
      </c>
      <c r="AM79" s="185" t="s">
        <v>989</v>
      </c>
      <c r="AN79" s="185" t="s">
        <v>2881</v>
      </c>
      <c r="AO79" s="185" t="s">
        <v>989</v>
      </c>
      <c r="AP79" s="185" t="s">
        <v>989</v>
      </c>
      <c r="AQ79" s="185" t="s">
        <v>2881</v>
      </c>
      <c r="AR79" s="185" t="s">
        <v>989</v>
      </c>
      <c r="AS79" s="185" t="s">
        <v>989</v>
      </c>
      <c r="AT79" s="185" t="s">
        <v>2881</v>
      </c>
      <c r="AU79" s="185" t="s">
        <v>989</v>
      </c>
      <c r="AV79" s="185" t="s">
        <v>989</v>
      </c>
      <c r="AW79" s="185" t="s">
        <v>2881</v>
      </c>
      <c r="AX79" s="185" t="s">
        <v>989</v>
      </c>
      <c r="AY79" s="185" t="s">
        <v>989</v>
      </c>
      <c r="AZ79" s="185" t="s">
        <v>2881</v>
      </c>
      <c r="BA79" s="185" t="s">
        <v>989</v>
      </c>
      <c r="BB79" s="185" t="s">
        <v>989</v>
      </c>
      <c r="BC79" s="185" t="s">
        <v>2881</v>
      </c>
      <c r="BD79" s="185" t="s">
        <v>989</v>
      </c>
      <c r="BE79" s="185" t="s">
        <v>989</v>
      </c>
      <c r="BF79" s="185" t="s">
        <v>2881</v>
      </c>
      <c r="BG79" s="185" t="s">
        <v>989</v>
      </c>
      <c r="BH79" s="185" t="s">
        <v>989</v>
      </c>
      <c r="BI79" s="185" t="s">
        <v>2881</v>
      </c>
      <c r="BJ79" s="185" t="s">
        <v>989</v>
      </c>
      <c r="BK79" s="185" t="s">
        <v>989</v>
      </c>
      <c r="BL79" s="185" t="s">
        <v>2881</v>
      </c>
      <c r="BM79" s="185" t="s">
        <v>989</v>
      </c>
      <c r="BN79" s="185" t="s">
        <v>989</v>
      </c>
      <c r="BO79" s="185" t="s">
        <v>2881</v>
      </c>
      <c r="BP79" s="185" t="s">
        <v>989</v>
      </c>
      <c r="BQ79" s="185" t="s">
        <v>989</v>
      </c>
      <c r="BR79" s="185" t="s">
        <v>2881</v>
      </c>
      <c r="BS79" s="185" t="s">
        <v>989</v>
      </c>
      <c r="BT79" s="185" t="s">
        <v>989</v>
      </c>
      <c r="BU79" s="185" t="s">
        <v>2881</v>
      </c>
      <c r="BV79" s="185" t="s">
        <v>989</v>
      </c>
      <c r="BW79" s="185" t="s">
        <v>989</v>
      </c>
      <c r="BX79" s="185" t="s">
        <v>2881</v>
      </c>
      <c r="BY79" s="185" t="s">
        <v>989</v>
      </c>
      <c r="BZ79" s="185" t="s">
        <v>989</v>
      </c>
      <c r="CA79" s="185" t="s">
        <v>2881</v>
      </c>
      <c r="CB79" s="185" t="s">
        <v>989</v>
      </c>
      <c r="CC79" s="185" t="s">
        <v>989</v>
      </c>
      <c r="CD79" s="185" t="s">
        <v>2881</v>
      </c>
      <c r="CE79" s="185" t="s">
        <v>989</v>
      </c>
      <c r="CF79" s="185" t="s">
        <v>989</v>
      </c>
      <c r="CG79" s="185" t="s">
        <v>2881</v>
      </c>
      <c r="CH79" s="185" t="s">
        <v>989</v>
      </c>
      <c r="CI79" s="185" t="s">
        <v>989</v>
      </c>
      <c r="CJ79" s="185" t="s">
        <v>2881</v>
      </c>
      <c r="CK79" s="185" t="s">
        <v>989</v>
      </c>
      <c r="CL79" s="185" t="s">
        <v>989</v>
      </c>
      <c r="CM79" s="185" t="s">
        <v>2881</v>
      </c>
      <c r="CN79" s="185" t="s">
        <v>989</v>
      </c>
      <c r="CO79" s="185" t="s">
        <v>989</v>
      </c>
      <c r="CP79" s="185" t="s">
        <v>2881</v>
      </c>
      <c r="CQ79" s="185" t="s">
        <v>989</v>
      </c>
      <c r="CR79" s="185" t="s">
        <v>989</v>
      </c>
      <c r="CS79" s="185" t="s">
        <v>2881</v>
      </c>
      <c r="CT79" s="185" t="s">
        <v>989</v>
      </c>
      <c r="CU79" s="185" t="s">
        <v>989</v>
      </c>
      <c r="CV79" s="185" t="s">
        <v>2881</v>
      </c>
      <c r="CW79" s="185" t="s">
        <v>989</v>
      </c>
      <c r="CX79" s="185" t="s">
        <v>989</v>
      </c>
      <c r="CY79" s="185" t="s">
        <v>2881</v>
      </c>
      <c r="CZ79" s="185" t="s">
        <v>989</v>
      </c>
      <c r="DA79" s="185" t="s">
        <v>989</v>
      </c>
      <c r="DB79" s="185" t="s">
        <v>2881</v>
      </c>
      <c r="DC79" s="185" t="s">
        <v>989</v>
      </c>
      <c r="DD79" s="185" t="s">
        <v>989</v>
      </c>
      <c r="DE79" s="185" t="s">
        <v>2881</v>
      </c>
      <c r="DF79" s="185" t="s">
        <v>989</v>
      </c>
      <c r="DG79" s="185" t="s">
        <v>989</v>
      </c>
      <c r="DH79" s="185" t="s">
        <v>2881</v>
      </c>
      <c r="DI79" s="185" t="s">
        <v>989</v>
      </c>
      <c r="DJ79" s="185" t="s">
        <v>989</v>
      </c>
      <c r="DK79" s="185" t="s">
        <v>2881</v>
      </c>
      <c r="DL79" s="185" t="s">
        <v>989</v>
      </c>
      <c r="DM79" s="185" t="s">
        <v>989</v>
      </c>
      <c r="DN79" s="185" t="s">
        <v>2881</v>
      </c>
      <c r="DO79" s="185" t="s">
        <v>989</v>
      </c>
      <c r="DP79" s="185" t="s">
        <v>989</v>
      </c>
      <c r="DQ79" s="185" t="s">
        <v>2881</v>
      </c>
      <c r="DR79" s="185" t="s">
        <v>989</v>
      </c>
      <c r="DS79" s="185" t="s">
        <v>989</v>
      </c>
      <c r="DT79" s="185" t="s">
        <v>2881</v>
      </c>
      <c r="DU79" s="185" t="s">
        <v>989</v>
      </c>
      <c r="DV79" s="185" t="s">
        <v>989</v>
      </c>
      <c r="DW79" s="185" t="s">
        <v>2881</v>
      </c>
      <c r="DX79" s="185" t="s">
        <v>989</v>
      </c>
      <c r="DY79" s="185" t="s">
        <v>989</v>
      </c>
      <c r="DZ79" s="185" t="s">
        <v>2881</v>
      </c>
      <c r="EA79" s="185" t="s">
        <v>989</v>
      </c>
      <c r="EB79" s="185" t="s">
        <v>989</v>
      </c>
      <c r="EC79" s="185" t="s">
        <v>2881</v>
      </c>
      <c r="ED79" s="185" t="s">
        <v>989</v>
      </c>
      <c r="EE79" s="185" t="s">
        <v>989</v>
      </c>
      <c r="EF79" s="185" t="s">
        <v>2881</v>
      </c>
      <c r="EG79" s="185" t="s">
        <v>989</v>
      </c>
      <c r="EH79" s="185" t="s">
        <v>989</v>
      </c>
      <c r="EI79" s="185" t="s">
        <v>2881</v>
      </c>
      <c r="EJ79" s="185" t="s">
        <v>989</v>
      </c>
      <c r="EK79" s="185" t="s">
        <v>989</v>
      </c>
      <c r="EL79" s="185" t="s">
        <v>2881</v>
      </c>
      <c r="EM79" s="185" t="s">
        <v>989</v>
      </c>
      <c r="EN79" s="185" t="s">
        <v>989</v>
      </c>
      <c r="EO79" s="185" t="s">
        <v>2881</v>
      </c>
      <c r="EP79" s="185" t="s">
        <v>989</v>
      </c>
      <c r="EQ79" s="185" t="s">
        <v>989</v>
      </c>
      <c r="ER79" s="185" t="s">
        <v>2881</v>
      </c>
      <c r="ES79" s="185" t="s">
        <v>989</v>
      </c>
      <c r="ET79" s="185" t="s">
        <v>989</v>
      </c>
    </row>
    <row r="80" spans="1:150" x14ac:dyDescent="0.3">
      <c r="A80" s="1"/>
      <c r="B80" s="184" t="s">
        <v>3422</v>
      </c>
      <c r="C80" s="184" t="s">
        <v>82</v>
      </c>
      <c r="D80" s="184" t="s">
        <v>83</v>
      </c>
      <c r="E80" s="184" t="s">
        <v>3423</v>
      </c>
      <c r="F80" s="184" t="s">
        <v>3424</v>
      </c>
      <c r="G80" s="185" t="s">
        <v>2881</v>
      </c>
      <c r="H80" s="185" t="s">
        <v>2772</v>
      </c>
      <c r="I80" s="185" t="s">
        <v>2772</v>
      </c>
      <c r="J80" s="185" t="s">
        <v>2881</v>
      </c>
      <c r="K80" s="185" t="s">
        <v>2772</v>
      </c>
      <c r="L80" s="185" t="s">
        <v>2772</v>
      </c>
      <c r="M80" s="185" t="s">
        <v>2881</v>
      </c>
      <c r="N80" s="185" t="s">
        <v>2772</v>
      </c>
      <c r="O80" s="185" t="s">
        <v>2772</v>
      </c>
      <c r="P80" s="185" t="s">
        <v>2881</v>
      </c>
      <c r="Q80" s="185" t="s">
        <v>2772</v>
      </c>
      <c r="R80" s="185" t="s">
        <v>2772</v>
      </c>
      <c r="S80" s="185" t="s">
        <v>2881</v>
      </c>
      <c r="T80" s="185" t="s">
        <v>2772</v>
      </c>
      <c r="U80" s="185" t="s">
        <v>2772</v>
      </c>
      <c r="V80" s="185" t="s">
        <v>2881</v>
      </c>
      <c r="W80" s="185" t="s">
        <v>2772</v>
      </c>
      <c r="X80" s="185" t="s">
        <v>2772</v>
      </c>
      <c r="Y80" s="185" t="s">
        <v>2881</v>
      </c>
      <c r="Z80" s="185" t="s">
        <v>2772</v>
      </c>
      <c r="AA80" s="185" t="s">
        <v>2772</v>
      </c>
      <c r="AB80" s="185" t="s">
        <v>2881</v>
      </c>
      <c r="AC80" s="185" t="s">
        <v>2772</v>
      </c>
      <c r="AD80" s="185" t="s">
        <v>2772</v>
      </c>
      <c r="AE80" s="185" t="s">
        <v>2881</v>
      </c>
      <c r="AF80" s="185" t="s">
        <v>2772</v>
      </c>
      <c r="AG80" s="185" t="s">
        <v>2772</v>
      </c>
      <c r="AH80" s="185" t="s">
        <v>2881</v>
      </c>
      <c r="AI80" s="185" t="s">
        <v>2772</v>
      </c>
      <c r="AJ80" s="185" t="s">
        <v>2772</v>
      </c>
      <c r="AK80" s="185" t="s">
        <v>2881</v>
      </c>
      <c r="AL80" s="185" t="s">
        <v>2772</v>
      </c>
      <c r="AM80" s="185" t="s">
        <v>2772</v>
      </c>
      <c r="AN80" s="185" t="s">
        <v>2881</v>
      </c>
      <c r="AO80" s="185" t="s">
        <v>2772</v>
      </c>
      <c r="AP80" s="185" t="s">
        <v>2772</v>
      </c>
      <c r="AQ80" s="185" t="s">
        <v>2881</v>
      </c>
      <c r="AR80" s="185" t="s">
        <v>2772</v>
      </c>
      <c r="AS80" s="185" t="s">
        <v>2772</v>
      </c>
      <c r="AT80" s="185" t="s">
        <v>2881</v>
      </c>
      <c r="AU80" s="185" t="s">
        <v>2772</v>
      </c>
      <c r="AV80" s="185" t="s">
        <v>2772</v>
      </c>
      <c r="AW80" s="185" t="s">
        <v>2881</v>
      </c>
      <c r="AX80" s="185" t="s">
        <v>2772</v>
      </c>
      <c r="AY80" s="185" t="s">
        <v>2772</v>
      </c>
      <c r="AZ80" s="185" t="s">
        <v>2881</v>
      </c>
      <c r="BA80" s="185" t="s">
        <v>2772</v>
      </c>
      <c r="BB80" s="185" t="s">
        <v>2772</v>
      </c>
      <c r="BC80" s="185" t="s">
        <v>2881</v>
      </c>
      <c r="BD80" s="185" t="s">
        <v>2772</v>
      </c>
      <c r="BE80" s="185" t="s">
        <v>2772</v>
      </c>
      <c r="BF80" s="185" t="s">
        <v>2881</v>
      </c>
      <c r="BG80" s="185" t="s">
        <v>2772</v>
      </c>
      <c r="BH80" s="185" t="s">
        <v>2772</v>
      </c>
      <c r="BI80" s="185" t="s">
        <v>2881</v>
      </c>
      <c r="BJ80" s="185" t="s">
        <v>2772</v>
      </c>
      <c r="BK80" s="185" t="s">
        <v>2772</v>
      </c>
      <c r="BL80" s="185" t="s">
        <v>2881</v>
      </c>
      <c r="BM80" s="185" t="s">
        <v>2772</v>
      </c>
      <c r="BN80" s="185" t="s">
        <v>2772</v>
      </c>
      <c r="BO80" s="185" t="s">
        <v>2881</v>
      </c>
      <c r="BP80" s="185" t="s">
        <v>2772</v>
      </c>
      <c r="BQ80" s="185" t="s">
        <v>2772</v>
      </c>
      <c r="BR80" s="185" t="s">
        <v>2881</v>
      </c>
      <c r="BS80" s="185" t="s">
        <v>2772</v>
      </c>
      <c r="BT80" s="185" t="s">
        <v>2772</v>
      </c>
      <c r="BU80" s="185" t="s">
        <v>2881</v>
      </c>
      <c r="BV80" s="185" t="s">
        <v>2772</v>
      </c>
      <c r="BW80" s="185" t="s">
        <v>2772</v>
      </c>
      <c r="BX80" s="185" t="s">
        <v>2881</v>
      </c>
      <c r="BY80" s="185" t="s">
        <v>2772</v>
      </c>
      <c r="BZ80" s="185" t="s">
        <v>2772</v>
      </c>
      <c r="CA80" s="185" t="s">
        <v>2881</v>
      </c>
      <c r="CB80" s="185" t="s">
        <v>2772</v>
      </c>
      <c r="CC80" s="185" t="s">
        <v>2772</v>
      </c>
      <c r="CD80" s="185" t="s">
        <v>2881</v>
      </c>
      <c r="CE80" s="185" t="s">
        <v>2772</v>
      </c>
      <c r="CF80" s="185" t="s">
        <v>2772</v>
      </c>
      <c r="CG80" s="185" t="s">
        <v>2881</v>
      </c>
      <c r="CH80" s="185" t="s">
        <v>2772</v>
      </c>
      <c r="CI80" s="185" t="s">
        <v>2772</v>
      </c>
      <c r="CJ80" s="185" t="s">
        <v>2881</v>
      </c>
      <c r="CK80" s="185" t="s">
        <v>2772</v>
      </c>
      <c r="CL80" s="185" t="s">
        <v>2772</v>
      </c>
      <c r="CM80" s="185" t="s">
        <v>2881</v>
      </c>
      <c r="CN80" s="185" t="s">
        <v>2772</v>
      </c>
      <c r="CO80" s="185" t="s">
        <v>2772</v>
      </c>
      <c r="CP80" s="185" t="s">
        <v>2881</v>
      </c>
      <c r="CQ80" s="185" t="s">
        <v>2772</v>
      </c>
      <c r="CR80" s="185" t="s">
        <v>2772</v>
      </c>
      <c r="CS80" s="185" t="s">
        <v>2881</v>
      </c>
      <c r="CT80" s="185" t="s">
        <v>2772</v>
      </c>
      <c r="CU80" s="185" t="s">
        <v>2772</v>
      </c>
      <c r="CV80" s="185" t="s">
        <v>2881</v>
      </c>
      <c r="CW80" s="185" t="s">
        <v>2772</v>
      </c>
      <c r="CX80" s="185" t="s">
        <v>2772</v>
      </c>
      <c r="CY80" s="185" t="s">
        <v>2881</v>
      </c>
      <c r="CZ80" s="185" t="s">
        <v>2772</v>
      </c>
      <c r="DA80" s="185" t="s">
        <v>2772</v>
      </c>
      <c r="DB80" s="185" t="s">
        <v>2881</v>
      </c>
      <c r="DC80" s="185" t="s">
        <v>2772</v>
      </c>
      <c r="DD80" s="185" t="s">
        <v>2772</v>
      </c>
      <c r="DE80" s="185" t="s">
        <v>2881</v>
      </c>
      <c r="DF80" s="185" t="s">
        <v>2772</v>
      </c>
      <c r="DG80" s="185" t="s">
        <v>2772</v>
      </c>
      <c r="DH80" s="185" t="s">
        <v>2881</v>
      </c>
      <c r="DI80" s="185" t="s">
        <v>2772</v>
      </c>
      <c r="DJ80" s="185" t="s">
        <v>2772</v>
      </c>
      <c r="DK80" s="185" t="s">
        <v>2881</v>
      </c>
      <c r="DL80" s="185" t="s">
        <v>2772</v>
      </c>
      <c r="DM80" s="185" t="s">
        <v>2772</v>
      </c>
      <c r="DN80" s="185" t="s">
        <v>2881</v>
      </c>
      <c r="DO80" s="185" t="s">
        <v>2772</v>
      </c>
      <c r="DP80" s="185" t="s">
        <v>2772</v>
      </c>
      <c r="DQ80" s="185" t="s">
        <v>2881</v>
      </c>
      <c r="DR80" s="185" t="s">
        <v>2772</v>
      </c>
      <c r="DS80" s="185" t="s">
        <v>2772</v>
      </c>
      <c r="DT80" s="185" t="s">
        <v>2881</v>
      </c>
      <c r="DU80" s="185" t="s">
        <v>2772</v>
      </c>
      <c r="DV80" s="185" t="s">
        <v>2772</v>
      </c>
      <c r="DW80" s="185" t="s">
        <v>2881</v>
      </c>
      <c r="DX80" s="185" t="s">
        <v>2772</v>
      </c>
      <c r="DY80" s="185" t="s">
        <v>2772</v>
      </c>
      <c r="DZ80" s="185" t="s">
        <v>2881</v>
      </c>
      <c r="EA80" s="185" t="s">
        <v>2772</v>
      </c>
      <c r="EB80" s="185" t="s">
        <v>2772</v>
      </c>
      <c r="EC80" s="185" t="s">
        <v>2881</v>
      </c>
      <c r="ED80" s="185" t="s">
        <v>2772</v>
      </c>
      <c r="EE80" s="185" t="s">
        <v>2772</v>
      </c>
      <c r="EF80" s="185" t="s">
        <v>2881</v>
      </c>
      <c r="EG80" s="185" t="s">
        <v>2772</v>
      </c>
      <c r="EH80" s="185" t="s">
        <v>2772</v>
      </c>
      <c r="EI80" s="185" t="s">
        <v>2881</v>
      </c>
      <c r="EJ80" s="185" t="s">
        <v>2772</v>
      </c>
      <c r="EK80" s="185" t="s">
        <v>2772</v>
      </c>
      <c r="EL80" s="185" t="s">
        <v>2881</v>
      </c>
      <c r="EM80" s="185" t="s">
        <v>2772</v>
      </c>
      <c r="EN80" s="185" t="s">
        <v>2772</v>
      </c>
      <c r="EO80" s="185" t="s">
        <v>2881</v>
      </c>
      <c r="EP80" s="185" t="s">
        <v>2772</v>
      </c>
      <c r="EQ80" s="185" t="s">
        <v>2772</v>
      </c>
      <c r="ER80" s="185" t="s">
        <v>2881</v>
      </c>
      <c r="ES80" s="185" t="s">
        <v>2772</v>
      </c>
      <c r="ET80" s="185" t="s">
        <v>2772</v>
      </c>
    </row>
    <row r="81" spans="1:150" x14ac:dyDescent="0.3">
      <c r="A81" s="1"/>
      <c r="B81" s="183" t="s">
        <v>3425</v>
      </c>
      <c r="C81" s="183" t="s">
        <v>112</v>
      </c>
      <c r="D81" s="183" t="s">
        <v>117</v>
      </c>
      <c r="E81" s="183" t="s">
        <v>3426</v>
      </c>
      <c r="F81" s="183" t="s">
        <v>3427</v>
      </c>
      <c r="G81" s="183" t="s">
        <v>2881</v>
      </c>
      <c r="H81" s="183" t="s">
        <v>2772</v>
      </c>
      <c r="I81" s="183" t="s">
        <v>2772</v>
      </c>
      <c r="J81" s="183" t="s">
        <v>2881</v>
      </c>
      <c r="K81" s="183" t="s">
        <v>2772</v>
      </c>
      <c r="L81" s="183" t="s">
        <v>2772</v>
      </c>
      <c r="M81" s="183" t="s">
        <v>2881</v>
      </c>
      <c r="N81" s="183" t="s">
        <v>2772</v>
      </c>
      <c r="O81" s="183" t="s">
        <v>2772</v>
      </c>
      <c r="P81" s="183" t="s">
        <v>2881</v>
      </c>
      <c r="Q81" s="183" t="s">
        <v>2772</v>
      </c>
      <c r="R81" s="183" t="s">
        <v>2772</v>
      </c>
      <c r="S81" s="183" t="s">
        <v>2881</v>
      </c>
      <c r="T81" s="183" t="s">
        <v>2772</v>
      </c>
      <c r="U81" s="183" t="s">
        <v>2772</v>
      </c>
      <c r="V81" s="183" t="s">
        <v>2881</v>
      </c>
      <c r="W81" s="183" t="s">
        <v>2772</v>
      </c>
      <c r="X81" s="183" t="s">
        <v>2772</v>
      </c>
      <c r="Y81" s="183" t="s">
        <v>2881</v>
      </c>
      <c r="Z81" s="183" t="s">
        <v>2772</v>
      </c>
      <c r="AA81" s="183" t="s">
        <v>2772</v>
      </c>
      <c r="AB81" s="183" t="s">
        <v>2881</v>
      </c>
      <c r="AC81" s="183" t="s">
        <v>2772</v>
      </c>
      <c r="AD81" s="183" t="s">
        <v>2772</v>
      </c>
      <c r="AE81" s="183" t="s">
        <v>2881</v>
      </c>
      <c r="AF81" s="183" t="s">
        <v>2772</v>
      </c>
      <c r="AG81" s="183" t="s">
        <v>2772</v>
      </c>
      <c r="AH81" s="183" t="s">
        <v>2881</v>
      </c>
      <c r="AI81" s="183" t="s">
        <v>2772</v>
      </c>
      <c r="AJ81" s="183" t="s">
        <v>2772</v>
      </c>
      <c r="AK81" s="183" t="s">
        <v>2881</v>
      </c>
      <c r="AL81" s="183" t="s">
        <v>2772</v>
      </c>
      <c r="AM81" s="183" t="s">
        <v>2772</v>
      </c>
      <c r="AN81" s="183" t="s">
        <v>2881</v>
      </c>
      <c r="AO81" s="183" t="s">
        <v>2772</v>
      </c>
      <c r="AP81" s="183" t="s">
        <v>2772</v>
      </c>
      <c r="AQ81" s="183" t="s">
        <v>2881</v>
      </c>
      <c r="AR81" s="183" t="s">
        <v>2772</v>
      </c>
      <c r="AS81" s="183" t="s">
        <v>2772</v>
      </c>
      <c r="AT81" s="183" t="s">
        <v>2881</v>
      </c>
      <c r="AU81" s="183" t="s">
        <v>2772</v>
      </c>
      <c r="AV81" s="183" t="s">
        <v>2772</v>
      </c>
      <c r="AW81" s="183" t="s">
        <v>2881</v>
      </c>
      <c r="AX81" s="183" t="s">
        <v>2772</v>
      </c>
      <c r="AY81" s="183" t="s">
        <v>2772</v>
      </c>
      <c r="AZ81" s="183" t="s">
        <v>2881</v>
      </c>
      <c r="BA81" s="183" t="s">
        <v>2772</v>
      </c>
      <c r="BB81" s="183" t="s">
        <v>2772</v>
      </c>
      <c r="BC81" s="183" t="s">
        <v>2881</v>
      </c>
      <c r="BD81" s="183" t="s">
        <v>2772</v>
      </c>
      <c r="BE81" s="183" t="s">
        <v>2772</v>
      </c>
      <c r="BF81" s="183" t="s">
        <v>2881</v>
      </c>
      <c r="BG81" s="183" t="s">
        <v>2772</v>
      </c>
      <c r="BH81" s="183" t="s">
        <v>2772</v>
      </c>
      <c r="BI81" s="183" t="s">
        <v>2881</v>
      </c>
      <c r="BJ81" s="183" t="s">
        <v>2772</v>
      </c>
      <c r="BK81" s="183" t="s">
        <v>2772</v>
      </c>
      <c r="BL81" s="183" t="s">
        <v>2881</v>
      </c>
      <c r="BM81" s="183" t="s">
        <v>2772</v>
      </c>
      <c r="BN81" s="183" t="s">
        <v>2772</v>
      </c>
      <c r="BO81" s="183" t="s">
        <v>2881</v>
      </c>
      <c r="BP81" s="183" t="s">
        <v>2772</v>
      </c>
      <c r="BQ81" s="183" t="s">
        <v>2772</v>
      </c>
      <c r="BR81" s="183" t="s">
        <v>2881</v>
      </c>
      <c r="BS81" s="183" t="s">
        <v>2772</v>
      </c>
      <c r="BT81" s="183" t="s">
        <v>2772</v>
      </c>
      <c r="BU81" s="183" t="s">
        <v>2881</v>
      </c>
      <c r="BV81" s="183" t="s">
        <v>2772</v>
      </c>
      <c r="BW81" s="183" t="s">
        <v>2772</v>
      </c>
      <c r="BX81" s="183" t="s">
        <v>2881</v>
      </c>
      <c r="BY81" s="183" t="s">
        <v>2772</v>
      </c>
      <c r="BZ81" s="183" t="s">
        <v>2772</v>
      </c>
      <c r="CA81" s="183" t="s">
        <v>2881</v>
      </c>
      <c r="CB81" s="183" t="s">
        <v>2772</v>
      </c>
      <c r="CC81" s="183" t="s">
        <v>2772</v>
      </c>
      <c r="CD81" s="183" t="s">
        <v>2881</v>
      </c>
      <c r="CE81" s="183" t="s">
        <v>2772</v>
      </c>
      <c r="CF81" s="183" t="s">
        <v>2772</v>
      </c>
      <c r="CG81" s="183" t="s">
        <v>2881</v>
      </c>
      <c r="CH81" s="183" t="s">
        <v>2772</v>
      </c>
      <c r="CI81" s="183" t="s">
        <v>2772</v>
      </c>
      <c r="CJ81" s="183" t="s">
        <v>2881</v>
      </c>
      <c r="CK81" s="183" t="s">
        <v>2772</v>
      </c>
      <c r="CL81" s="183" t="s">
        <v>2772</v>
      </c>
      <c r="CM81" s="183" t="s">
        <v>2881</v>
      </c>
      <c r="CN81" s="183" t="s">
        <v>2772</v>
      </c>
      <c r="CO81" s="183" t="s">
        <v>2772</v>
      </c>
      <c r="CP81" s="183" t="s">
        <v>2881</v>
      </c>
      <c r="CQ81" s="183" t="s">
        <v>2772</v>
      </c>
      <c r="CR81" s="183" t="s">
        <v>2772</v>
      </c>
      <c r="CS81" s="183" t="s">
        <v>2881</v>
      </c>
      <c r="CT81" s="183" t="s">
        <v>2772</v>
      </c>
      <c r="CU81" s="183" t="s">
        <v>2772</v>
      </c>
      <c r="CV81" s="183" t="s">
        <v>2881</v>
      </c>
      <c r="CW81" s="183" t="s">
        <v>2772</v>
      </c>
      <c r="CX81" s="183" t="s">
        <v>2772</v>
      </c>
      <c r="CY81" s="183" t="s">
        <v>2881</v>
      </c>
      <c r="CZ81" s="183" t="s">
        <v>2772</v>
      </c>
      <c r="DA81" s="183" t="s">
        <v>2772</v>
      </c>
      <c r="DB81" s="183" t="s">
        <v>2881</v>
      </c>
      <c r="DC81" s="183" t="s">
        <v>2772</v>
      </c>
      <c r="DD81" s="183" t="s">
        <v>2772</v>
      </c>
      <c r="DE81" s="183" t="s">
        <v>2881</v>
      </c>
      <c r="DF81" s="183" t="s">
        <v>2772</v>
      </c>
      <c r="DG81" s="183" t="s">
        <v>2772</v>
      </c>
      <c r="DH81" s="183" t="s">
        <v>2881</v>
      </c>
      <c r="DI81" s="183" t="s">
        <v>2772</v>
      </c>
      <c r="DJ81" s="183" t="s">
        <v>2772</v>
      </c>
      <c r="DK81" s="183" t="s">
        <v>2881</v>
      </c>
      <c r="DL81" s="183" t="s">
        <v>2772</v>
      </c>
      <c r="DM81" s="183" t="s">
        <v>2772</v>
      </c>
      <c r="DN81" s="183" t="s">
        <v>2881</v>
      </c>
      <c r="DO81" s="183" t="s">
        <v>2772</v>
      </c>
      <c r="DP81" s="183" t="s">
        <v>2772</v>
      </c>
      <c r="DQ81" s="183" t="s">
        <v>2881</v>
      </c>
      <c r="DR81" s="183" t="s">
        <v>2772</v>
      </c>
      <c r="DS81" s="183" t="s">
        <v>2772</v>
      </c>
      <c r="DT81" s="183" t="s">
        <v>2881</v>
      </c>
      <c r="DU81" s="183" t="s">
        <v>2772</v>
      </c>
      <c r="DV81" s="183" t="s">
        <v>2772</v>
      </c>
      <c r="DW81" s="183" t="s">
        <v>2881</v>
      </c>
      <c r="DX81" s="183" t="s">
        <v>2772</v>
      </c>
      <c r="DY81" s="183" t="s">
        <v>2772</v>
      </c>
      <c r="DZ81" s="183" t="s">
        <v>2881</v>
      </c>
      <c r="EA81" s="183" t="s">
        <v>2772</v>
      </c>
      <c r="EB81" s="183" t="s">
        <v>2772</v>
      </c>
      <c r="EC81" s="183" t="s">
        <v>2881</v>
      </c>
      <c r="ED81" s="183" t="s">
        <v>2772</v>
      </c>
      <c r="EE81" s="183" t="s">
        <v>2772</v>
      </c>
      <c r="EF81" s="183" t="s">
        <v>2881</v>
      </c>
      <c r="EG81" s="183" t="s">
        <v>2772</v>
      </c>
      <c r="EH81" s="183" t="s">
        <v>2772</v>
      </c>
      <c r="EI81" s="183" t="s">
        <v>2881</v>
      </c>
      <c r="EJ81" s="183" t="s">
        <v>2772</v>
      </c>
      <c r="EK81" s="183" t="s">
        <v>2772</v>
      </c>
      <c r="EL81" s="183" t="s">
        <v>2881</v>
      </c>
      <c r="EM81" s="183" t="s">
        <v>2772</v>
      </c>
      <c r="EN81" s="183" t="s">
        <v>2772</v>
      </c>
      <c r="EO81" s="183" t="s">
        <v>2881</v>
      </c>
      <c r="EP81" s="183" t="s">
        <v>2772</v>
      </c>
      <c r="EQ81" s="183" t="s">
        <v>2772</v>
      </c>
      <c r="ER81" s="183" t="s">
        <v>2881</v>
      </c>
      <c r="ES81" s="183" t="s">
        <v>2772</v>
      </c>
      <c r="ET81" s="183" t="s">
        <v>2772</v>
      </c>
    </row>
    <row r="82" spans="1:150" x14ac:dyDescent="0.3">
      <c r="A82" s="1"/>
      <c r="B82" s="184" t="s">
        <v>3428</v>
      </c>
      <c r="C82" s="184" t="s">
        <v>112</v>
      </c>
      <c r="D82" s="184" t="s">
        <v>117</v>
      </c>
      <c r="E82" s="184" t="s">
        <v>3429</v>
      </c>
      <c r="F82" s="184" t="s">
        <v>3430</v>
      </c>
      <c r="G82" s="185" t="s">
        <v>2881</v>
      </c>
      <c r="H82" s="185" t="s">
        <v>989</v>
      </c>
      <c r="I82" s="185" t="s">
        <v>989</v>
      </c>
      <c r="J82" s="185" t="s">
        <v>2881</v>
      </c>
      <c r="K82" s="185" t="s">
        <v>989</v>
      </c>
      <c r="L82" s="185" t="s">
        <v>989</v>
      </c>
      <c r="M82" s="185" t="s">
        <v>2881</v>
      </c>
      <c r="N82" s="185" t="s">
        <v>989</v>
      </c>
      <c r="O82" s="185" t="s">
        <v>989</v>
      </c>
      <c r="P82" s="185" t="s">
        <v>2881</v>
      </c>
      <c r="Q82" s="185" t="s">
        <v>989</v>
      </c>
      <c r="R82" s="185" t="s">
        <v>989</v>
      </c>
      <c r="S82" s="185" t="s">
        <v>2881</v>
      </c>
      <c r="T82" s="185" t="s">
        <v>989</v>
      </c>
      <c r="U82" s="185" t="s">
        <v>989</v>
      </c>
      <c r="V82" s="185" t="s">
        <v>2881</v>
      </c>
      <c r="W82" s="185" t="s">
        <v>989</v>
      </c>
      <c r="X82" s="185" t="s">
        <v>989</v>
      </c>
      <c r="Y82" s="185" t="s">
        <v>2881</v>
      </c>
      <c r="Z82" s="185" t="s">
        <v>989</v>
      </c>
      <c r="AA82" s="185" t="s">
        <v>989</v>
      </c>
      <c r="AB82" s="185" t="s">
        <v>2881</v>
      </c>
      <c r="AC82" s="185" t="s">
        <v>989</v>
      </c>
      <c r="AD82" s="185" t="s">
        <v>989</v>
      </c>
      <c r="AE82" s="185" t="s">
        <v>2881</v>
      </c>
      <c r="AF82" s="185" t="s">
        <v>989</v>
      </c>
      <c r="AG82" s="185" t="s">
        <v>989</v>
      </c>
      <c r="AH82" s="185" t="s">
        <v>2881</v>
      </c>
      <c r="AI82" s="185" t="s">
        <v>989</v>
      </c>
      <c r="AJ82" s="185" t="s">
        <v>989</v>
      </c>
      <c r="AK82" s="185" t="s">
        <v>2881</v>
      </c>
      <c r="AL82" s="185" t="s">
        <v>989</v>
      </c>
      <c r="AM82" s="185" t="s">
        <v>989</v>
      </c>
      <c r="AN82" s="185" t="s">
        <v>2881</v>
      </c>
      <c r="AO82" s="185" t="s">
        <v>989</v>
      </c>
      <c r="AP82" s="185" t="s">
        <v>989</v>
      </c>
      <c r="AQ82" s="185" t="s">
        <v>2881</v>
      </c>
      <c r="AR82" s="185" t="s">
        <v>989</v>
      </c>
      <c r="AS82" s="185" t="s">
        <v>989</v>
      </c>
      <c r="AT82" s="185" t="s">
        <v>2881</v>
      </c>
      <c r="AU82" s="185" t="s">
        <v>989</v>
      </c>
      <c r="AV82" s="185" t="s">
        <v>989</v>
      </c>
      <c r="AW82" s="185" t="s">
        <v>2881</v>
      </c>
      <c r="AX82" s="185" t="s">
        <v>989</v>
      </c>
      <c r="AY82" s="185" t="s">
        <v>989</v>
      </c>
      <c r="AZ82" s="185" t="s">
        <v>2881</v>
      </c>
      <c r="BA82" s="185" t="s">
        <v>989</v>
      </c>
      <c r="BB82" s="185" t="s">
        <v>989</v>
      </c>
      <c r="BC82" s="185" t="s">
        <v>2881</v>
      </c>
      <c r="BD82" s="185" t="s">
        <v>989</v>
      </c>
      <c r="BE82" s="185" t="s">
        <v>989</v>
      </c>
      <c r="BF82" s="185" t="s">
        <v>2881</v>
      </c>
      <c r="BG82" s="185" t="s">
        <v>989</v>
      </c>
      <c r="BH82" s="185" t="s">
        <v>989</v>
      </c>
      <c r="BI82" s="185" t="s">
        <v>2881</v>
      </c>
      <c r="BJ82" s="185" t="s">
        <v>989</v>
      </c>
      <c r="BK82" s="185" t="s">
        <v>989</v>
      </c>
      <c r="BL82" s="185" t="s">
        <v>2881</v>
      </c>
      <c r="BM82" s="185" t="s">
        <v>989</v>
      </c>
      <c r="BN82" s="185" t="s">
        <v>989</v>
      </c>
      <c r="BO82" s="185" t="s">
        <v>2881</v>
      </c>
      <c r="BP82" s="185" t="s">
        <v>989</v>
      </c>
      <c r="BQ82" s="185" t="s">
        <v>989</v>
      </c>
      <c r="BR82" s="185" t="s">
        <v>2881</v>
      </c>
      <c r="BS82" s="185" t="s">
        <v>989</v>
      </c>
      <c r="BT82" s="185" t="s">
        <v>989</v>
      </c>
      <c r="BU82" s="185" t="s">
        <v>2881</v>
      </c>
      <c r="BV82" s="185" t="s">
        <v>989</v>
      </c>
      <c r="BW82" s="185" t="s">
        <v>989</v>
      </c>
      <c r="BX82" s="185" t="s">
        <v>2881</v>
      </c>
      <c r="BY82" s="185" t="s">
        <v>989</v>
      </c>
      <c r="BZ82" s="185" t="s">
        <v>989</v>
      </c>
      <c r="CA82" s="185" t="s">
        <v>2881</v>
      </c>
      <c r="CB82" s="185" t="s">
        <v>989</v>
      </c>
      <c r="CC82" s="185" t="s">
        <v>989</v>
      </c>
      <c r="CD82" s="185" t="s">
        <v>2881</v>
      </c>
      <c r="CE82" s="185" t="s">
        <v>989</v>
      </c>
      <c r="CF82" s="185" t="s">
        <v>989</v>
      </c>
      <c r="CG82" s="185" t="s">
        <v>2881</v>
      </c>
      <c r="CH82" s="185" t="s">
        <v>989</v>
      </c>
      <c r="CI82" s="185" t="s">
        <v>989</v>
      </c>
      <c r="CJ82" s="185" t="s">
        <v>2881</v>
      </c>
      <c r="CK82" s="185" t="s">
        <v>989</v>
      </c>
      <c r="CL82" s="185" t="s">
        <v>989</v>
      </c>
      <c r="CM82" s="185" t="s">
        <v>2881</v>
      </c>
      <c r="CN82" s="185" t="s">
        <v>989</v>
      </c>
      <c r="CO82" s="185" t="s">
        <v>989</v>
      </c>
      <c r="CP82" s="185" t="s">
        <v>2881</v>
      </c>
      <c r="CQ82" s="185" t="s">
        <v>989</v>
      </c>
      <c r="CR82" s="185" t="s">
        <v>989</v>
      </c>
      <c r="CS82" s="185" t="s">
        <v>2881</v>
      </c>
      <c r="CT82" s="185" t="s">
        <v>989</v>
      </c>
      <c r="CU82" s="185" t="s">
        <v>989</v>
      </c>
      <c r="CV82" s="185" t="s">
        <v>2881</v>
      </c>
      <c r="CW82" s="185" t="s">
        <v>989</v>
      </c>
      <c r="CX82" s="185" t="s">
        <v>989</v>
      </c>
      <c r="CY82" s="185" t="s">
        <v>2881</v>
      </c>
      <c r="CZ82" s="185" t="s">
        <v>989</v>
      </c>
      <c r="DA82" s="185" t="s">
        <v>989</v>
      </c>
      <c r="DB82" s="185" t="s">
        <v>2881</v>
      </c>
      <c r="DC82" s="185" t="s">
        <v>989</v>
      </c>
      <c r="DD82" s="185" t="s">
        <v>989</v>
      </c>
      <c r="DE82" s="185" t="s">
        <v>2881</v>
      </c>
      <c r="DF82" s="185" t="s">
        <v>989</v>
      </c>
      <c r="DG82" s="185" t="s">
        <v>989</v>
      </c>
      <c r="DH82" s="185" t="s">
        <v>2881</v>
      </c>
      <c r="DI82" s="185" t="s">
        <v>989</v>
      </c>
      <c r="DJ82" s="185" t="s">
        <v>989</v>
      </c>
      <c r="DK82" s="185" t="s">
        <v>2881</v>
      </c>
      <c r="DL82" s="185" t="s">
        <v>989</v>
      </c>
      <c r="DM82" s="185" t="s">
        <v>989</v>
      </c>
      <c r="DN82" s="185" t="s">
        <v>2881</v>
      </c>
      <c r="DO82" s="185" t="s">
        <v>989</v>
      </c>
      <c r="DP82" s="185" t="s">
        <v>989</v>
      </c>
      <c r="DQ82" s="185" t="s">
        <v>2881</v>
      </c>
      <c r="DR82" s="185" t="s">
        <v>989</v>
      </c>
      <c r="DS82" s="185" t="s">
        <v>989</v>
      </c>
      <c r="DT82" s="185" t="s">
        <v>2881</v>
      </c>
      <c r="DU82" s="185" t="s">
        <v>989</v>
      </c>
      <c r="DV82" s="185" t="s">
        <v>989</v>
      </c>
      <c r="DW82" s="185" t="s">
        <v>2881</v>
      </c>
      <c r="DX82" s="185" t="s">
        <v>989</v>
      </c>
      <c r="DY82" s="185" t="s">
        <v>989</v>
      </c>
      <c r="DZ82" s="185" t="s">
        <v>2881</v>
      </c>
      <c r="EA82" s="185" t="s">
        <v>989</v>
      </c>
      <c r="EB82" s="185" t="s">
        <v>989</v>
      </c>
      <c r="EC82" s="185" t="s">
        <v>2881</v>
      </c>
      <c r="ED82" s="185" t="s">
        <v>989</v>
      </c>
      <c r="EE82" s="185" t="s">
        <v>989</v>
      </c>
      <c r="EF82" s="185" t="s">
        <v>2881</v>
      </c>
      <c r="EG82" s="185" t="s">
        <v>989</v>
      </c>
      <c r="EH82" s="185" t="s">
        <v>989</v>
      </c>
      <c r="EI82" s="185" t="s">
        <v>2881</v>
      </c>
      <c r="EJ82" s="185" t="s">
        <v>989</v>
      </c>
      <c r="EK82" s="185" t="s">
        <v>989</v>
      </c>
      <c r="EL82" s="185" t="s">
        <v>2881</v>
      </c>
      <c r="EM82" s="185" t="s">
        <v>989</v>
      </c>
      <c r="EN82" s="185" t="s">
        <v>989</v>
      </c>
      <c r="EO82" s="185" t="s">
        <v>2881</v>
      </c>
      <c r="EP82" s="185" t="s">
        <v>989</v>
      </c>
      <c r="EQ82" s="185" t="s">
        <v>989</v>
      </c>
      <c r="ER82" s="185" t="s">
        <v>2881</v>
      </c>
      <c r="ES82" s="185" t="s">
        <v>989</v>
      </c>
      <c r="ET82" s="185" t="s">
        <v>989</v>
      </c>
    </row>
    <row r="83" spans="1:150" x14ac:dyDescent="0.3">
      <c r="A83" s="1"/>
      <c r="B83" s="184" t="s">
        <v>3431</v>
      </c>
      <c r="C83" s="184" t="s">
        <v>112</v>
      </c>
      <c r="D83" s="184" t="s">
        <v>117</v>
      </c>
      <c r="E83" s="184" t="s">
        <v>3432</v>
      </c>
      <c r="F83" s="184" t="s">
        <v>3433</v>
      </c>
      <c r="G83" s="185" t="s">
        <v>2881</v>
      </c>
      <c r="H83" s="185" t="s">
        <v>989</v>
      </c>
      <c r="I83" s="185" t="s">
        <v>989</v>
      </c>
      <c r="J83" s="185" t="s">
        <v>2881</v>
      </c>
      <c r="K83" s="185" t="s">
        <v>989</v>
      </c>
      <c r="L83" s="185" t="s">
        <v>989</v>
      </c>
      <c r="M83" s="185" t="s">
        <v>2881</v>
      </c>
      <c r="N83" s="185" t="s">
        <v>989</v>
      </c>
      <c r="O83" s="185" t="s">
        <v>989</v>
      </c>
      <c r="P83" s="185" t="s">
        <v>2881</v>
      </c>
      <c r="Q83" s="185" t="s">
        <v>989</v>
      </c>
      <c r="R83" s="185" t="s">
        <v>989</v>
      </c>
      <c r="S83" s="185" t="s">
        <v>2881</v>
      </c>
      <c r="T83" s="185" t="s">
        <v>989</v>
      </c>
      <c r="U83" s="185" t="s">
        <v>989</v>
      </c>
      <c r="V83" s="185" t="s">
        <v>2881</v>
      </c>
      <c r="W83" s="185" t="s">
        <v>989</v>
      </c>
      <c r="X83" s="185" t="s">
        <v>989</v>
      </c>
      <c r="Y83" s="185" t="s">
        <v>2881</v>
      </c>
      <c r="Z83" s="185" t="s">
        <v>989</v>
      </c>
      <c r="AA83" s="185" t="s">
        <v>989</v>
      </c>
      <c r="AB83" s="185" t="s">
        <v>2881</v>
      </c>
      <c r="AC83" s="185" t="s">
        <v>989</v>
      </c>
      <c r="AD83" s="185" t="s">
        <v>989</v>
      </c>
      <c r="AE83" s="185" t="s">
        <v>2881</v>
      </c>
      <c r="AF83" s="185" t="s">
        <v>989</v>
      </c>
      <c r="AG83" s="185" t="s">
        <v>989</v>
      </c>
      <c r="AH83" s="185" t="s">
        <v>2881</v>
      </c>
      <c r="AI83" s="185" t="s">
        <v>989</v>
      </c>
      <c r="AJ83" s="185" t="s">
        <v>989</v>
      </c>
      <c r="AK83" s="185" t="s">
        <v>2881</v>
      </c>
      <c r="AL83" s="185" t="s">
        <v>989</v>
      </c>
      <c r="AM83" s="185" t="s">
        <v>989</v>
      </c>
      <c r="AN83" s="185" t="s">
        <v>2881</v>
      </c>
      <c r="AO83" s="185" t="s">
        <v>989</v>
      </c>
      <c r="AP83" s="185" t="s">
        <v>989</v>
      </c>
      <c r="AQ83" s="185" t="s">
        <v>2881</v>
      </c>
      <c r="AR83" s="185" t="s">
        <v>989</v>
      </c>
      <c r="AS83" s="185" t="s">
        <v>989</v>
      </c>
      <c r="AT83" s="185" t="s">
        <v>2881</v>
      </c>
      <c r="AU83" s="185" t="s">
        <v>989</v>
      </c>
      <c r="AV83" s="185" t="s">
        <v>989</v>
      </c>
      <c r="AW83" s="185" t="s">
        <v>2881</v>
      </c>
      <c r="AX83" s="185" t="s">
        <v>989</v>
      </c>
      <c r="AY83" s="185" t="s">
        <v>989</v>
      </c>
      <c r="AZ83" s="185" t="s">
        <v>2881</v>
      </c>
      <c r="BA83" s="185" t="s">
        <v>989</v>
      </c>
      <c r="BB83" s="185" t="s">
        <v>989</v>
      </c>
      <c r="BC83" s="185" t="s">
        <v>2881</v>
      </c>
      <c r="BD83" s="185" t="s">
        <v>989</v>
      </c>
      <c r="BE83" s="185" t="s">
        <v>989</v>
      </c>
      <c r="BF83" s="185" t="s">
        <v>2881</v>
      </c>
      <c r="BG83" s="185" t="s">
        <v>989</v>
      </c>
      <c r="BH83" s="185" t="s">
        <v>989</v>
      </c>
      <c r="BI83" s="185" t="s">
        <v>2881</v>
      </c>
      <c r="BJ83" s="185" t="s">
        <v>989</v>
      </c>
      <c r="BK83" s="185" t="s">
        <v>989</v>
      </c>
      <c r="BL83" s="185" t="s">
        <v>2881</v>
      </c>
      <c r="BM83" s="185" t="s">
        <v>989</v>
      </c>
      <c r="BN83" s="185" t="s">
        <v>989</v>
      </c>
      <c r="BO83" s="185" t="s">
        <v>2881</v>
      </c>
      <c r="BP83" s="185" t="s">
        <v>989</v>
      </c>
      <c r="BQ83" s="185" t="s">
        <v>989</v>
      </c>
      <c r="BR83" s="185" t="s">
        <v>2881</v>
      </c>
      <c r="BS83" s="185" t="s">
        <v>989</v>
      </c>
      <c r="BT83" s="185" t="s">
        <v>989</v>
      </c>
      <c r="BU83" s="185" t="s">
        <v>2881</v>
      </c>
      <c r="BV83" s="185" t="s">
        <v>989</v>
      </c>
      <c r="BW83" s="185" t="s">
        <v>989</v>
      </c>
      <c r="BX83" s="185" t="s">
        <v>2881</v>
      </c>
      <c r="BY83" s="185" t="s">
        <v>989</v>
      </c>
      <c r="BZ83" s="185" t="s">
        <v>989</v>
      </c>
      <c r="CA83" s="185" t="s">
        <v>2881</v>
      </c>
      <c r="CB83" s="185" t="s">
        <v>989</v>
      </c>
      <c r="CC83" s="185" t="s">
        <v>989</v>
      </c>
      <c r="CD83" s="185" t="s">
        <v>2881</v>
      </c>
      <c r="CE83" s="185" t="s">
        <v>989</v>
      </c>
      <c r="CF83" s="185" t="s">
        <v>989</v>
      </c>
      <c r="CG83" s="185" t="s">
        <v>2881</v>
      </c>
      <c r="CH83" s="185" t="s">
        <v>989</v>
      </c>
      <c r="CI83" s="185" t="s">
        <v>989</v>
      </c>
      <c r="CJ83" s="185" t="s">
        <v>2881</v>
      </c>
      <c r="CK83" s="185" t="s">
        <v>989</v>
      </c>
      <c r="CL83" s="185" t="s">
        <v>989</v>
      </c>
      <c r="CM83" s="185" t="s">
        <v>2881</v>
      </c>
      <c r="CN83" s="185" t="s">
        <v>989</v>
      </c>
      <c r="CO83" s="185" t="s">
        <v>989</v>
      </c>
      <c r="CP83" s="185" t="s">
        <v>2881</v>
      </c>
      <c r="CQ83" s="185" t="s">
        <v>989</v>
      </c>
      <c r="CR83" s="185" t="s">
        <v>989</v>
      </c>
      <c r="CS83" s="185" t="s">
        <v>2881</v>
      </c>
      <c r="CT83" s="185" t="s">
        <v>989</v>
      </c>
      <c r="CU83" s="185" t="s">
        <v>989</v>
      </c>
      <c r="CV83" s="185" t="s">
        <v>2881</v>
      </c>
      <c r="CW83" s="185" t="s">
        <v>989</v>
      </c>
      <c r="CX83" s="185" t="s">
        <v>989</v>
      </c>
      <c r="CY83" s="185" t="s">
        <v>2881</v>
      </c>
      <c r="CZ83" s="185" t="s">
        <v>989</v>
      </c>
      <c r="DA83" s="185" t="s">
        <v>989</v>
      </c>
      <c r="DB83" s="185" t="s">
        <v>2881</v>
      </c>
      <c r="DC83" s="185" t="s">
        <v>989</v>
      </c>
      <c r="DD83" s="185" t="s">
        <v>989</v>
      </c>
      <c r="DE83" s="185" t="s">
        <v>2881</v>
      </c>
      <c r="DF83" s="185" t="s">
        <v>989</v>
      </c>
      <c r="DG83" s="185" t="s">
        <v>989</v>
      </c>
      <c r="DH83" s="185" t="s">
        <v>2881</v>
      </c>
      <c r="DI83" s="185" t="s">
        <v>989</v>
      </c>
      <c r="DJ83" s="185" t="s">
        <v>989</v>
      </c>
      <c r="DK83" s="185" t="s">
        <v>2881</v>
      </c>
      <c r="DL83" s="185" t="s">
        <v>989</v>
      </c>
      <c r="DM83" s="185" t="s">
        <v>989</v>
      </c>
      <c r="DN83" s="185" t="s">
        <v>2881</v>
      </c>
      <c r="DO83" s="185" t="s">
        <v>989</v>
      </c>
      <c r="DP83" s="185" t="s">
        <v>989</v>
      </c>
      <c r="DQ83" s="185" t="s">
        <v>2881</v>
      </c>
      <c r="DR83" s="185" t="s">
        <v>989</v>
      </c>
      <c r="DS83" s="185" t="s">
        <v>989</v>
      </c>
      <c r="DT83" s="185" t="s">
        <v>2881</v>
      </c>
      <c r="DU83" s="185" t="s">
        <v>989</v>
      </c>
      <c r="DV83" s="185" t="s">
        <v>989</v>
      </c>
      <c r="DW83" s="185" t="s">
        <v>2881</v>
      </c>
      <c r="DX83" s="185" t="s">
        <v>989</v>
      </c>
      <c r="DY83" s="185" t="s">
        <v>989</v>
      </c>
      <c r="DZ83" s="185" t="s">
        <v>2881</v>
      </c>
      <c r="EA83" s="185" t="s">
        <v>989</v>
      </c>
      <c r="EB83" s="185" t="s">
        <v>989</v>
      </c>
      <c r="EC83" s="185" t="s">
        <v>2881</v>
      </c>
      <c r="ED83" s="185" t="s">
        <v>989</v>
      </c>
      <c r="EE83" s="185" t="s">
        <v>989</v>
      </c>
      <c r="EF83" s="185" t="s">
        <v>2881</v>
      </c>
      <c r="EG83" s="185" t="s">
        <v>989</v>
      </c>
      <c r="EH83" s="185" t="s">
        <v>989</v>
      </c>
      <c r="EI83" s="185" t="s">
        <v>2881</v>
      </c>
      <c r="EJ83" s="185" t="s">
        <v>989</v>
      </c>
      <c r="EK83" s="185" t="s">
        <v>989</v>
      </c>
      <c r="EL83" s="185" t="s">
        <v>2881</v>
      </c>
      <c r="EM83" s="185" t="s">
        <v>989</v>
      </c>
      <c r="EN83" s="185" t="s">
        <v>989</v>
      </c>
      <c r="EO83" s="185" t="s">
        <v>2881</v>
      </c>
      <c r="EP83" s="185" t="s">
        <v>989</v>
      </c>
      <c r="EQ83" s="185" t="s">
        <v>989</v>
      </c>
      <c r="ER83" s="185" t="s">
        <v>2881</v>
      </c>
      <c r="ES83" s="185" t="s">
        <v>989</v>
      </c>
      <c r="ET83" s="185" t="s">
        <v>989</v>
      </c>
    </row>
    <row r="84" spans="1:150" x14ac:dyDescent="0.3">
      <c r="A84" s="1"/>
      <c r="B84" s="184" t="s">
        <v>3434</v>
      </c>
      <c r="C84" s="184" t="s">
        <v>112</v>
      </c>
      <c r="D84" s="184" t="s">
        <v>117</v>
      </c>
      <c r="E84" s="184" t="s">
        <v>3435</v>
      </c>
      <c r="F84" s="184" t="s">
        <v>3436</v>
      </c>
      <c r="G84" s="185" t="s">
        <v>2881</v>
      </c>
      <c r="H84" s="185" t="s">
        <v>2772</v>
      </c>
      <c r="I84" s="185" t="s">
        <v>2772</v>
      </c>
      <c r="J84" s="185" t="s">
        <v>2881</v>
      </c>
      <c r="K84" s="185" t="s">
        <v>2772</v>
      </c>
      <c r="L84" s="185" t="s">
        <v>2772</v>
      </c>
      <c r="M84" s="185" t="s">
        <v>2881</v>
      </c>
      <c r="N84" s="185" t="s">
        <v>2772</v>
      </c>
      <c r="O84" s="185" t="s">
        <v>2772</v>
      </c>
      <c r="P84" s="185" t="s">
        <v>2881</v>
      </c>
      <c r="Q84" s="185" t="s">
        <v>2772</v>
      </c>
      <c r="R84" s="185" t="s">
        <v>2772</v>
      </c>
      <c r="S84" s="185" t="s">
        <v>2881</v>
      </c>
      <c r="T84" s="185" t="s">
        <v>2772</v>
      </c>
      <c r="U84" s="185" t="s">
        <v>2772</v>
      </c>
      <c r="V84" s="185" t="s">
        <v>2881</v>
      </c>
      <c r="W84" s="185" t="s">
        <v>2772</v>
      </c>
      <c r="X84" s="185" t="s">
        <v>2772</v>
      </c>
      <c r="Y84" s="185" t="s">
        <v>2881</v>
      </c>
      <c r="Z84" s="185" t="s">
        <v>2772</v>
      </c>
      <c r="AA84" s="185" t="s">
        <v>2772</v>
      </c>
      <c r="AB84" s="185" t="s">
        <v>2881</v>
      </c>
      <c r="AC84" s="185" t="s">
        <v>2772</v>
      </c>
      <c r="AD84" s="185" t="s">
        <v>2772</v>
      </c>
      <c r="AE84" s="185" t="s">
        <v>2881</v>
      </c>
      <c r="AF84" s="185" t="s">
        <v>2772</v>
      </c>
      <c r="AG84" s="185" t="s">
        <v>2772</v>
      </c>
      <c r="AH84" s="185" t="s">
        <v>2881</v>
      </c>
      <c r="AI84" s="185" t="s">
        <v>2772</v>
      </c>
      <c r="AJ84" s="185" t="s">
        <v>2772</v>
      </c>
      <c r="AK84" s="185" t="s">
        <v>2881</v>
      </c>
      <c r="AL84" s="185" t="s">
        <v>2772</v>
      </c>
      <c r="AM84" s="185" t="s">
        <v>2772</v>
      </c>
      <c r="AN84" s="185" t="s">
        <v>2881</v>
      </c>
      <c r="AO84" s="185" t="s">
        <v>2772</v>
      </c>
      <c r="AP84" s="185" t="s">
        <v>2772</v>
      </c>
      <c r="AQ84" s="185" t="s">
        <v>2881</v>
      </c>
      <c r="AR84" s="185" t="s">
        <v>2772</v>
      </c>
      <c r="AS84" s="185" t="s">
        <v>2772</v>
      </c>
      <c r="AT84" s="185" t="s">
        <v>2881</v>
      </c>
      <c r="AU84" s="185" t="s">
        <v>2772</v>
      </c>
      <c r="AV84" s="185" t="s">
        <v>2772</v>
      </c>
      <c r="AW84" s="185" t="s">
        <v>2881</v>
      </c>
      <c r="AX84" s="185" t="s">
        <v>2772</v>
      </c>
      <c r="AY84" s="185" t="s">
        <v>2772</v>
      </c>
      <c r="AZ84" s="185" t="s">
        <v>2881</v>
      </c>
      <c r="BA84" s="185" t="s">
        <v>2772</v>
      </c>
      <c r="BB84" s="185" t="s">
        <v>2772</v>
      </c>
      <c r="BC84" s="185" t="s">
        <v>2881</v>
      </c>
      <c r="BD84" s="185" t="s">
        <v>2772</v>
      </c>
      <c r="BE84" s="185" t="s">
        <v>2772</v>
      </c>
      <c r="BF84" s="185" t="s">
        <v>2881</v>
      </c>
      <c r="BG84" s="185" t="s">
        <v>2772</v>
      </c>
      <c r="BH84" s="185" t="s">
        <v>2772</v>
      </c>
      <c r="BI84" s="185" t="s">
        <v>2881</v>
      </c>
      <c r="BJ84" s="185" t="s">
        <v>2772</v>
      </c>
      <c r="BK84" s="185" t="s">
        <v>2772</v>
      </c>
      <c r="BL84" s="185" t="s">
        <v>2881</v>
      </c>
      <c r="BM84" s="185" t="s">
        <v>2772</v>
      </c>
      <c r="BN84" s="185" t="s">
        <v>2772</v>
      </c>
      <c r="BO84" s="185" t="s">
        <v>2881</v>
      </c>
      <c r="BP84" s="185" t="s">
        <v>2772</v>
      </c>
      <c r="BQ84" s="185" t="s">
        <v>2772</v>
      </c>
      <c r="BR84" s="185" t="s">
        <v>2881</v>
      </c>
      <c r="BS84" s="185" t="s">
        <v>2772</v>
      </c>
      <c r="BT84" s="185" t="s">
        <v>2772</v>
      </c>
      <c r="BU84" s="185" t="s">
        <v>2881</v>
      </c>
      <c r="BV84" s="185" t="s">
        <v>2772</v>
      </c>
      <c r="BW84" s="185" t="s">
        <v>2772</v>
      </c>
      <c r="BX84" s="185" t="s">
        <v>2881</v>
      </c>
      <c r="BY84" s="185" t="s">
        <v>2772</v>
      </c>
      <c r="BZ84" s="185" t="s">
        <v>2772</v>
      </c>
      <c r="CA84" s="185" t="s">
        <v>2881</v>
      </c>
      <c r="CB84" s="185" t="s">
        <v>2772</v>
      </c>
      <c r="CC84" s="185" t="s">
        <v>2772</v>
      </c>
      <c r="CD84" s="185" t="s">
        <v>2881</v>
      </c>
      <c r="CE84" s="185" t="s">
        <v>2772</v>
      </c>
      <c r="CF84" s="185" t="s">
        <v>2772</v>
      </c>
      <c r="CG84" s="185" t="s">
        <v>2881</v>
      </c>
      <c r="CH84" s="185" t="s">
        <v>2772</v>
      </c>
      <c r="CI84" s="185" t="s">
        <v>2772</v>
      </c>
      <c r="CJ84" s="185" t="s">
        <v>2881</v>
      </c>
      <c r="CK84" s="185" t="s">
        <v>2772</v>
      </c>
      <c r="CL84" s="185" t="s">
        <v>2772</v>
      </c>
      <c r="CM84" s="185" t="s">
        <v>2881</v>
      </c>
      <c r="CN84" s="185" t="s">
        <v>2772</v>
      </c>
      <c r="CO84" s="185" t="s">
        <v>2772</v>
      </c>
      <c r="CP84" s="185" t="s">
        <v>2881</v>
      </c>
      <c r="CQ84" s="185" t="s">
        <v>2772</v>
      </c>
      <c r="CR84" s="185" t="s">
        <v>2772</v>
      </c>
      <c r="CS84" s="185" t="s">
        <v>2881</v>
      </c>
      <c r="CT84" s="185" t="s">
        <v>2772</v>
      </c>
      <c r="CU84" s="185" t="s">
        <v>2772</v>
      </c>
      <c r="CV84" s="185" t="s">
        <v>2881</v>
      </c>
      <c r="CW84" s="185" t="s">
        <v>2772</v>
      </c>
      <c r="CX84" s="185" t="s">
        <v>2772</v>
      </c>
      <c r="CY84" s="185" t="s">
        <v>2881</v>
      </c>
      <c r="CZ84" s="185" t="s">
        <v>2772</v>
      </c>
      <c r="DA84" s="185" t="s">
        <v>2772</v>
      </c>
      <c r="DB84" s="185" t="s">
        <v>2881</v>
      </c>
      <c r="DC84" s="185" t="s">
        <v>2772</v>
      </c>
      <c r="DD84" s="185" t="s">
        <v>2772</v>
      </c>
      <c r="DE84" s="185" t="s">
        <v>2881</v>
      </c>
      <c r="DF84" s="185" t="s">
        <v>2772</v>
      </c>
      <c r="DG84" s="185" t="s">
        <v>2772</v>
      </c>
      <c r="DH84" s="185" t="s">
        <v>2881</v>
      </c>
      <c r="DI84" s="185" t="s">
        <v>2772</v>
      </c>
      <c r="DJ84" s="185" t="s">
        <v>2772</v>
      </c>
      <c r="DK84" s="185" t="s">
        <v>2881</v>
      </c>
      <c r="DL84" s="185" t="s">
        <v>2772</v>
      </c>
      <c r="DM84" s="185" t="s">
        <v>2772</v>
      </c>
      <c r="DN84" s="185" t="s">
        <v>2881</v>
      </c>
      <c r="DO84" s="185" t="s">
        <v>2772</v>
      </c>
      <c r="DP84" s="185" t="s">
        <v>2772</v>
      </c>
      <c r="DQ84" s="185" t="s">
        <v>2881</v>
      </c>
      <c r="DR84" s="185" t="s">
        <v>2772</v>
      </c>
      <c r="DS84" s="185" t="s">
        <v>2772</v>
      </c>
      <c r="DT84" s="185" t="s">
        <v>2881</v>
      </c>
      <c r="DU84" s="185" t="s">
        <v>2772</v>
      </c>
      <c r="DV84" s="185" t="s">
        <v>2772</v>
      </c>
      <c r="DW84" s="185" t="s">
        <v>2881</v>
      </c>
      <c r="DX84" s="185" t="s">
        <v>2772</v>
      </c>
      <c r="DY84" s="185" t="s">
        <v>2772</v>
      </c>
      <c r="DZ84" s="185" t="s">
        <v>2881</v>
      </c>
      <c r="EA84" s="185" t="s">
        <v>2772</v>
      </c>
      <c r="EB84" s="185" t="s">
        <v>2772</v>
      </c>
      <c r="EC84" s="185" t="s">
        <v>2881</v>
      </c>
      <c r="ED84" s="185" t="s">
        <v>2772</v>
      </c>
      <c r="EE84" s="185" t="s">
        <v>2772</v>
      </c>
      <c r="EF84" s="185" t="s">
        <v>2881</v>
      </c>
      <c r="EG84" s="185" t="s">
        <v>2772</v>
      </c>
      <c r="EH84" s="185" t="s">
        <v>2772</v>
      </c>
      <c r="EI84" s="185" t="s">
        <v>2881</v>
      </c>
      <c r="EJ84" s="185" t="s">
        <v>2772</v>
      </c>
      <c r="EK84" s="185" t="s">
        <v>2772</v>
      </c>
      <c r="EL84" s="185" t="s">
        <v>2881</v>
      </c>
      <c r="EM84" s="185" t="s">
        <v>2772</v>
      </c>
      <c r="EN84" s="185" t="s">
        <v>2772</v>
      </c>
      <c r="EO84" s="185" t="s">
        <v>2881</v>
      </c>
      <c r="EP84" s="185" t="s">
        <v>2772</v>
      </c>
      <c r="EQ84" s="185" t="s">
        <v>2772</v>
      </c>
      <c r="ER84" s="185" t="s">
        <v>2881</v>
      </c>
      <c r="ES84" s="185" t="s">
        <v>2772</v>
      </c>
      <c r="ET84" s="185" t="s">
        <v>2772</v>
      </c>
    </row>
    <row r="85" spans="1:150" x14ac:dyDescent="0.3">
      <c r="A85" s="1"/>
      <c r="B85" s="234" t="s">
        <v>985</v>
      </c>
      <c r="C85" s="234" t="s">
        <v>989</v>
      </c>
      <c r="D85" s="234" t="s">
        <v>989</v>
      </c>
      <c r="E85" s="234" t="s">
        <v>989</v>
      </c>
      <c r="F85" s="234" t="s">
        <v>989</v>
      </c>
      <c r="G85" s="1" t="s">
        <v>989</v>
      </c>
      <c r="H85" s="186" t="s">
        <v>2772</v>
      </c>
      <c r="I85" s="186" t="s">
        <v>2772</v>
      </c>
      <c r="J85" s="1" t="s">
        <v>989</v>
      </c>
      <c r="K85" s="186" t="s">
        <v>2772</v>
      </c>
      <c r="L85" s="186" t="s">
        <v>2772</v>
      </c>
      <c r="M85" s="1" t="s">
        <v>989</v>
      </c>
      <c r="N85" s="186" t="s">
        <v>2772</v>
      </c>
      <c r="O85" s="186" t="s">
        <v>2772</v>
      </c>
      <c r="P85" s="1" t="s">
        <v>989</v>
      </c>
      <c r="Q85" s="186" t="s">
        <v>2772</v>
      </c>
      <c r="R85" s="186" t="s">
        <v>2772</v>
      </c>
      <c r="S85" s="1" t="s">
        <v>989</v>
      </c>
      <c r="T85" s="186" t="s">
        <v>2772</v>
      </c>
      <c r="U85" s="186" t="s">
        <v>2772</v>
      </c>
      <c r="V85" s="1" t="s">
        <v>989</v>
      </c>
      <c r="W85" s="186" t="s">
        <v>2772</v>
      </c>
      <c r="X85" s="186" t="s">
        <v>2772</v>
      </c>
      <c r="Y85" s="1" t="s">
        <v>989</v>
      </c>
      <c r="Z85" s="186" t="s">
        <v>2772</v>
      </c>
      <c r="AA85" s="186" t="s">
        <v>2772</v>
      </c>
      <c r="AB85" s="1" t="s">
        <v>989</v>
      </c>
      <c r="AC85" s="186" t="s">
        <v>2772</v>
      </c>
      <c r="AD85" s="186" t="s">
        <v>2772</v>
      </c>
      <c r="AE85" s="1" t="s">
        <v>989</v>
      </c>
      <c r="AF85" s="186" t="s">
        <v>2772</v>
      </c>
      <c r="AG85" s="186" t="s">
        <v>2772</v>
      </c>
      <c r="AH85" s="1" t="s">
        <v>989</v>
      </c>
      <c r="AI85" s="186" t="s">
        <v>2772</v>
      </c>
      <c r="AJ85" s="186" t="s">
        <v>2772</v>
      </c>
      <c r="AK85" s="1" t="s">
        <v>989</v>
      </c>
      <c r="AL85" s="186" t="s">
        <v>2772</v>
      </c>
      <c r="AM85" s="186" t="s">
        <v>2772</v>
      </c>
      <c r="AN85" s="1" t="s">
        <v>989</v>
      </c>
      <c r="AO85" s="186" t="s">
        <v>2772</v>
      </c>
      <c r="AP85" s="186" t="s">
        <v>2772</v>
      </c>
      <c r="AQ85" s="1" t="s">
        <v>989</v>
      </c>
      <c r="AR85" s="186" t="s">
        <v>2772</v>
      </c>
      <c r="AS85" s="186" t="s">
        <v>2772</v>
      </c>
      <c r="AT85" s="1" t="s">
        <v>989</v>
      </c>
      <c r="AU85" s="186" t="s">
        <v>2772</v>
      </c>
      <c r="AV85" s="186" t="s">
        <v>2772</v>
      </c>
      <c r="AW85" s="1" t="s">
        <v>989</v>
      </c>
      <c r="AX85" s="186" t="s">
        <v>2772</v>
      </c>
      <c r="AY85" s="186" t="s">
        <v>2772</v>
      </c>
      <c r="AZ85" s="1" t="s">
        <v>989</v>
      </c>
      <c r="BA85" s="186" t="s">
        <v>2772</v>
      </c>
      <c r="BB85" s="186" t="s">
        <v>2772</v>
      </c>
      <c r="BC85" s="1" t="s">
        <v>989</v>
      </c>
      <c r="BD85" s="186" t="s">
        <v>2772</v>
      </c>
      <c r="BE85" s="186" t="s">
        <v>2772</v>
      </c>
      <c r="BF85" s="1" t="s">
        <v>989</v>
      </c>
      <c r="BG85" s="186" t="s">
        <v>2772</v>
      </c>
      <c r="BH85" s="186" t="s">
        <v>2772</v>
      </c>
      <c r="BI85" s="1" t="s">
        <v>989</v>
      </c>
      <c r="BJ85" s="186" t="s">
        <v>2772</v>
      </c>
      <c r="BK85" s="186" t="s">
        <v>2772</v>
      </c>
      <c r="BL85" s="1" t="s">
        <v>989</v>
      </c>
      <c r="BM85" s="186" t="s">
        <v>2772</v>
      </c>
      <c r="BN85" s="186" t="s">
        <v>2772</v>
      </c>
      <c r="BO85" s="1" t="s">
        <v>989</v>
      </c>
      <c r="BP85" s="186" t="s">
        <v>2772</v>
      </c>
      <c r="BQ85" s="186" t="s">
        <v>2772</v>
      </c>
      <c r="BR85" s="1" t="s">
        <v>989</v>
      </c>
      <c r="BS85" s="186" t="s">
        <v>2772</v>
      </c>
      <c r="BT85" s="186" t="s">
        <v>2772</v>
      </c>
      <c r="BU85" s="1" t="s">
        <v>989</v>
      </c>
      <c r="BV85" s="186" t="s">
        <v>2772</v>
      </c>
      <c r="BW85" s="186" t="s">
        <v>2772</v>
      </c>
      <c r="BX85" s="1" t="s">
        <v>989</v>
      </c>
      <c r="BY85" s="186" t="s">
        <v>2772</v>
      </c>
      <c r="BZ85" s="186" t="s">
        <v>2772</v>
      </c>
      <c r="CA85" s="1" t="s">
        <v>989</v>
      </c>
      <c r="CB85" s="186" t="s">
        <v>2772</v>
      </c>
      <c r="CC85" s="186" t="s">
        <v>2772</v>
      </c>
      <c r="CD85" s="1" t="s">
        <v>989</v>
      </c>
      <c r="CE85" s="186" t="s">
        <v>2772</v>
      </c>
      <c r="CF85" s="186" t="s">
        <v>2772</v>
      </c>
      <c r="CG85" s="1" t="s">
        <v>989</v>
      </c>
      <c r="CH85" s="186" t="s">
        <v>2772</v>
      </c>
      <c r="CI85" s="186" t="s">
        <v>2772</v>
      </c>
      <c r="CJ85" s="1" t="s">
        <v>989</v>
      </c>
      <c r="CK85" s="186" t="s">
        <v>2772</v>
      </c>
      <c r="CL85" s="186" t="s">
        <v>2772</v>
      </c>
      <c r="CM85" s="1" t="s">
        <v>989</v>
      </c>
      <c r="CN85" s="186" t="s">
        <v>2772</v>
      </c>
      <c r="CO85" s="186" t="s">
        <v>2772</v>
      </c>
      <c r="CP85" s="1" t="s">
        <v>989</v>
      </c>
      <c r="CQ85" s="186" t="s">
        <v>2772</v>
      </c>
      <c r="CR85" s="186" t="s">
        <v>2772</v>
      </c>
      <c r="CS85" s="1" t="s">
        <v>989</v>
      </c>
      <c r="CT85" s="186" t="s">
        <v>2772</v>
      </c>
      <c r="CU85" s="186" t="s">
        <v>2772</v>
      </c>
      <c r="CV85" s="1" t="s">
        <v>989</v>
      </c>
      <c r="CW85" s="186" t="s">
        <v>2772</v>
      </c>
      <c r="CX85" s="186" t="s">
        <v>2772</v>
      </c>
      <c r="CY85" s="1" t="s">
        <v>989</v>
      </c>
      <c r="CZ85" s="186" t="s">
        <v>2772</v>
      </c>
      <c r="DA85" s="186" t="s">
        <v>2772</v>
      </c>
      <c r="DB85" s="1" t="s">
        <v>989</v>
      </c>
      <c r="DC85" s="186" t="s">
        <v>2772</v>
      </c>
      <c r="DD85" s="186" t="s">
        <v>2772</v>
      </c>
      <c r="DE85" s="1" t="s">
        <v>989</v>
      </c>
      <c r="DF85" s="186" t="s">
        <v>2772</v>
      </c>
      <c r="DG85" s="186" t="s">
        <v>2772</v>
      </c>
      <c r="DH85" s="1" t="s">
        <v>989</v>
      </c>
      <c r="DI85" s="186" t="s">
        <v>2772</v>
      </c>
      <c r="DJ85" s="186" t="s">
        <v>2772</v>
      </c>
      <c r="DK85" s="1" t="s">
        <v>989</v>
      </c>
      <c r="DL85" s="186" t="s">
        <v>2772</v>
      </c>
      <c r="DM85" s="186" t="s">
        <v>2772</v>
      </c>
      <c r="DN85" s="1" t="s">
        <v>989</v>
      </c>
      <c r="DO85" s="186" t="s">
        <v>2772</v>
      </c>
      <c r="DP85" s="186" t="s">
        <v>2772</v>
      </c>
      <c r="DQ85" s="1" t="s">
        <v>989</v>
      </c>
      <c r="DR85" s="186" t="s">
        <v>2772</v>
      </c>
      <c r="DS85" s="186" t="s">
        <v>2772</v>
      </c>
      <c r="DT85" s="1" t="s">
        <v>989</v>
      </c>
      <c r="DU85" s="186" t="s">
        <v>2772</v>
      </c>
      <c r="DV85" s="186" t="s">
        <v>2772</v>
      </c>
      <c r="DW85" s="1" t="s">
        <v>989</v>
      </c>
      <c r="DX85" s="186" t="s">
        <v>2772</v>
      </c>
      <c r="DY85" s="186" t="s">
        <v>2772</v>
      </c>
      <c r="DZ85" s="1" t="s">
        <v>989</v>
      </c>
      <c r="EA85" s="186" t="s">
        <v>2772</v>
      </c>
      <c r="EB85" s="186" t="s">
        <v>2772</v>
      </c>
      <c r="EC85" s="1" t="s">
        <v>989</v>
      </c>
      <c r="ED85" s="186" t="s">
        <v>2772</v>
      </c>
      <c r="EE85" s="186" t="s">
        <v>2772</v>
      </c>
      <c r="EF85" s="1" t="s">
        <v>989</v>
      </c>
      <c r="EG85" s="186" t="s">
        <v>2772</v>
      </c>
      <c r="EH85" s="186" t="s">
        <v>2772</v>
      </c>
      <c r="EI85" s="1" t="s">
        <v>989</v>
      </c>
      <c r="EJ85" s="186" t="s">
        <v>2772</v>
      </c>
      <c r="EK85" s="186" t="s">
        <v>2772</v>
      </c>
      <c r="EL85" s="1" t="s">
        <v>989</v>
      </c>
      <c r="EM85" s="186" t="s">
        <v>2772</v>
      </c>
      <c r="EN85" s="186" t="s">
        <v>2772</v>
      </c>
      <c r="EO85" s="1" t="s">
        <v>989</v>
      </c>
      <c r="EP85" s="186" t="s">
        <v>2772</v>
      </c>
      <c r="EQ85" s="186" t="s">
        <v>2772</v>
      </c>
      <c r="ER85" s="1" t="s">
        <v>989</v>
      </c>
      <c r="ES85" s="186" t="s">
        <v>2772</v>
      </c>
      <c r="ET85" s="186" t="s">
        <v>2772</v>
      </c>
    </row>
    <row r="86" spans="1:150" ht="39.6" x14ac:dyDescent="0.3">
      <c r="A86" s="1"/>
      <c r="B86" s="235" t="s">
        <v>3437</v>
      </c>
      <c r="C86" s="235" t="s">
        <v>989</v>
      </c>
      <c r="D86" s="235" t="s">
        <v>989</v>
      </c>
      <c r="E86" s="235" t="s">
        <v>989</v>
      </c>
      <c r="F86" s="235" t="s">
        <v>989</v>
      </c>
      <c r="G86" s="187" t="s">
        <v>3438</v>
      </c>
      <c r="H86" s="187" t="s">
        <v>989</v>
      </c>
      <c r="I86" s="187" t="s">
        <v>989</v>
      </c>
      <c r="J86" s="187" t="s">
        <v>3438</v>
      </c>
      <c r="K86" s="187" t="s">
        <v>989</v>
      </c>
      <c r="L86" s="187" t="s">
        <v>989</v>
      </c>
      <c r="M86" s="187" t="s">
        <v>3438</v>
      </c>
      <c r="N86" s="187" t="s">
        <v>989</v>
      </c>
      <c r="O86" s="187" t="s">
        <v>989</v>
      </c>
      <c r="P86" s="187" t="s">
        <v>3438</v>
      </c>
      <c r="Q86" s="187" t="s">
        <v>989</v>
      </c>
      <c r="R86" s="187" t="s">
        <v>989</v>
      </c>
      <c r="S86" s="187"/>
      <c r="T86" s="187" t="s">
        <v>989</v>
      </c>
      <c r="U86" s="187" t="s">
        <v>989</v>
      </c>
      <c r="V86" s="187"/>
      <c r="W86" s="187" t="s">
        <v>989</v>
      </c>
      <c r="X86" s="187" t="s">
        <v>989</v>
      </c>
      <c r="Y86" s="187"/>
      <c r="Z86" s="187" t="s">
        <v>989</v>
      </c>
      <c r="AA86" s="187" t="s">
        <v>989</v>
      </c>
      <c r="AB86" s="187"/>
      <c r="AC86" s="187" t="s">
        <v>989</v>
      </c>
      <c r="AD86" s="187" t="s">
        <v>989</v>
      </c>
      <c r="AE86" s="187"/>
      <c r="AF86" s="187" t="s">
        <v>989</v>
      </c>
      <c r="AG86" s="187" t="s">
        <v>989</v>
      </c>
      <c r="AH86" s="187"/>
      <c r="AI86" s="187" t="s">
        <v>989</v>
      </c>
      <c r="AJ86" s="187" t="s">
        <v>989</v>
      </c>
      <c r="AK86" s="187" t="s">
        <v>3439</v>
      </c>
      <c r="AL86" s="187" t="s">
        <v>989</v>
      </c>
      <c r="AM86" s="187" t="s">
        <v>989</v>
      </c>
      <c r="AN86" s="187" t="s">
        <v>3439</v>
      </c>
      <c r="AO86" s="187" t="s">
        <v>989</v>
      </c>
      <c r="AP86" s="187" t="s">
        <v>989</v>
      </c>
      <c r="AQ86" s="187"/>
      <c r="AR86" s="187" t="s">
        <v>989</v>
      </c>
      <c r="AS86" s="187" t="s">
        <v>989</v>
      </c>
      <c r="AT86" s="187"/>
      <c r="AU86" s="187" t="s">
        <v>989</v>
      </c>
      <c r="AV86" s="187" t="s">
        <v>989</v>
      </c>
      <c r="AW86" s="187"/>
      <c r="AX86" s="187" t="s">
        <v>989</v>
      </c>
      <c r="AY86" s="187" t="s">
        <v>989</v>
      </c>
      <c r="AZ86" s="187"/>
      <c r="BA86" s="187" t="s">
        <v>989</v>
      </c>
      <c r="BB86" s="187" t="s">
        <v>989</v>
      </c>
      <c r="BC86" s="187"/>
      <c r="BD86" s="187" t="s">
        <v>989</v>
      </c>
      <c r="BE86" s="187" t="s">
        <v>989</v>
      </c>
      <c r="BF86" s="187"/>
      <c r="BG86" s="187" t="s">
        <v>989</v>
      </c>
      <c r="BH86" s="187" t="s">
        <v>989</v>
      </c>
      <c r="BI86" s="187"/>
      <c r="BJ86" s="187" t="s">
        <v>989</v>
      </c>
      <c r="BK86" s="187" t="s">
        <v>989</v>
      </c>
      <c r="BL86" s="187"/>
      <c r="BM86" s="187" t="s">
        <v>989</v>
      </c>
      <c r="BN86" s="187" t="s">
        <v>989</v>
      </c>
      <c r="BO86" s="187"/>
      <c r="BP86" s="187" t="s">
        <v>989</v>
      </c>
      <c r="BQ86" s="187" t="s">
        <v>989</v>
      </c>
      <c r="BR86" s="187"/>
      <c r="BS86" s="187" t="s">
        <v>989</v>
      </c>
      <c r="BT86" s="187" t="s">
        <v>989</v>
      </c>
      <c r="BU86" s="187"/>
      <c r="BV86" s="187" t="s">
        <v>989</v>
      </c>
      <c r="BW86" s="187" t="s">
        <v>989</v>
      </c>
      <c r="BX86" s="187"/>
      <c r="BY86" s="187" t="s">
        <v>989</v>
      </c>
      <c r="BZ86" s="187" t="s">
        <v>989</v>
      </c>
      <c r="CA86" s="187"/>
      <c r="CB86" s="187" t="s">
        <v>989</v>
      </c>
      <c r="CC86" s="187" t="s">
        <v>989</v>
      </c>
      <c r="CD86" s="187"/>
      <c r="CE86" s="187" t="s">
        <v>989</v>
      </c>
      <c r="CF86" s="187" t="s">
        <v>989</v>
      </c>
      <c r="CG86" s="187"/>
      <c r="CH86" s="187" t="s">
        <v>989</v>
      </c>
      <c r="CI86" s="187" t="s">
        <v>989</v>
      </c>
      <c r="CJ86" s="187"/>
      <c r="CK86" s="187" t="s">
        <v>989</v>
      </c>
      <c r="CL86" s="187" t="s">
        <v>989</v>
      </c>
      <c r="CM86" s="187"/>
      <c r="CN86" s="187" t="s">
        <v>989</v>
      </c>
      <c r="CO86" s="187" t="s">
        <v>989</v>
      </c>
      <c r="CP86" s="187"/>
      <c r="CQ86" s="187" t="s">
        <v>989</v>
      </c>
      <c r="CR86" s="187" t="s">
        <v>989</v>
      </c>
      <c r="CS86" s="187"/>
      <c r="CT86" s="187" t="s">
        <v>989</v>
      </c>
      <c r="CU86" s="187" t="s">
        <v>989</v>
      </c>
      <c r="CV86" s="187"/>
      <c r="CW86" s="187" t="s">
        <v>989</v>
      </c>
      <c r="CX86" s="187" t="s">
        <v>989</v>
      </c>
      <c r="CY86" s="187"/>
      <c r="CZ86" s="187" t="s">
        <v>989</v>
      </c>
      <c r="DA86" s="187" t="s">
        <v>989</v>
      </c>
      <c r="DB86" s="187"/>
      <c r="DC86" s="187" t="s">
        <v>989</v>
      </c>
      <c r="DD86" s="187" t="s">
        <v>989</v>
      </c>
      <c r="DE86" s="187"/>
      <c r="DF86" s="187" t="s">
        <v>989</v>
      </c>
      <c r="DG86" s="187" t="s">
        <v>989</v>
      </c>
      <c r="DH86" s="187"/>
      <c r="DI86" s="187" t="s">
        <v>989</v>
      </c>
      <c r="DJ86" s="187" t="s">
        <v>989</v>
      </c>
      <c r="DK86" s="187"/>
      <c r="DL86" s="187" t="s">
        <v>989</v>
      </c>
      <c r="DM86" s="187" t="s">
        <v>989</v>
      </c>
      <c r="DN86" s="187"/>
      <c r="DO86" s="187" t="s">
        <v>989</v>
      </c>
      <c r="DP86" s="187" t="s">
        <v>989</v>
      </c>
      <c r="DQ86" s="187"/>
      <c r="DR86" s="187" t="s">
        <v>989</v>
      </c>
      <c r="DS86" s="187" t="s">
        <v>989</v>
      </c>
      <c r="DT86" s="187"/>
      <c r="DU86" s="187" t="s">
        <v>989</v>
      </c>
      <c r="DV86" s="187" t="s">
        <v>989</v>
      </c>
      <c r="DW86" s="187"/>
      <c r="DX86" s="187" t="s">
        <v>989</v>
      </c>
      <c r="DY86" s="187" t="s">
        <v>989</v>
      </c>
      <c r="DZ86" s="187"/>
      <c r="EA86" s="187" t="s">
        <v>989</v>
      </c>
      <c r="EB86" s="187" t="s">
        <v>989</v>
      </c>
      <c r="EC86" s="187"/>
      <c r="ED86" s="187" t="s">
        <v>989</v>
      </c>
      <c r="EE86" s="187" t="s">
        <v>989</v>
      </c>
      <c r="EF86" s="187"/>
      <c r="EG86" s="187" t="s">
        <v>989</v>
      </c>
      <c r="EH86" s="187" t="s">
        <v>989</v>
      </c>
      <c r="EI86" s="187"/>
      <c r="EJ86" s="187" t="s">
        <v>989</v>
      </c>
      <c r="EK86" s="187" t="s">
        <v>989</v>
      </c>
      <c r="EL86" s="187"/>
      <c r="EM86" s="187" t="s">
        <v>989</v>
      </c>
      <c r="EN86" s="187" t="s">
        <v>989</v>
      </c>
      <c r="EO86" s="187"/>
      <c r="EP86" s="187" t="s">
        <v>989</v>
      </c>
      <c r="EQ86" s="187" t="s">
        <v>989</v>
      </c>
      <c r="ER86" s="187"/>
      <c r="ES86" s="187" t="s">
        <v>989</v>
      </c>
      <c r="ET86" s="187" t="s">
        <v>989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3440</v>
      </c>
      <c r="C5" s="1"/>
      <c r="D5" s="1"/>
      <c r="E5" s="1"/>
    </row>
    <row r="6" spans="1:7" x14ac:dyDescent="0.3">
      <c r="A6" s="1"/>
      <c r="B6" s="236" t="s">
        <v>17</v>
      </c>
      <c r="C6" s="236"/>
      <c r="D6" s="236" t="s">
        <v>2036</v>
      </c>
      <c r="E6" s="236"/>
    </row>
    <row r="7" spans="1:7" ht="36" customHeight="1" x14ac:dyDescent="0.3">
      <c r="A7" s="1"/>
      <c r="B7" s="189" t="s">
        <v>49</v>
      </c>
      <c r="C7" s="189" t="s">
        <v>613</v>
      </c>
      <c r="D7" s="188" t="s">
        <v>3441</v>
      </c>
      <c r="E7" s="188" t="s">
        <v>3442</v>
      </c>
    </row>
    <row r="8" spans="1:7" x14ac:dyDescent="0.3">
      <c r="A8" s="1"/>
      <c r="B8" s="190" t="s">
        <v>53</v>
      </c>
      <c r="C8" s="190" t="s">
        <v>835</v>
      </c>
      <c r="D8" s="191"/>
      <c r="E8" s="192"/>
    </row>
    <row r="9" spans="1:7" x14ac:dyDescent="0.3">
      <c r="A9" s="1"/>
      <c r="B9" s="190" t="s">
        <v>53</v>
      </c>
      <c r="C9" s="190" t="s">
        <v>836</v>
      </c>
      <c r="D9" s="191"/>
      <c r="E9" s="192"/>
    </row>
    <row r="10" spans="1:7" x14ac:dyDescent="0.3">
      <c r="A10" s="1"/>
      <c r="B10" s="190" t="s">
        <v>53</v>
      </c>
      <c r="C10" s="190" t="s">
        <v>837</v>
      </c>
      <c r="D10" s="191"/>
      <c r="E10" s="192"/>
    </row>
    <row r="11" spans="1:7" x14ac:dyDescent="0.3">
      <c r="A11" s="1"/>
      <c r="B11" s="190" t="s">
        <v>53</v>
      </c>
      <c r="C11" s="190" t="s">
        <v>838</v>
      </c>
      <c r="D11" s="191"/>
      <c r="E11" s="192"/>
    </row>
    <row r="12" spans="1:7" x14ac:dyDescent="0.3">
      <c r="A12" s="1"/>
      <c r="B12" s="190" t="s">
        <v>53</v>
      </c>
      <c r="C12" s="190" t="s">
        <v>839</v>
      </c>
      <c r="D12" s="191"/>
      <c r="E12" s="192"/>
    </row>
    <row r="13" spans="1:7" x14ac:dyDescent="0.3">
      <c r="A13" s="1"/>
      <c r="B13" s="190" t="s">
        <v>53</v>
      </c>
      <c r="C13" s="190" t="s">
        <v>840</v>
      </c>
      <c r="D13" s="191"/>
      <c r="E13" s="192"/>
    </row>
    <row r="14" spans="1:7" x14ac:dyDescent="0.3">
      <c r="A14" s="1"/>
      <c r="B14" s="190" t="s">
        <v>53</v>
      </c>
      <c r="C14" s="190" t="s">
        <v>841</v>
      </c>
      <c r="D14" s="191"/>
      <c r="E14" s="192"/>
    </row>
    <row r="15" spans="1:7" x14ac:dyDescent="0.3">
      <c r="A15" s="1"/>
      <c r="B15" s="190" t="s">
        <v>53</v>
      </c>
      <c r="C15" s="190" t="s">
        <v>842</v>
      </c>
      <c r="D15" s="191"/>
      <c r="E15" s="192"/>
    </row>
    <row r="16" spans="1:7" x14ac:dyDescent="0.3">
      <c r="A16" s="1"/>
      <c r="B16" s="190" t="s">
        <v>53</v>
      </c>
      <c r="C16" s="190" t="s">
        <v>843</v>
      </c>
      <c r="D16" s="191"/>
      <c r="E16" s="192"/>
    </row>
    <row r="17" spans="1:5" x14ac:dyDescent="0.3">
      <c r="A17" s="1"/>
      <c r="B17" s="190" t="s">
        <v>53</v>
      </c>
      <c r="C17" s="190" t="s">
        <v>844</v>
      </c>
      <c r="D17" s="191"/>
      <c r="E17" s="192"/>
    </row>
    <row r="18" spans="1:5" x14ac:dyDescent="0.3">
      <c r="A18" s="1"/>
      <c r="B18" s="190" t="s">
        <v>53</v>
      </c>
      <c r="C18" s="190" t="s">
        <v>845</v>
      </c>
      <c r="D18" s="191"/>
      <c r="E18" s="192"/>
    </row>
    <row r="19" spans="1:5" x14ac:dyDescent="0.3">
      <c r="A19" s="1"/>
      <c r="B19" s="190" t="s">
        <v>53</v>
      </c>
      <c r="C19" s="190" t="s">
        <v>846</v>
      </c>
      <c r="D19" s="191"/>
      <c r="E19" s="192"/>
    </row>
    <row r="20" spans="1:5" x14ac:dyDescent="0.3">
      <c r="A20" s="1"/>
      <c r="B20" s="190" t="s">
        <v>53</v>
      </c>
      <c r="C20" s="190" t="s">
        <v>847</v>
      </c>
      <c r="D20" s="191"/>
      <c r="E20" s="192"/>
    </row>
    <row r="21" spans="1:5" x14ac:dyDescent="0.3">
      <c r="A21" s="1"/>
      <c r="B21" s="190" t="s">
        <v>53</v>
      </c>
      <c r="C21" s="190" t="s">
        <v>848</v>
      </c>
      <c r="D21" s="191"/>
      <c r="E21" s="192"/>
    </row>
    <row r="22" spans="1:5" x14ac:dyDescent="0.3">
      <c r="A22" s="1"/>
      <c r="B22" s="190" t="s">
        <v>53</v>
      </c>
      <c r="C22" s="190" t="s">
        <v>849</v>
      </c>
      <c r="D22" s="191"/>
      <c r="E22" s="192"/>
    </row>
    <row r="23" spans="1:5" x14ac:dyDescent="0.3">
      <c r="A23" s="1"/>
      <c r="B23" s="190" t="s">
        <v>53</v>
      </c>
      <c r="C23" s="190" t="s">
        <v>850</v>
      </c>
      <c r="D23" s="191"/>
      <c r="E23" s="192"/>
    </row>
    <row r="24" spans="1:5" x14ac:dyDescent="0.3">
      <c r="A24" s="1"/>
      <c r="B24" s="190" t="s">
        <v>53</v>
      </c>
      <c r="C24" s="190" t="s">
        <v>851</v>
      </c>
      <c r="D24" s="191"/>
      <c r="E24" s="192"/>
    </row>
    <row r="25" spans="1:5" x14ac:dyDescent="0.3">
      <c r="A25" s="1"/>
      <c r="B25" s="190" t="s">
        <v>53</v>
      </c>
      <c r="C25" s="190" t="s">
        <v>852</v>
      </c>
      <c r="D25" s="191"/>
      <c r="E25" s="192"/>
    </row>
    <row r="26" spans="1:5" x14ac:dyDescent="0.3">
      <c r="A26" s="1"/>
      <c r="B26" s="190" t="s">
        <v>53</v>
      </c>
      <c r="C26" s="190" t="s">
        <v>853</v>
      </c>
      <c r="D26" s="191"/>
      <c r="E26" s="192"/>
    </row>
    <row r="27" spans="1:5" x14ac:dyDescent="0.3">
      <c r="A27" s="1"/>
      <c r="B27" s="190" t="s">
        <v>53</v>
      </c>
      <c r="C27" s="190" t="s">
        <v>854</v>
      </c>
      <c r="D27" s="191"/>
      <c r="E27" s="192"/>
    </row>
    <row r="28" spans="1:5" x14ac:dyDescent="0.3">
      <c r="A28" s="1"/>
      <c r="B28" s="190" t="s">
        <v>53</v>
      </c>
      <c r="C28" s="190" t="s">
        <v>855</v>
      </c>
      <c r="D28" s="191"/>
      <c r="E28" s="192"/>
    </row>
    <row r="29" spans="1:5" x14ac:dyDescent="0.3">
      <c r="A29" s="1"/>
      <c r="B29" s="190" t="s">
        <v>53</v>
      </c>
      <c r="C29" s="190" t="s">
        <v>856</v>
      </c>
      <c r="D29" s="191"/>
      <c r="E29" s="192"/>
    </row>
    <row r="30" spans="1:5" x14ac:dyDescent="0.3">
      <c r="A30" s="1"/>
      <c r="B30" s="190" t="s">
        <v>53</v>
      </c>
      <c r="C30" s="190" t="s">
        <v>857</v>
      </c>
      <c r="D30" s="191"/>
      <c r="E30" s="192"/>
    </row>
    <row r="31" spans="1:5" x14ac:dyDescent="0.3">
      <c r="A31" s="1"/>
      <c r="B31" s="190" t="s">
        <v>53</v>
      </c>
      <c r="C31" s="190" t="s">
        <v>858</v>
      </c>
      <c r="D31" s="191"/>
      <c r="E31" s="192"/>
    </row>
    <row r="32" spans="1:5" x14ac:dyDescent="0.3">
      <c r="A32" s="1"/>
      <c r="B32" s="190" t="s">
        <v>53</v>
      </c>
      <c r="C32" s="190" t="s">
        <v>859</v>
      </c>
      <c r="D32" s="191"/>
      <c r="E32" s="192"/>
    </row>
    <row r="33" spans="1:5" x14ac:dyDescent="0.3">
      <c r="A33" s="1"/>
      <c r="B33" s="190" t="s">
        <v>53</v>
      </c>
      <c r="C33" s="190" t="s">
        <v>860</v>
      </c>
      <c r="D33" s="191"/>
      <c r="E33" s="192"/>
    </row>
    <row r="34" spans="1:5" x14ac:dyDescent="0.3">
      <c r="A34" s="1"/>
      <c r="B34" s="190" t="s">
        <v>53</v>
      </c>
      <c r="C34" s="190" t="s">
        <v>861</v>
      </c>
      <c r="D34" s="191"/>
      <c r="E34" s="192"/>
    </row>
    <row r="35" spans="1:5" x14ac:dyDescent="0.3">
      <c r="A35" s="1"/>
      <c r="B35" s="190" t="s">
        <v>53</v>
      </c>
      <c r="C35" s="190" t="s">
        <v>862</v>
      </c>
      <c r="D35" s="191"/>
      <c r="E35" s="192"/>
    </row>
    <row r="36" spans="1:5" x14ac:dyDescent="0.3">
      <c r="A36" s="1"/>
      <c r="B36" s="190" t="s">
        <v>53</v>
      </c>
      <c r="C36" s="190" t="s">
        <v>863</v>
      </c>
      <c r="D36" s="191"/>
      <c r="E36" s="192"/>
    </row>
    <row r="37" spans="1:5" x14ac:dyDescent="0.3">
      <c r="A37" s="1"/>
      <c r="B37" s="190" t="s">
        <v>53</v>
      </c>
      <c r="C37" s="190" t="s">
        <v>864</v>
      </c>
      <c r="D37" s="191"/>
      <c r="E37" s="192"/>
    </row>
    <row r="38" spans="1:5" x14ac:dyDescent="0.3">
      <c r="A38" s="1"/>
      <c r="B38" s="190" t="s">
        <v>53</v>
      </c>
      <c r="C38" s="190" t="s">
        <v>865</v>
      </c>
      <c r="D38" s="191"/>
      <c r="E38" s="192"/>
    </row>
    <row r="39" spans="1:5" x14ac:dyDescent="0.3">
      <c r="A39" s="1"/>
      <c r="B39" s="190" t="s">
        <v>53</v>
      </c>
      <c r="C39" s="190" t="s">
        <v>866</v>
      </c>
      <c r="D39" s="191"/>
      <c r="E39" s="192"/>
    </row>
    <row r="40" spans="1:5" x14ac:dyDescent="0.3">
      <c r="A40" s="1"/>
      <c r="B40" s="190" t="s">
        <v>53</v>
      </c>
      <c r="C40" s="190" t="s">
        <v>867</v>
      </c>
      <c r="D40" s="191"/>
      <c r="E40" s="192"/>
    </row>
    <row r="41" spans="1:5" x14ac:dyDescent="0.3">
      <c r="A41" s="1"/>
      <c r="B41" s="190" t="s">
        <v>53</v>
      </c>
      <c r="C41" s="190" t="s">
        <v>868</v>
      </c>
      <c r="D41" s="191"/>
      <c r="E41" s="192"/>
    </row>
    <row r="42" spans="1:5" x14ac:dyDescent="0.3">
      <c r="A42" s="1"/>
      <c r="B42" s="190" t="s">
        <v>53</v>
      </c>
      <c r="C42" s="190" t="s">
        <v>869</v>
      </c>
      <c r="D42" s="191"/>
      <c r="E42" s="192"/>
    </row>
    <row r="43" spans="1:5" x14ac:dyDescent="0.3">
      <c r="A43" s="1"/>
      <c r="B43" s="190" t="s">
        <v>53</v>
      </c>
      <c r="C43" s="190" t="s">
        <v>870</v>
      </c>
      <c r="D43" s="191"/>
      <c r="E43" s="192"/>
    </row>
    <row r="44" spans="1:5" x14ac:dyDescent="0.3">
      <c r="A44" s="1"/>
      <c r="B44" s="190" t="s">
        <v>53</v>
      </c>
      <c r="C44" s="190" t="s">
        <v>871</v>
      </c>
      <c r="D44" s="191"/>
      <c r="E44" s="192"/>
    </row>
    <row r="45" spans="1:5" x14ac:dyDescent="0.3">
      <c r="A45" s="1"/>
      <c r="B45" s="190" t="s">
        <v>53</v>
      </c>
      <c r="C45" s="190" t="s">
        <v>872</v>
      </c>
      <c r="D45" s="191"/>
      <c r="E45" s="192"/>
    </row>
    <row r="46" spans="1:5" x14ac:dyDescent="0.3">
      <c r="A46" s="1"/>
      <c r="B46" s="190" t="s">
        <v>53</v>
      </c>
      <c r="C46" s="190" t="s">
        <v>873</v>
      </c>
      <c r="D46" s="191"/>
      <c r="E46" s="192"/>
    </row>
    <row r="47" spans="1:5" x14ac:dyDescent="0.3">
      <c r="A47" s="1"/>
      <c r="B47" s="190" t="s">
        <v>53</v>
      </c>
      <c r="C47" s="190" t="s">
        <v>874</v>
      </c>
      <c r="D47" s="191"/>
      <c r="E47" s="192"/>
    </row>
    <row r="48" spans="1:5" x14ac:dyDescent="0.3">
      <c r="A48" s="1"/>
      <c r="B48" s="190" t="s">
        <v>53</v>
      </c>
      <c r="C48" s="190" t="s">
        <v>875</v>
      </c>
      <c r="D48" s="191"/>
      <c r="E48" s="192"/>
    </row>
    <row r="49" spans="1:5" x14ac:dyDescent="0.3">
      <c r="A49" s="1"/>
      <c r="B49" s="190" t="s">
        <v>53</v>
      </c>
      <c r="C49" s="190" t="s">
        <v>876</v>
      </c>
      <c r="D49" s="191"/>
      <c r="E49" s="192"/>
    </row>
    <row r="50" spans="1:5" x14ac:dyDescent="0.3">
      <c r="A50" s="1"/>
      <c r="B50" s="190" t="s">
        <v>53</v>
      </c>
      <c r="C50" s="190" t="s">
        <v>877</v>
      </c>
      <c r="D50" s="191"/>
      <c r="E50" s="192"/>
    </row>
    <row r="51" spans="1:5" x14ac:dyDescent="0.3">
      <c r="A51" s="1"/>
      <c r="B51" s="190" t="s">
        <v>53</v>
      </c>
      <c r="C51" s="190" t="s">
        <v>878</v>
      </c>
      <c r="D51" s="191"/>
      <c r="E51" s="192"/>
    </row>
    <row r="52" spans="1:5" x14ac:dyDescent="0.3">
      <c r="A52" s="1"/>
      <c r="B52" s="190" t="s">
        <v>53</v>
      </c>
      <c r="C52" s="190" t="s">
        <v>879</v>
      </c>
      <c r="D52" s="191"/>
      <c r="E52" s="192"/>
    </row>
    <row r="53" spans="1:5" x14ac:dyDescent="0.3">
      <c r="A53" s="1"/>
      <c r="B53" s="190" t="s">
        <v>53</v>
      </c>
      <c r="C53" s="190" t="s">
        <v>880</v>
      </c>
      <c r="D53" s="191"/>
      <c r="E53" s="192"/>
    </row>
    <row r="54" spans="1:5" x14ac:dyDescent="0.3">
      <c r="A54" s="1"/>
      <c r="B54" s="190" t="s">
        <v>53</v>
      </c>
      <c r="C54" s="190" t="s">
        <v>881</v>
      </c>
      <c r="D54" s="191"/>
      <c r="E54" s="192"/>
    </row>
    <row r="55" spans="1:5" x14ac:dyDescent="0.3">
      <c r="A55" s="1"/>
      <c r="B55" s="190" t="s">
        <v>53</v>
      </c>
      <c r="C55" s="190" t="s">
        <v>54</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5" zoomScaleNormal="85"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989</v>
      </c>
      <c r="C5" s="1"/>
    </row>
    <row r="6" spans="1:7" ht="34.950000000000003" customHeight="1" x14ac:dyDescent="0.3">
      <c r="A6" s="1"/>
      <c r="B6" s="3" t="s">
        <v>3443</v>
      </c>
      <c r="C6" s="3" t="s">
        <v>3444</v>
      </c>
    </row>
    <row r="7" spans="1:7" ht="39.6" x14ac:dyDescent="0.3">
      <c r="B7" s="85">
        <v>1</v>
      </c>
      <c r="C7" s="6" t="s">
        <v>3455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989</v>
      </c>
      <c r="C5" s="1"/>
    </row>
    <row r="6" spans="1:7" ht="34.950000000000003" customHeight="1" x14ac:dyDescent="0.3">
      <c r="A6" s="1"/>
      <c r="B6" s="3" t="s">
        <v>3443</v>
      </c>
      <c r="C6" s="3" t="s">
        <v>3445</v>
      </c>
    </row>
    <row r="7" spans="1:7" ht="45" customHeight="1" x14ac:dyDescent="0.3">
      <c r="A7" s="1"/>
      <c r="B7" s="85">
        <v>1</v>
      </c>
      <c r="C7" s="6" t="s">
        <v>3454</v>
      </c>
    </row>
    <row r="8" spans="1:7" x14ac:dyDescent="0.3">
      <c r="B8" s="85">
        <v>2</v>
      </c>
      <c r="C8" s="6" t="s">
        <v>3446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2025-09-24T14:41:18Z</dcterms:modified>
</cp:coreProperties>
</file>